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BBCF2EE1-E7C7-44DE-A1D7-96ADFF6C752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Índice" sheetId="26" r:id="rId1"/>
    <sheet name="Q1" sheetId="27" r:id="rId2"/>
    <sheet name="Q2" sheetId="28" r:id="rId3"/>
    <sheet name="Q3" sheetId="29" r:id="rId4"/>
    <sheet name="Q4" sheetId="30" r:id="rId5"/>
    <sheet name="Q5" sheetId="32" r:id="rId6"/>
    <sheet name="Q6" sheetId="34" r:id="rId7"/>
    <sheet name="Q7" sheetId="35" r:id="rId8"/>
    <sheet name="Q8" sheetId="36" r:id="rId9"/>
  </sheets>
  <definedNames>
    <definedName name="_xlnm.Print_Area" localSheetId="1">'Q1'!$B$1:$I$24</definedName>
    <definedName name="_xlnm.Print_Area" localSheetId="2">'Q2'!$B$1:$H$77</definedName>
    <definedName name="_xlnm.Print_Area" localSheetId="3">'Q3'!$B$1:$J$26</definedName>
    <definedName name="_xlnm.Print_Area" localSheetId="4">'Q4'!$B$1:$J$15</definedName>
    <definedName name="_xlnm.Print_Area" localSheetId="5">'Q5'!$B$1:$D$34</definedName>
    <definedName name="_xlnm.Print_Area" localSheetId="6">'Q6'!$B$1:$I$25</definedName>
    <definedName name="_xlnm.Print_Area" localSheetId="7">'Q7'!$B$1:$H$24</definedName>
    <definedName name="_xlnm.Print_Area" localSheetId="8">'Q8'!$B$1:$D$23</definedName>
    <definedName name="_xlnm.Print_Titles" localSheetId="2">'Q2'!$A:$B,'Q2'!$1:$6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8" l="1"/>
</calcChain>
</file>

<file path=xl/sharedStrings.xml><?xml version="1.0" encoding="utf-8"?>
<sst xmlns="http://schemas.openxmlformats.org/spreadsheetml/2006/main" count="311" uniqueCount="176">
  <si>
    <t>Área</t>
  </si>
  <si>
    <t>Perímetro</t>
  </si>
  <si>
    <t>Comprimento máximo</t>
  </si>
  <si>
    <t>Altitude</t>
  </si>
  <si>
    <t>Amplitude altimétrica</t>
  </si>
  <si>
    <t>Norte-Sul</t>
  </si>
  <si>
    <t>Este-Oeste</t>
  </si>
  <si>
    <t>Máxima</t>
  </si>
  <si>
    <t>Mínima</t>
  </si>
  <si>
    <r>
      <t>km</t>
    </r>
    <r>
      <rPr>
        <b/>
        <vertAlign val="superscript"/>
        <sz val="8"/>
        <color indexed="9"/>
        <rFont val="Arial"/>
        <family val="2"/>
      </rPr>
      <t>2</t>
    </r>
  </si>
  <si>
    <t>km</t>
  </si>
  <si>
    <t>m</t>
  </si>
  <si>
    <t xml:space="preserve"> R. A. Madeira</t>
  </si>
  <si>
    <t>Calheta</t>
  </si>
  <si>
    <t>Câmara de Lobos</t>
  </si>
  <si>
    <t>Funchal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</si>
  <si>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</si>
  <si>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</si>
  <si>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</si>
  <si>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</si>
  <si>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</si>
  <si>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</si>
  <si>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</si>
  <si>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Porto Santo</t>
  </si>
  <si>
    <t>https://estatistica.madeira.gov.pt</t>
  </si>
  <si>
    <t>Zona Geográfica</t>
  </si>
  <si>
    <t>População residente</t>
  </si>
  <si>
    <t>Total</t>
  </si>
  <si>
    <t>H</t>
  </si>
  <si>
    <t>M</t>
  </si>
  <si>
    <r>
      <t>Km</t>
    </r>
    <r>
      <rPr>
        <b/>
        <vertAlign val="superscript"/>
        <sz val="8"/>
        <color indexed="9"/>
        <rFont val="Arial"/>
        <family val="2"/>
      </rPr>
      <t>2</t>
    </r>
  </si>
  <si>
    <t>N.º</t>
  </si>
  <si>
    <t>Região Autónoma da Madeira</t>
  </si>
  <si>
    <t>Arco da Calheta</t>
  </si>
  <si>
    <t>Estreito da Calheta</t>
  </si>
  <si>
    <t>Fajã da Ovelha</t>
  </si>
  <si>
    <t>Jardim do Mar</t>
  </si>
  <si>
    <t>Paul do Mar</t>
  </si>
  <si>
    <t>Ponta do Pargo</t>
  </si>
  <si>
    <t>Prazeres</t>
  </si>
  <si>
    <t>Curral das Freiras</t>
  </si>
  <si>
    <t>Estreito de Câmara de Lobos</t>
  </si>
  <si>
    <t>Quinta Grande</t>
  </si>
  <si>
    <t>Jardim da Serra</t>
  </si>
  <si>
    <t>Imaculado Coração de Maria</t>
  </si>
  <si>
    <t>Monte</t>
  </si>
  <si>
    <t>Santa Luzia</t>
  </si>
  <si>
    <t>Santa Maria Maior</t>
  </si>
  <si>
    <t>Santo António</t>
  </si>
  <si>
    <t>São Gonçalo</t>
  </si>
  <si>
    <t>São Martinho</t>
  </si>
  <si>
    <t>São Pedro</t>
  </si>
  <si>
    <t>São Roque</t>
  </si>
  <si>
    <t>Sé</t>
  </si>
  <si>
    <t xml:space="preserve"> Água de Pena</t>
  </si>
  <si>
    <t>Caniçal</t>
  </si>
  <si>
    <t>Porto da Cruz</t>
  </si>
  <si>
    <t>Santo António da Serra</t>
  </si>
  <si>
    <t>Canhas</t>
  </si>
  <si>
    <t>Madalena do Mar</t>
  </si>
  <si>
    <t>Achadas da Cruz</t>
  </si>
  <si>
    <t>Ribeira da Janela</t>
  </si>
  <si>
    <t>Seixal</t>
  </si>
  <si>
    <t>Campanário</t>
  </si>
  <si>
    <t>Serra de Água</t>
  </si>
  <si>
    <t>Tábua</t>
  </si>
  <si>
    <t>Camacha</t>
  </si>
  <si>
    <t>Caniço</t>
  </si>
  <si>
    <t>Gaula</t>
  </si>
  <si>
    <t>Arco de São Jorge</t>
  </si>
  <si>
    <t>Faial</t>
  </si>
  <si>
    <t>São Jorge</t>
  </si>
  <si>
    <t>São Roque do Faial</t>
  </si>
  <si>
    <t>Ilha</t>
  </si>
  <si>
    <t>Boa Ventura</t>
  </si>
  <si>
    <t>Ponta Delgada</t>
  </si>
  <si>
    <t>https://estatistica.madeira.gov.pt/</t>
  </si>
  <si>
    <t>Lugares</t>
  </si>
  <si>
    <t>Cidades estatísticas</t>
  </si>
  <si>
    <t>Vilas</t>
  </si>
  <si>
    <t>Freguesias</t>
  </si>
  <si>
    <t>Área média</t>
  </si>
  <si>
    <t xml:space="preserve">ha </t>
  </si>
  <si>
    <t xml:space="preserve">Calheta </t>
  </si>
  <si>
    <t>Unidade: graus minutos segundos</t>
  </si>
  <si>
    <t>Latitude</t>
  </si>
  <si>
    <t>Longitude</t>
  </si>
  <si>
    <t>Norte</t>
  </si>
  <si>
    <t>Sul</t>
  </si>
  <si>
    <t>Este</t>
  </si>
  <si>
    <t>Oeste</t>
  </si>
  <si>
    <t>Local</t>
  </si>
  <si>
    <t>Coordenadas geográficas</t>
  </si>
  <si>
    <t>Ilhéu de Fora</t>
  </si>
  <si>
    <t>33° 07' 41''</t>
  </si>
  <si>
    <t>Ponta do Sul - Ilhéu de Fora (Selvagens)</t>
  </si>
  <si>
    <t>-17° 15' 57''</t>
  </si>
  <si>
    <t xml:space="preserve">  Madeira</t>
  </si>
  <si>
    <t>Ponta do Tristão</t>
  </si>
  <si>
    <t>32° 52' 14''</t>
  </si>
  <si>
    <t xml:space="preserve">  Porto Santo</t>
  </si>
  <si>
    <t>32° 59' 46''</t>
  </si>
  <si>
    <t>-16° 16' 38''</t>
  </si>
  <si>
    <t>Ilhéu de Ferro</t>
  </si>
  <si>
    <t>-16° 24' 38''</t>
  </si>
  <si>
    <t>Designação</t>
  </si>
  <si>
    <t>Altitude máxima</t>
  </si>
  <si>
    <t>Achada do Teixeira</t>
  </si>
  <si>
    <t>Encumeada</t>
  </si>
  <si>
    <t>Fonte do Juncal</t>
  </si>
  <si>
    <t>Pico da Coroa</t>
  </si>
  <si>
    <t>Pico da Fonte do Bispo</t>
  </si>
  <si>
    <t>Pico das Pedras</t>
  </si>
  <si>
    <t>Pico do Areeiro</t>
  </si>
  <si>
    <t>Pico do Castanho</t>
  </si>
  <si>
    <t>Pico Queimado</t>
  </si>
  <si>
    <t>Pico Redondo</t>
  </si>
  <si>
    <t>Pico Ruivo de Santana</t>
  </si>
  <si>
    <t>Pico Ruivo do Paul</t>
  </si>
  <si>
    <t>Espigão</t>
  </si>
  <si>
    <t>Pico Ana Ferreira</t>
  </si>
  <si>
    <t>Pico Branco</t>
  </si>
  <si>
    <t>Pico Castelo</t>
  </si>
  <si>
    <t>Pico da Cabrita</t>
  </si>
  <si>
    <t>Pico do Facho</t>
  </si>
  <si>
    <t>(Voltar ao índice)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</si>
  <si>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A informação para a região autónoma da Madeira foi cedida à DGT pela  Secretaria Regional do Ambiente e Recursos Naturais. Os valores da altitude foram obtidos a partir do Modelo Digital de Terreno (modelo de triângulos) resultante da carta 1:50 000 da DGT.</t>
    </r>
  </si>
  <si>
    <t>2 - Área e população residente por freguesia, 2021</t>
  </si>
  <si>
    <t>Desidade Populacional</t>
  </si>
  <si>
    <r>
      <t>hab/Km</t>
    </r>
    <r>
      <rPr>
        <b/>
        <vertAlign val="superscript"/>
        <sz val="8"/>
        <color indexed="9"/>
        <rFont val="Arial"/>
        <family val="2"/>
      </rPr>
      <t>2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</si>
  <si>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Ministério da Coesão Territorial - Direção-Geral do Território.</t>
    </r>
  </si>
  <si>
    <t>Ponta do Ilhéu 
(Ilhéu de Baixo)</t>
  </si>
  <si>
    <t>Ponta do Leste
(Selvagem Grande)</t>
  </si>
  <si>
    <t>Escadinha
(Ilhéu de Cima)</t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</si>
  <si>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 xml:space="preserve">A população residente nos lugares de uma unidade territorial corresponde à população residente nos lugares total ou parcialmente incluídos nessa unidade. O número de lugares e de vilas de uma unidade territorial de nível superior pode não corresponder ao somatório dos lugares e das vilas nas unidades territoriais de nível inferior. </t>
    </r>
  </si>
  <si>
    <t>Parque natural de âmbito nacional</t>
  </si>
  <si>
    <t>Reserva natural</t>
  </si>
  <si>
    <t>Paisagem protegida</t>
  </si>
  <si>
    <t>Monumento natural de âmbito nacional</t>
  </si>
  <si>
    <t>Rede Áreas Marinhas</t>
  </si>
  <si>
    <t>ha</t>
  </si>
  <si>
    <t>Sítios de Importância Comunitária</t>
  </si>
  <si>
    <t>Zonas de proteção especial</t>
  </si>
  <si>
    <t>Rede Natura 2000</t>
  </si>
  <si>
    <t>Proporção de superfície</t>
  </si>
  <si>
    <t>Áreas protegidas</t>
  </si>
  <si>
    <t>%</t>
  </si>
  <si>
    <t>Áreas Protegidas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</si>
  <si>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Instituto das Florestas e Conservação da Natureza, IP-RAM.</t>
    </r>
  </si>
  <si>
    <t>Programas / Planos Especiais de Ordenamento do Território (PEOT) aprovados</t>
  </si>
  <si>
    <t>Unidade: N.º</t>
  </si>
  <si>
    <t>Orla costeira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</si>
  <si>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Ministério da Coesão Territorial - Direção-Geral do Território.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</si>
  <si>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constante da Carta Administrativa Oficial de Portugal é permanentemente atualizada, nomeadamente aquando da criação de novas unidades administrativas ou aquando da conclusão de procedimentos de delimitação administrativa. Alerta-se, por isso, para o facto dos dados poderem não coincidir com os publicados em anos anteriores. As coordenadas foram determinadas para a R. A. Madeira em ITRF93. O critério adotado é o da unidade territorial administrativa, incluindo os casos em que a unidade territorial é constituída por territórios descontínuos.</t>
    </r>
  </si>
  <si>
    <t>30° 01' 43''</t>
  </si>
  <si>
    <t>-15° 51' 13''</t>
  </si>
  <si>
    <t>Território 2024</t>
  </si>
  <si>
    <t>1 - Área, perímetro, extensão máxima e altimetria por município, 2024</t>
  </si>
  <si>
    <t>3 - Estrutura territorial por município, 2021 e 2024</t>
  </si>
  <si>
    <t>4 - Pontos extremos de posição geográfica por ilha, 2024</t>
  </si>
  <si>
    <t>5 - Principais sistemas montanhosos por ilha, 2024</t>
  </si>
  <si>
    <t>6 - Áreas Protegidas por município, 2024</t>
  </si>
  <si>
    <t>7 - Rede Natura 2000 por município, 2024</t>
  </si>
  <si>
    <t>8 - Ordenamento do território por município, 2024</t>
  </si>
  <si>
    <t>Rc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</si>
  <si>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foi extraída a 17 de julho de 2025, referenciada a 31 de dezembro de 2024. Os PEOT incluem os programas e planos especiais de ordenamento do território. Os valores dos PEOT correspondem ao número de PEOT vigentes na unidade territorial e, por isso, o valor de uma unidade territorial de nível superior não corresponde, necessariamente, ao somatório dos valores apresentados em unidades territoriais de nível inferior.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</si>
  <si>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das Paisagens protegidas de âmbito regional, incluem também as Paisagens protegidas de âmbito local; a informação dos Monumentos naturais de âmbito nacional incluem também os Monumentos naturais de âmbito local.  A informação constante da cartografia das Áreas Protegidas (AP) é disponibilizada no portal oficial do Instituto da Conservação da Natureza e das Florestas e foi extraída a 9 de julho de 2025. Os valores de área foram calculados a partir da interseção destas fontes cartográficas com a Carta Administrativa Oficial de Portugal de 2024 (CAOP 2024), no Sistema PTRA08 - UTM zona 28N para a R. A. da Madeira. A linha "Total" contém a área total independentemente de estar incluída nas superfícies oficiais das unidades territoriais.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</si>
  <si>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constante da cartografia de Sítios de Importância Comunitária (SIC) da Rede Natura 2000, Zonas de Proteção Especial da Rede Natura 2000 (ZPE), Sítios Ramsar e Áreas Protegidas (AP) é disponibilizada no portal oficial do Instituto da Conservação da Natureza e das Florestas e foi extraída a 9 de julho de 2025. Os valores de área foram calculados a partir da interseção destas fontes cartográficas com a Carta Administrativa Oficial de Portugal 2024 (CAOP 2024), no Sistema PTRA08 - UTM zona 28N para a R. A. da Madeira. Nas Regiões Autónomas e Continente os valores relativos aos Sítios de Importância Comunitária incluem informação que respeita a situações em que já se verificou a transição de Sítios de Importância Comunitária para Zona Especial de Conservação. A linha "Total" contém a área total independentemente de estar incluída nas superfícies oficiais das unidades territoriais.</t>
    </r>
  </si>
  <si>
    <t>Sinal convencional:</t>
  </si>
  <si>
    <t>Rc -  Valor rectificado</t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</si>
  <si>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Ministério da Coesão Territorial - Direção-Geral do Território, a partir da Carta Administrativa Oficial de Portugal - CAOP 2024.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</si>
  <si>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Ministério da Coesão Territorial - Direção-Geral do Território, a partir da Carta Administrativa Oficial de Portugal - CAOP 2024.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</si>
  <si>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A informação constante da Carta Administrativa Oficial de Portugal (CAOP) é permanentemente atualizada, nomeadamente aquando da criação de novas unidades administrativas. Alerta-se, por isso, para o facto de os dados poderem não coincidir com os publicados em anos anteriores. Os valores das áreas e perímetros foram calculados a partir da base de dados geográfica da CAOP 2024, no Sistema de Referência PTRA08-UTM/ITRF93 para as regiões autónomas. Os comprimentos máximos das unidades territoriais foram medidos sobre o elipsoide GRS80. Na direção Norte-Sul, correspondem ao arco de meridiano entre os pontos extremos a Norte e a Sul de cada unidade territorial. Na direção Este-Oeste, correspondem ao arco de paralelo, calculado à latitude média de cada unidade territorial, entre as longitudes dos seus extremos a Este e a Oeste. O critério adotado é o da unidade territorial administrativa, incluindo os casos em que a unidade territorial é constituída por territórios descontínuos. Os valores da altitude foram obtidos a partir do Modelo Digital de Terreno (modelo de triângulos) resultante da carta 1:50 000 da DGT.</t>
    </r>
  </si>
  <si>
    <t>Fonte: INE, I.P., Censos 2021 e Sistema Integrado de Nomenclaturas Estatísticas; Ministério da Coesão Territorial - Direção-Geral do Território, a partir da Carta Administrativa Oficial de Portugal 2021 e 2024.</t>
  </si>
  <si>
    <r>
      <t xml:space="preserve">Fonte: </t>
    </r>
    <r>
      <rPr>
        <sz val="7"/>
        <color indexed="8"/>
        <rFont val="Arial"/>
        <family val="2"/>
      </rPr>
      <t>INE, I.P., Censos 2021 ; Ministério da Coesão Territorial - Direção-Geral do Território, a partir da Carta Administrativa Oficial de Portugal - CAOP 2021.</t>
    </r>
  </si>
  <si>
    <t>População Isolada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</si>
</sst>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#\ ###\ ##0"/>
    <numFmt numFmtId="165" formatCode="#######\ ###\ ##0"/>
    <numFmt numFmtId="166" formatCode="###\ ###\ ##0.0"/>
    <numFmt numFmtId="167" formatCode="#\ ###\ ###;\-#;0"/>
    <numFmt numFmtId="168" formatCode="##\ ###\ ##0"/>
    <numFmt numFmtId="169" formatCode="###\ ###\ ###"/>
    <numFmt numFmtId="170" formatCode="#\ ###\ ##0"/>
    <numFmt numFmtId="171" formatCode="#####\ ###\ ##0.00"/>
    <numFmt numFmtId="172" formatCode="####\ ###\ ##0"/>
    <numFmt numFmtId="173" formatCode="#######\ ###\ ##0.00"/>
    <numFmt numFmtId="174" formatCode="0.0"/>
    <numFmt numFmtId="175" formatCode="###\ ###\ ###\ ###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rgb="FF012B5B"/>
      <name val="Arial"/>
      <family val="2"/>
    </font>
    <font>
      <b/>
      <sz val="8"/>
      <color theme="0"/>
      <name val="Arial"/>
      <family val="2"/>
    </font>
    <font>
      <b/>
      <sz val="8"/>
      <name val="Times New Roman"/>
      <family val="1"/>
    </font>
    <font>
      <sz val="8"/>
      <color theme="1"/>
      <name val="Arial"/>
      <family val="2"/>
    </font>
    <font>
      <b/>
      <vertAlign val="superscript"/>
      <sz val="8"/>
      <color indexed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theme="1"/>
      <name val="Arial"/>
      <family val="2"/>
    </font>
    <font>
      <u/>
      <sz val="10"/>
      <color theme="10"/>
      <name val="Arial"/>
      <family val="2"/>
    </font>
    <font>
      <u/>
      <sz val="7"/>
      <color rgb="FF012B5B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u/>
      <sz val="7"/>
      <color rgb="FF0B2B5B"/>
      <name val="Arial"/>
      <family val="2"/>
    </font>
    <font>
      <sz val="10"/>
      <name val="MS Sans Serif"/>
      <family val="2"/>
    </font>
    <font>
      <sz val="8"/>
      <color indexed="8"/>
      <name val="Arial Narrow"/>
      <family val="2"/>
    </font>
    <font>
      <b/>
      <sz val="8"/>
      <color indexed="21"/>
      <name val="Arial"/>
      <family val="2"/>
    </font>
    <font>
      <sz val="10"/>
      <name val="MS Sans Serif"/>
      <family val="2"/>
      <charset val="1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 Narrow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color theme="1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0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9" fillId="0" borderId="2" applyNumberFormat="0" applyBorder="0" applyProtection="0">
      <alignment horizontal="center"/>
    </xf>
    <xf numFmtId="0" fontId="1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  <xf numFmtId="0" fontId="22" fillId="0" borderId="0"/>
    <xf numFmtId="0" fontId="25" fillId="0" borderId="0"/>
    <xf numFmtId="0" fontId="9" fillId="0" borderId="2" applyNumberFormat="0" applyBorder="0" applyProtection="0">
      <alignment horizontal="center"/>
    </xf>
    <xf numFmtId="0" fontId="27" fillId="0" borderId="17" applyNumberFormat="0" applyFill="0" applyAlignment="0" applyProtection="0"/>
    <xf numFmtId="0" fontId="22" fillId="0" borderId="0"/>
    <xf numFmtId="0" fontId="1" fillId="0" borderId="0"/>
    <xf numFmtId="0" fontId="1" fillId="0" borderId="0"/>
    <xf numFmtId="0" fontId="22" fillId="0" borderId="0"/>
    <xf numFmtId="0" fontId="37" fillId="0" borderId="0"/>
    <xf numFmtId="0" fontId="37" fillId="0" borderId="0"/>
    <xf numFmtId="0" fontId="1" fillId="5" borderId="16" applyNumberFormat="0" applyFont="0" applyAlignment="0" applyProtection="0"/>
    <xf numFmtId="0" fontId="3" fillId="0" borderId="0"/>
    <xf numFmtId="0" fontId="15" fillId="0" borderId="0" applyNumberFormat="0" applyFill="0" applyBorder="0" applyAlignment="0" applyProtection="0"/>
  </cellStyleXfs>
  <cellXfs count="264">
    <xf numFmtId="0" fontId="0" fillId="0" borderId="0" xfId="0"/>
    <xf numFmtId="0" fontId="2" fillId="0" borderId="0" xfId="0" applyFont="1"/>
    <xf numFmtId="0" fontId="4" fillId="0" borderId="0" xfId="1" applyFont="1"/>
    <xf numFmtId="0" fontId="6" fillId="0" borderId="0" xfId="2" applyFont="1" applyAlignment="1">
      <alignment horizontal="center" vertical="center"/>
    </xf>
    <xf numFmtId="0" fontId="8" fillId="2" borderId="3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top"/>
    </xf>
    <xf numFmtId="0" fontId="4" fillId="0" borderId="0" xfId="3" applyFont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164" fontId="6" fillId="0" borderId="0" xfId="2" applyNumberFormat="1" applyFont="1" applyAlignment="1">
      <alignment horizontal="right" vertical="center" indent="1"/>
    </xf>
    <xf numFmtId="165" fontId="6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 indent="1"/>
    </xf>
    <xf numFmtId="2" fontId="4" fillId="0" borderId="0" xfId="2" applyNumberFormat="1" applyFont="1" applyAlignment="1">
      <alignment horizontal="right" vertical="center" indent="1"/>
    </xf>
    <xf numFmtId="164" fontId="4" fillId="0" borderId="0" xfId="2" applyNumberFormat="1" applyFont="1" applyAlignment="1">
      <alignment horizontal="right" vertical="center" indent="1"/>
    </xf>
    <xf numFmtId="165" fontId="4" fillId="0" borderId="0" xfId="2" applyNumberFormat="1" applyFont="1" applyAlignment="1">
      <alignment horizontal="right" vertical="center"/>
    </xf>
    <xf numFmtId="0" fontId="4" fillId="2" borderId="0" xfId="2" applyFont="1" applyFill="1" applyAlignment="1">
      <alignment horizontal="left" vertical="center" indent="1"/>
    </xf>
    <xf numFmtId="166" fontId="4" fillId="2" borderId="0" xfId="2" applyNumberFormat="1" applyFont="1" applyFill="1" applyAlignment="1">
      <alignment vertical="center"/>
    </xf>
    <xf numFmtId="164" fontId="4" fillId="2" borderId="0" xfId="2" applyNumberFormat="1" applyFont="1" applyFill="1" applyAlignment="1">
      <alignment horizontal="right" vertical="center"/>
    </xf>
    <xf numFmtId="166" fontId="4" fillId="0" borderId="0" xfId="2" applyNumberFormat="1" applyFont="1" applyAlignment="1">
      <alignment vertical="center"/>
    </xf>
    <xf numFmtId="164" fontId="4" fillId="0" borderId="0" xfId="2" applyNumberFormat="1" applyFont="1" applyAlignment="1">
      <alignment horizontal="right" vertical="center"/>
    </xf>
    <xf numFmtId="0" fontId="4" fillId="3" borderId="0" xfId="2" applyFont="1" applyFill="1"/>
    <xf numFmtId="0" fontId="12" fillId="3" borderId="0" xfId="2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4" applyFont="1" applyFill="1" applyBorder="1" applyAlignment="1" applyProtection="1">
      <alignment horizontal="left"/>
    </xf>
    <xf numFmtId="0" fontId="4" fillId="0" borderId="0" xfId="2" applyFont="1"/>
    <xf numFmtId="0" fontId="12" fillId="0" borderId="0" xfId="1" applyFont="1"/>
    <xf numFmtId="0" fontId="4" fillId="3" borderId="0" xfId="1" applyFont="1" applyFill="1"/>
    <xf numFmtId="0" fontId="4" fillId="3" borderId="0" xfId="2" applyFont="1" applyFill="1" applyAlignment="1">
      <alignment vertical="center"/>
    </xf>
    <xf numFmtId="0" fontId="4" fillId="3" borderId="0" xfId="2" applyFont="1" applyFill="1" applyAlignment="1">
      <alignment horizontal="left" vertical="top" wrapText="1"/>
    </xf>
    <xf numFmtId="164" fontId="17" fillId="0" borderId="0" xfId="5" applyNumberFormat="1" applyFont="1" applyAlignment="1" applyProtection="1">
      <alignment vertical="center"/>
      <protection locked="0"/>
    </xf>
    <xf numFmtId="0" fontId="17" fillId="0" borderId="0" xfId="5" applyFont="1" applyAlignment="1" applyProtection="1">
      <alignment vertical="center"/>
      <protection locked="0"/>
    </xf>
    <xf numFmtId="0" fontId="17" fillId="0" borderId="0" xfId="5" applyFont="1" applyProtection="1">
      <protection locked="0"/>
    </xf>
    <xf numFmtId="167" fontId="17" fillId="0" borderId="0" xfId="5" applyNumberFormat="1" applyFont="1" applyProtection="1">
      <protection locked="0"/>
    </xf>
    <xf numFmtId="0" fontId="17" fillId="0" borderId="0" xfId="0" applyFont="1"/>
    <xf numFmtId="0" fontId="1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/>
    <xf numFmtId="168" fontId="6" fillId="0" borderId="0" xfId="0" applyNumberFormat="1" applyFont="1" applyAlignment="1">
      <alignment horizontal="right" indent="1"/>
    </xf>
    <xf numFmtId="0" fontId="6" fillId="0" borderId="0" xfId="0" applyFont="1" applyAlignment="1">
      <alignment horizontal="left" indent="1"/>
    </xf>
    <xf numFmtId="0" fontId="1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2" fontId="4" fillId="0" borderId="0" xfId="0" applyNumberFormat="1" applyFont="1" applyAlignment="1">
      <alignment horizontal="right" indent="1"/>
    </xf>
    <xf numFmtId="168" fontId="4" fillId="0" borderId="0" xfId="0" applyNumberFormat="1" applyFont="1" applyAlignment="1">
      <alignment horizontal="right" indent="1"/>
    </xf>
    <xf numFmtId="0" fontId="4" fillId="0" borderId="0" xfId="0" applyFont="1"/>
    <xf numFmtId="168" fontId="4" fillId="0" borderId="0" xfId="0" applyNumberFormat="1" applyFont="1" applyAlignment="1">
      <alignment horizontal="right" vertical="center" indent="1"/>
    </xf>
    <xf numFmtId="0" fontId="17" fillId="2" borderId="0" xfId="0" applyFont="1" applyFill="1"/>
    <xf numFmtId="0" fontId="4" fillId="2" borderId="0" xfId="0" applyFont="1" applyFill="1"/>
    <xf numFmtId="2" fontId="4" fillId="2" borderId="0" xfId="0" applyNumberFormat="1" applyFont="1" applyFill="1"/>
    <xf numFmtId="168" fontId="4" fillId="2" borderId="0" xfId="0" applyNumberFormat="1" applyFont="1" applyFill="1" applyAlignment="1">
      <alignment horizontal="right" vertical="center"/>
    </xf>
    <xf numFmtId="2" fontId="4" fillId="0" borderId="0" xfId="0" applyNumberFormat="1" applyFont="1"/>
    <xf numFmtId="168" fontId="4" fillId="0" borderId="0" xfId="0" applyNumberFormat="1" applyFont="1" applyAlignment="1">
      <alignment horizontal="right" vertical="center"/>
    </xf>
    <xf numFmtId="0" fontId="19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1" applyFont="1"/>
    <xf numFmtId="0" fontId="8" fillId="2" borderId="4" xfId="3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9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170" fontId="23" fillId="0" borderId="0" xfId="6" applyNumberFormat="1" applyFont="1" applyAlignment="1">
      <alignment horizontal="right" vertical="center"/>
    </xf>
    <xf numFmtId="170" fontId="23" fillId="0" borderId="0" xfId="3" applyNumberFormat="1" applyFont="1" applyBorder="1" applyAlignment="1">
      <alignment horizontal="right" vertical="center" wrapText="1"/>
    </xf>
    <xf numFmtId="170" fontId="23" fillId="0" borderId="0" xfId="7" applyNumberFormat="1" applyFont="1" applyAlignment="1">
      <alignment horizontal="right" vertical="center"/>
    </xf>
    <xf numFmtId="0" fontId="17" fillId="0" borderId="9" xfId="0" applyFont="1" applyBorder="1" applyAlignment="1">
      <alignment vertical="center"/>
    </xf>
    <xf numFmtId="169" fontId="17" fillId="0" borderId="0" xfId="0" applyNumberFormat="1" applyFont="1" applyAlignment="1">
      <alignment horizontal="right" vertical="center" indent="1"/>
    </xf>
    <xf numFmtId="0" fontId="17" fillId="0" borderId="0" xfId="0" applyFont="1" applyAlignment="1">
      <alignment horizontal="right" vertical="center" indent="1"/>
    </xf>
    <xf numFmtId="0" fontId="17" fillId="0" borderId="0" xfId="0" applyFont="1" applyAlignment="1">
      <alignment horizontal="justify"/>
    </xf>
    <xf numFmtId="0" fontId="17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7" fillId="2" borderId="0" xfId="0" applyFont="1" applyFill="1" applyAlignment="1">
      <alignment horizontal="justify"/>
    </xf>
    <xf numFmtId="0" fontId="19" fillId="0" borderId="0" xfId="0" applyFont="1" applyAlignment="1">
      <alignment horizontal="justify" vertical="top"/>
    </xf>
    <xf numFmtId="0" fontId="12" fillId="0" borderId="0" xfId="0" applyFont="1"/>
    <xf numFmtId="0" fontId="4" fillId="3" borderId="0" xfId="0" applyFont="1" applyFill="1" applyAlignment="1">
      <alignment horizontal="left" vertical="top"/>
    </xf>
    <xf numFmtId="0" fontId="6" fillId="3" borderId="0" xfId="2" applyFont="1" applyFill="1" applyAlignment="1">
      <alignment horizontal="center" vertical="center"/>
    </xf>
    <xf numFmtId="0" fontId="6" fillId="3" borderId="0" xfId="2" applyFont="1" applyFill="1" applyAlignment="1">
      <alignment horizontal="center" vertical="center" wrapText="1"/>
    </xf>
    <xf numFmtId="0" fontId="24" fillId="3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top"/>
    </xf>
    <xf numFmtId="0" fontId="8" fillId="0" borderId="0" xfId="3" applyFont="1" applyBorder="1" applyAlignment="1">
      <alignment horizontal="center" vertical="center" wrapText="1"/>
    </xf>
    <xf numFmtId="0" fontId="6" fillId="3" borderId="0" xfId="2" applyFont="1" applyFill="1" applyAlignment="1">
      <alignment vertical="center"/>
    </xf>
    <xf numFmtId="0" fontId="6" fillId="3" borderId="0" xfId="2" applyFont="1" applyFill="1" applyAlignment="1">
      <alignment horizontal="left" vertical="center"/>
    </xf>
    <xf numFmtId="0" fontId="4" fillId="4" borderId="0" xfId="8" applyFont="1" applyFill="1" applyAlignment="1">
      <alignment horizontal="center" vertical="center" wrapText="1"/>
    </xf>
    <xf numFmtId="0" fontId="4" fillId="4" borderId="0" xfId="8" applyFont="1" applyFill="1" applyAlignment="1">
      <alignment horizontal="right" vertical="center"/>
    </xf>
    <xf numFmtId="0" fontId="6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center" vertical="top"/>
    </xf>
    <xf numFmtId="0" fontId="12" fillId="3" borderId="0" xfId="0" applyFont="1" applyFill="1" applyAlignment="1">
      <alignment vertical="top" wrapText="1"/>
    </xf>
    <xf numFmtId="0" fontId="12" fillId="3" borderId="0" xfId="1" applyFont="1" applyFill="1"/>
    <xf numFmtId="0" fontId="8" fillId="2" borderId="10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vertical="top"/>
    </xf>
    <xf numFmtId="0" fontId="8" fillId="0" borderId="0" xfId="2" applyFont="1" applyAlignment="1">
      <alignment vertical="top"/>
    </xf>
    <xf numFmtId="0" fontId="6" fillId="0" borderId="0" xfId="2" applyFont="1"/>
    <xf numFmtId="0" fontId="6" fillId="0" borderId="0" xfId="2" applyFont="1" applyAlignment="1">
      <alignment horizontal="right" vertical="center" indent="1"/>
    </xf>
    <xf numFmtId="0" fontId="4" fillId="0" borderId="0" xfId="8" applyFont="1" applyAlignment="1">
      <alignment horizontal="left" vertical="center"/>
    </xf>
    <xf numFmtId="164" fontId="4" fillId="0" borderId="0" xfId="8" applyNumberFormat="1" applyFont="1" applyAlignment="1">
      <alignment horizontal="right"/>
    </xf>
    <xf numFmtId="0" fontId="6" fillId="0" borderId="0" xfId="2" applyFont="1" applyAlignment="1">
      <alignment horizontal="left" vertical="center" indent="1"/>
    </xf>
    <xf numFmtId="164" fontId="4" fillId="3" borderId="0" xfId="2" applyNumberFormat="1" applyFont="1" applyFill="1" applyAlignment="1">
      <alignment horizontal="right" indent="1"/>
    </xf>
    <xf numFmtId="0" fontId="4" fillId="0" borderId="0" xfId="2" applyFont="1" applyAlignment="1">
      <alignment horizontal="left" vertical="top" wrapText="1"/>
    </xf>
    <xf numFmtId="0" fontId="4" fillId="2" borderId="0" xfId="2" applyFont="1" applyFill="1" applyAlignment="1">
      <alignment horizontal="left" vertical="top" wrapText="1"/>
    </xf>
    <xf numFmtId="0" fontId="4" fillId="3" borderId="0" xfId="0" applyFont="1" applyFill="1" applyAlignment="1">
      <alignment horizontal="justify" vertical="center" wrapText="1"/>
    </xf>
    <xf numFmtId="0" fontId="12" fillId="3" borderId="0" xfId="0" applyFont="1" applyFill="1" applyAlignment="1">
      <alignment horizontal="justify" vertical="center" wrapText="1"/>
    </xf>
    <xf numFmtId="0" fontId="26" fillId="0" borderId="0" xfId="0" applyFont="1"/>
    <xf numFmtId="0" fontId="15" fillId="0" borderId="0" xfId="4" applyFill="1" applyBorder="1" applyAlignment="1" applyProtection="1"/>
    <xf numFmtId="0" fontId="28" fillId="4" borderId="0" xfId="8" applyFont="1" applyFill="1" applyAlignment="1">
      <alignment horizontal="left" vertical="center"/>
    </xf>
    <xf numFmtId="0" fontId="29" fillId="4" borderId="0" xfId="8" applyFont="1" applyFill="1" applyAlignment="1">
      <alignment horizontal="center" vertical="center" wrapText="1"/>
    </xf>
    <xf numFmtId="0" fontId="29" fillId="4" borderId="0" xfId="8" applyFont="1" applyFill="1" applyAlignment="1">
      <alignment horizontal="right" vertical="center"/>
    </xf>
    <xf numFmtId="0" fontId="30" fillId="0" borderId="0" xfId="2" applyFont="1" applyAlignment="1">
      <alignment horizontal="left" vertical="center"/>
    </xf>
    <xf numFmtId="0" fontId="31" fillId="0" borderId="0" xfId="2" applyFont="1" applyAlignment="1">
      <alignment horizontal="left" vertical="center"/>
    </xf>
    <xf numFmtId="171" fontId="32" fillId="0" borderId="0" xfId="2" applyNumberFormat="1" applyFont="1" applyAlignment="1">
      <alignment horizontal="right" vertical="center"/>
    </xf>
    <xf numFmtId="0" fontId="32" fillId="0" borderId="0" xfId="0" applyFont="1"/>
    <xf numFmtId="165" fontId="32" fillId="0" borderId="0" xfId="2" applyNumberFormat="1" applyFont="1" applyAlignment="1">
      <alignment horizontal="right" vertical="center"/>
    </xf>
    <xf numFmtId="172" fontId="32" fillId="0" borderId="0" xfId="2" applyNumberFormat="1" applyFont="1" applyAlignment="1">
      <alignment horizontal="right" vertical="center"/>
    </xf>
    <xf numFmtId="171" fontId="33" fillId="0" borderId="0" xfId="2" applyNumberFormat="1" applyFont="1" applyAlignment="1">
      <alignment horizontal="right" vertical="center"/>
    </xf>
    <xf numFmtId="172" fontId="33" fillId="0" borderId="0" xfId="2" applyNumberFormat="1" applyFont="1" applyAlignment="1">
      <alignment horizontal="right" vertical="center"/>
    </xf>
    <xf numFmtId="0" fontId="30" fillId="0" borderId="0" xfId="11" applyFont="1" applyAlignment="1">
      <alignment horizontal="left" vertical="center"/>
    </xf>
    <xf numFmtId="0" fontId="30" fillId="0" borderId="0" xfId="11" applyFont="1"/>
    <xf numFmtId="0" fontId="31" fillId="0" borderId="0" xfId="11" applyFont="1" applyAlignment="1">
      <alignment horizontal="left" vertical="center" indent="1"/>
    </xf>
    <xf numFmtId="0" fontId="31" fillId="0" borderId="0" xfId="11" applyFont="1"/>
    <xf numFmtId="173" fontId="31" fillId="0" borderId="0" xfId="2" applyNumberFormat="1" applyFont="1" applyAlignment="1">
      <alignment horizontal="right" vertical="center"/>
    </xf>
    <xf numFmtId="165" fontId="31" fillId="0" borderId="0" xfId="2" applyNumberFormat="1" applyFont="1" applyAlignment="1">
      <alignment vertical="center"/>
    </xf>
    <xf numFmtId="0" fontId="34" fillId="0" borderId="0" xfId="11" applyFont="1"/>
    <xf numFmtId="0" fontId="29" fillId="0" borderId="0" xfId="8" applyFont="1" applyAlignment="1">
      <alignment horizontal="left" vertical="center"/>
    </xf>
    <xf numFmtId="164" fontId="29" fillId="0" borderId="0" xfId="8" applyNumberFormat="1" applyFont="1" applyAlignment="1">
      <alignment horizontal="right"/>
    </xf>
    <xf numFmtId="164" fontId="35" fillId="0" borderId="0" xfId="6" applyNumberFormat="1" applyFont="1" applyAlignment="1">
      <alignment horizontal="right" vertical="center"/>
    </xf>
    <xf numFmtId="164" fontId="35" fillId="0" borderId="0" xfId="3" applyNumberFormat="1" applyFont="1" applyBorder="1" applyAlignment="1">
      <alignment horizontal="right" vertical="center" wrapText="1"/>
    </xf>
    <xf numFmtId="164" fontId="35" fillId="0" borderId="0" xfId="0" applyNumberFormat="1" applyFont="1" applyAlignment="1">
      <alignment horizontal="right" vertical="center"/>
    </xf>
    <xf numFmtId="164" fontId="36" fillId="0" borderId="0" xfId="6" applyNumberFormat="1" applyFont="1" applyAlignment="1">
      <alignment horizontal="right" vertical="center"/>
    </xf>
    <xf numFmtId="164" fontId="36" fillId="0" borderId="0" xfId="3" applyNumberFormat="1" applyFont="1" applyBorder="1" applyAlignment="1">
      <alignment horizontal="right" vertical="center" wrapText="1"/>
    </xf>
    <xf numFmtId="164" fontId="36" fillId="0" borderId="0" xfId="0" applyNumberFormat="1" applyFont="1" applyAlignment="1">
      <alignment horizontal="right" vertical="center"/>
    </xf>
    <xf numFmtId="174" fontId="17" fillId="0" borderId="0" xfId="0" applyNumberFormat="1" applyFont="1"/>
    <xf numFmtId="2" fontId="6" fillId="0" borderId="0" xfId="0" applyNumberFormat="1" applyFont="1" applyAlignment="1">
      <alignment horizontal="right" indent="1"/>
    </xf>
    <xf numFmtId="174" fontId="18" fillId="0" borderId="0" xfId="0" applyNumberFormat="1" applyFont="1"/>
    <xf numFmtId="0" fontId="30" fillId="0" borderId="0" xfId="0" applyFont="1"/>
    <xf numFmtId="165" fontId="30" fillId="0" borderId="0" xfId="14" applyNumberFormat="1" applyFont="1" applyAlignment="1">
      <alignment horizontal="right" vertical="center"/>
    </xf>
    <xf numFmtId="0" fontId="31" fillId="0" borderId="0" xfId="0" applyFont="1"/>
    <xf numFmtId="165" fontId="31" fillId="0" borderId="0" xfId="14" applyNumberFormat="1" applyFont="1" applyAlignment="1">
      <alignment horizontal="right" vertical="center"/>
    </xf>
    <xf numFmtId="173" fontId="31" fillId="0" borderId="0" xfId="14" applyNumberFormat="1" applyFont="1" applyAlignment="1">
      <alignment horizontal="right" vertical="center"/>
    </xf>
    <xf numFmtId="165" fontId="31" fillId="0" borderId="0" xfId="14" applyNumberFormat="1" applyFont="1" applyAlignment="1">
      <alignment vertical="center"/>
    </xf>
    <xf numFmtId="0" fontId="31" fillId="0" borderId="0" xfId="14" applyFont="1" applyAlignment="1">
      <alignment horizontal="right" vertical="center"/>
    </xf>
    <xf numFmtId="0" fontId="18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left" vertical="center" indent="1"/>
    </xf>
    <xf numFmtId="175" fontId="18" fillId="6" borderId="0" xfId="0" applyNumberFormat="1" applyFont="1" applyFill="1" applyAlignment="1">
      <alignment horizontal="right" vertical="center"/>
    </xf>
    <xf numFmtId="175" fontId="17" fillId="6" borderId="0" xfId="0" applyNumberFormat="1" applyFont="1" applyFill="1" applyAlignment="1">
      <alignment horizontal="right" vertical="center"/>
    </xf>
    <xf numFmtId="168" fontId="17" fillId="0" borderId="0" xfId="0" applyNumberFormat="1" applyFont="1"/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2" fontId="6" fillId="0" borderId="0" xfId="2" applyNumberFormat="1" applyFont="1" applyAlignment="1">
      <alignment horizontal="right" vertical="center" indent="1"/>
    </xf>
    <xf numFmtId="0" fontId="7" fillId="0" borderId="0" xfId="2" applyFont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18" fillId="6" borderId="0" xfId="6" applyNumberFormat="1" applyFont="1" applyFill="1" applyAlignment="1">
      <alignment horizontal="right" vertical="center"/>
    </xf>
    <xf numFmtId="164" fontId="18" fillId="6" borderId="0" xfId="3" applyNumberFormat="1" applyFont="1" applyFill="1" applyBorder="1" applyAlignment="1">
      <alignment horizontal="right" vertical="center" wrapText="1"/>
    </xf>
    <xf numFmtId="164" fontId="17" fillId="6" borderId="0" xfId="6" applyNumberFormat="1" applyFont="1" applyFill="1" applyAlignment="1">
      <alignment horizontal="right" vertical="center"/>
    </xf>
    <xf numFmtId="164" fontId="17" fillId="6" borderId="0" xfId="3" applyNumberFormat="1" applyFont="1" applyFill="1" applyBorder="1" applyAlignment="1">
      <alignment horizontal="right" vertical="center" wrapText="1"/>
    </xf>
    <xf numFmtId="164" fontId="18" fillId="6" borderId="0" xfId="0" applyNumberFormat="1" applyFont="1" applyFill="1" applyAlignment="1">
      <alignment horizontal="right" vertical="center"/>
    </xf>
    <xf numFmtId="164" fontId="17" fillId="6" borderId="0" xfId="0" applyNumberFormat="1" applyFont="1" applyFill="1" applyAlignment="1">
      <alignment horizontal="right" vertical="center"/>
    </xf>
    <xf numFmtId="0" fontId="15" fillId="6" borderId="0" xfId="4" applyFill="1" applyAlignment="1" applyProtection="1"/>
    <xf numFmtId="0" fontId="8" fillId="2" borderId="3" xfId="3" applyFont="1" applyFill="1" applyBorder="1" applyAlignment="1">
      <alignment horizontal="center" vertical="center"/>
    </xf>
    <xf numFmtId="174" fontId="6" fillId="0" borderId="0" xfId="2" applyNumberFormat="1" applyFont="1" applyAlignment="1">
      <alignment horizontal="right" vertical="center" indent="1"/>
    </xf>
    <xf numFmtId="174" fontId="4" fillId="0" borderId="0" xfId="2" applyNumberFormat="1" applyFont="1" applyAlignment="1">
      <alignment horizontal="right" vertical="center" indent="1"/>
    </xf>
    <xf numFmtId="0" fontId="4" fillId="3" borderId="18" xfId="2" applyFont="1" applyFill="1" applyBorder="1" applyAlignment="1">
      <alignment horizontal="left" vertical="center"/>
    </xf>
    <xf numFmtId="0" fontId="6" fillId="6" borderId="0" xfId="2" applyFont="1" applyFill="1" applyAlignment="1">
      <alignment horizontal="left" vertical="center"/>
    </xf>
    <xf numFmtId="164" fontId="6" fillId="6" borderId="0" xfId="2" applyNumberFormat="1" applyFont="1" applyFill="1" applyAlignment="1">
      <alignment horizontal="right" vertical="center" indent="1"/>
    </xf>
    <xf numFmtId="174" fontId="6" fillId="6" borderId="0" xfId="2" applyNumberFormat="1" applyFont="1" applyFill="1" applyAlignment="1">
      <alignment horizontal="right" vertical="center" indent="1"/>
    </xf>
    <xf numFmtId="2" fontId="6" fillId="6" borderId="0" xfId="2" applyNumberFormat="1" applyFont="1" applyFill="1" applyAlignment="1">
      <alignment horizontal="right" vertical="center" indent="1"/>
    </xf>
    <xf numFmtId="174" fontId="30" fillId="6" borderId="0" xfId="11" applyNumberFormat="1" applyFont="1" applyFill="1"/>
    <xf numFmtId="0" fontId="30" fillId="6" borderId="0" xfId="11" applyFont="1" applyFill="1"/>
    <xf numFmtId="0" fontId="30" fillId="6" borderId="0" xfId="0" applyFont="1" applyFill="1"/>
    <xf numFmtId="165" fontId="30" fillId="6" borderId="0" xfId="14" applyNumberFormat="1" applyFont="1" applyFill="1" applyAlignment="1">
      <alignment horizontal="right" vertical="center"/>
    </xf>
    <xf numFmtId="0" fontId="6" fillId="6" borderId="0" xfId="2" applyFont="1" applyFill="1" applyAlignment="1">
      <alignment vertical="center"/>
    </xf>
    <xf numFmtId="0" fontId="4" fillId="6" borderId="0" xfId="2" applyFont="1" applyFill="1" applyAlignment="1">
      <alignment horizontal="left" vertical="center" indent="1"/>
    </xf>
    <xf numFmtId="164" fontId="4" fillId="6" borderId="0" xfId="2" applyNumberFormat="1" applyFont="1" applyFill="1" applyAlignment="1">
      <alignment horizontal="right" vertical="center" indent="1"/>
    </xf>
    <xf numFmtId="174" fontId="4" fillId="6" borderId="0" xfId="2" applyNumberFormat="1" applyFont="1" applyFill="1" applyAlignment="1">
      <alignment horizontal="right" vertical="center" indent="1"/>
    </xf>
    <xf numFmtId="2" fontId="4" fillId="6" borderId="0" xfId="2" applyNumberFormat="1" applyFont="1" applyFill="1" applyAlignment="1">
      <alignment horizontal="right" vertical="center" indent="1"/>
    </xf>
    <xf numFmtId="174" fontId="31" fillId="6" borderId="0" xfId="11" applyNumberFormat="1" applyFont="1" applyFill="1"/>
    <xf numFmtId="0" fontId="31" fillId="6" borderId="0" xfId="0" applyFont="1" applyFill="1"/>
    <xf numFmtId="165" fontId="31" fillId="6" borderId="0" xfId="14" applyNumberFormat="1" applyFont="1" applyFill="1" applyAlignment="1">
      <alignment horizontal="right" vertical="center"/>
    </xf>
    <xf numFmtId="0" fontId="31" fillId="6" borderId="0" xfId="11" applyFont="1" applyFill="1"/>
    <xf numFmtId="0" fontId="4" fillId="6" borderId="0" xfId="2" applyFont="1" applyFill="1" applyAlignment="1">
      <alignment vertical="center"/>
    </xf>
    <xf numFmtId="165" fontId="31" fillId="6" borderId="0" xfId="14" applyNumberFormat="1" applyFont="1" applyFill="1" applyAlignment="1">
      <alignment vertical="center"/>
    </xf>
    <xf numFmtId="0" fontId="31" fillId="6" borderId="0" xfId="14" applyFont="1" applyFill="1" applyAlignment="1">
      <alignment horizontal="right" vertical="center"/>
    </xf>
    <xf numFmtId="0" fontId="34" fillId="6" borderId="0" xfId="11" applyFont="1" applyFill="1"/>
    <xf numFmtId="164" fontId="30" fillId="0" borderId="0" xfId="11" applyNumberFormat="1" applyFont="1" applyAlignment="1">
      <alignment horizontal="left" vertical="center"/>
    </xf>
    <xf numFmtId="0" fontId="13" fillId="0" borderId="0" xfId="0" applyFont="1"/>
    <xf numFmtId="0" fontId="4" fillId="3" borderId="0" xfId="2" applyFont="1" applyFill="1" applyAlignment="1">
      <alignment horizontal="left" vertical="top" wrapText="1"/>
    </xf>
    <xf numFmtId="0" fontId="12" fillId="3" borderId="0" xfId="2" applyFont="1" applyFill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4" applyFont="1" applyFill="1" applyBorder="1" applyAlignment="1" applyProtection="1">
      <alignment horizontal="left"/>
    </xf>
    <xf numFmtId="0" fontId="12" fillId="0" borderId="0" xfId="2" applyFont="1" applyAlignment="1">
      <alignment horizontal="justify" vertical="center" wrapText="1"/>
    </xf>
    <xf numFmtId="0" fontId="14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top"/>
    </xf>
    <xf numFmtId="0" fontId="8" fillId="2" borderId="3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21" fillId="0" borderId="0" xfId="4" applyFont="1" applyAlignment="1" applyProtection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horizontal="justify" vertical="top"/>
    </xf>
    <xf numFmtId="0" fontId="12" fillId="0" borderId="0" xfId="0" applyFont="1"/>
    <xf numFmtId="0" fontId="12" fillId="6" borderId="0" xfId="0" applyFont="1" applyFill="1" applyAlignment="1">
      <alignment horizontal="justify" vertical="center" wrapText="1"/>
    </xf>
    <xf numFmtId="0" fontId="19" fillId="6" borderId="0" xfId="0" applyFont="1" applyFill="1" applyAlignment="1">
      <alignment horizontal="justify" vertical="center"/>
    </xf>
    <xf numFmtId="0" fontId="12" fillId="6" borderId="0" xfId="0" applyFont="1" applyFill="1" applyAlignment="1">
      <alignment vertical="center"/>
    </xf>
    <xf numFmtId="0" fontId="19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/>
    </xf>
    <xf numFmtId="0" fontId="8" fillId="2" borderId="14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 wrapText="1"/>
    </xf>
    <xf numFmtId="0" fontId="12" fillId="3" borderId="0" xfId="2" applyFont="1" applyFill="1" applyAlignment="1">
      <alignment horizontal="justify" vertical="center" wrapText="1"/>
    </xf>
    <xf numFmtId="0" fontId="5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left" vertical="center"/>
    </xf>
    <xf numFmtId="0" fontId="12" fillId="3" borderId="0" xfId="2" applyFont="1" applyFill="1" applyAlignment="1">
      <alignment horizontal="right"/>
    </xf>
    <xf numFmtId="0" fontId="8" fillId="2" borderId="13" xfId="2" applyFont="1" applyFill="1" applyBorder="1" applyAlignment="1">
      <alignment horizontal="center" vertical="top"/>
    </xf>
    <xf numFmtId="0" fontId="8" fillId="2" borderId="8" xfId="2" applyFont="1" applyFill="1" applyBorder="1" applyAlignment="1">
      <alignment horizontal="center" vertical="top"/>
    </xf>
    <xf numFmtId="0" fontId="8" fillId="2" borderId="7" xfId="3" applyFont="1" applyFill="1" applyBorder="1" applyAlignment="1">
      <alignment horizontal="center"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justify" vertical="center" wrapText="1"/>
    </xf>
    <xf numFmtId="0" fontId="16" fillId="0" borderId="0" xfId="4" applyFont="1" applyAlignment="1" applyProtection="1"/>
    <xf numFmtId="0" fontId="12" fillId="3" borderId="0" xfId="0" applyFont="1" applyFill="1" applyAlignment="1">
      <alignment horizontal="justify" vertical="center" wrapText="1"/>
    </xf>
    <xf numFmtId="0" fontId="5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/>
    </xf>
    <xf numFmtId="0" fontId="8" fillId="2" borderId="13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14" xfId="0" applyBorder="1" applyAlignment="1">
      <alignment horizontal="center" vertical="center" wrapText="1"/>
    </xf>
    <xf numFmtId="0" fontId="12" fillId="6" borderId="0" xfId="2" applyFont="1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12" fillId="3" borderId="18" xfId="2" applyFont="1" applyFill="1" applyBorder="1" applyAlignment="1">
      <alignment horizontal="right"/>
    </xf>
  </cellXfs>
  <cellStyles count="20">
    <cellStyle name="% 3" xfId="5" xr:uid="{00000000-0005-0000-0000-000000000000}"/>
    <cellStyle name="CABECALHO" xfId="3" xr:uid="{00000000-0005-0000-0000-000001000000}"/>
    <cellStyle name="CABECALHO 2" xfId="9" xr:uid="{00000000-0005-0000-0000-000002000000}"/>
    <cellStyle name="Excel Built-in Normal_Trabalho_Quadros_pessoal_2003" xfId="8" xr:uid="{00000000-0005-0000-0000-000003000000}"/>
    <cellStyle name="Hiperligação" xfId="4" builtinId="8"/>
    <cellStyle name="Hiperligação 2" xfId="19" xr:uid="{6EF7C41B-C818-40B2-84B4-5087DC214D2C}"/>
    <cellStyle name="Normal" xfId="0" builtinId="0"/>
    <cellStyle name="Normal 12" xfId="7" xr:uid="{00000000-0005-0000-0000-000006000000}"/>
    <cellStyle name="Normal 2" xfId="13" xr:uid="{00000000-0005-0000-0000-000007000000}"/>
    <cellStyle name="Normal 2 5" xfId="6" xr:uid="{00000000-0005-0000-0000-000008000000}"/>
    <cellStyle name="Normal 25" xfId="11" xr:uid="{00000000-0005-0000-0000-000009000000}"/>
    <cellStyle name="Normal 3" xfId="2" xr:uid="{00000000-0005-0000-0000-00000A000000}"/>
    <cellStyle name="Normal 3 2" xfId="14" xr:uid="{00000000-0005-0000-0000-00000B000000}"/>
    <cellStyle name="Normal 4" xfId="15" xr:uid="{00000000-0005-0000-0000-00000C000000}"/>
    <cellStyle name="Normal 4 2" xfId="18" xr:uid="{8C048114-5049-4483-B932-3707DF3CA89A}"/>
    <cellStyle name="Normal 5" xfId="16" xr:uid="{00000000-0005-0000-0000-00000D000000}"/>
    <cellStyle name="Normal 6" xfId="12" xr:uid="{00000000-0005-0000-0000-00000E000000}"/>
    <cellStyle name="Normal_Trabalho_Quadros_pessoal_2003" xfId="1" xr:uid="{00000000-0005-0000-0000-00000F000000}"/>
    <cellStyle name="Note 2" xfId="17" xr:uid="{00000000-0005-0000-0000-000010000000}"/>
    <cellStyle name="Total" xfId="10" builtinId="25" customBuiltin="1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statistica.madeira.gov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10"/>
  <sheetViews>
    <sheetView showGridLines="0" tabSelected="1" workbookViewId="0">
      <selection activeCell="B1" sqref="B1"/>
    </sheetView>
  </sheetViews>
  <sheetFormatPr defaultRowHeight="12.5" x14ac:dyDescent="0.25"/>
  <cols>
    <col min="1" max="1" width="1.7265625" customWidth="1"/>
    <col min="2" max="2" width="81.1796875" customWidth="1"/>
  </cols>
  <sheetData>
    <row r="1" spans="2:2" ht="26.25" customHeight="1" x14ac:dyDescent="0.4">
      <c r="B1" s="111" t="s">
        <v>156</v>
      </c>
    </row>
    <row r="2" spans="2:2" ht="19.5" customHeight="1" x14ac:dyDescent="0.25">
      <c r="B2" s="1"/>
    </row>
    <row r="3" spans="2:2" x14ac:dyDescent="0.25">
      <c r="B3" s="165" t="s">
        <v>157</v>
      </c>
    </row>
    <row r="4" spans="2:2" x14ac:dyDescent="0.25">
      <c r="B4" s="165" t="s">
        <v>127</v>
      </c>
    </row>
    <row r="5" spans="2:2" x14ac:dyDescent="0.25">
      <c r="B5" s="165" t="s">
        <v>158</v>
      </c>
    </row>
    <row r="6" spans="2:2" x14ac:dyDescent="0.25">
      <c r="B6" s="165" t="s">
        <v>159</v>
      </c>
    </row>
    <row r="7" spans="2:2" x14ac:dyDescent="0.25">
      <c r="B7" s="165" t="s">
        <v>160</v>
      </c>
    </row>
    <row r="8" spans="2:2" x14ac:dyDescent="0.25">
      <c r="B8" s="165" t="s">
        <v>161</v>
      </c>
    </row>
    <row r="9" spans="2:2" x14ac:dyDescent="0.25">
      <c r="B9" s="165" t="s">
        <v>162</v>
      </c>
    </row>
    <row r="10" spans="2:2" x14ac:dyDescent="0.25">
      <c r="B10" s="165" t="s">
        <v>163</v>
      </c>
    </row>
  </sheetData>
  <phoneticPr fontId="0" type="noConversion"/>
  <hyperlinks>
    <hyperlink ref="B4" location="'Q2'!A1" display="2 - Área e população residente por freguesia, 2011 " xr:uid="{00000000-0004-0000-0000-000000000000}"/>
    <hyperlink ref="B5" location="'Q3'!A1" display="3 - Estrutura territorial por município, 2011 e 2018 " xr:uid="{00000000-0004-0000-0000-000001000000}"/>
    <hyperlink ref="B6" location="'Q4'!A1" display="4 - Pontos extremos de posição geográfica por ilha, 2018 " xr:uid="{00000000-0004-0000-0000-000002000000}"/>
    <hyperlink ref="B7" location="'Q5'!A1" display="5 - Principais sistemas montanhosos, por ilha" xr:uid="{00000000-0004-0000-0000-000003000000}"/>
    <hyperlink ref="B3" location="'Q1'!A1" display="1 - Área, perímetro, extensão máxima e altimetria por município, 2018 " xr:uid="{00000000-0004-0000-0000-000004000000}"/>
    <hyperlink ref="B9" location="'Q7'!A1" display="7 - Rede Natura 2000 e Ramsar por município, 2022" xr:uid="{DBD91E05-D6DD-43E6-8CBA-BAC475B87584}"/>
    <hyperlink ref="B10" location="'Q8'!A1" display="8 - Ordenamento do território por município, 2022" xr:uid="{3ECDE48B-E2AA-4BC7-BEA8-B6472A5376EF}"/>
    <hyperlink ref="B8" location="'Q6'!A1" display="6 - Áreas Protegidas por município, 2022" xr:uid="{3B01AB22-F66E-421E-8262-1447F0D3F69B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showGridLines="0" zoomScaleNormal="100" workbookViewId="0">
      <selection activeCell="B1" sqref="B1:I1"/>
    </sheetView>
  </sheetViews>
  <sheetFormatPr defaultColWidth="7.81640625" defaultRowHeight="10" x14ac:dyDescent="0.2"/>
  <cols>
    <col min="1" max="1" width="6.7265625" style="2" customWidth="1"/>
    <col min="2" max="2" width="18.7265625" style="2" customWidth="1"/>
    <col min="3" max="9" width="16.7265625" style="2" customWidth="1"/>
    <col min="10" max="10" width="6.7265625" style="2" customWidth="1"/>
    <col min="11" max="11" width="15.1796875" style="2" bestFit="1" customWidth="1"/>
    <col min="12" max="16384" width="7.81640625" style="2"/>
  </cols>
  <sheetData>
    <row r="1" spans="2:21" ht="30" customHeight="1" x14ac:dyDescent="0.25">
      <c r="B1" s="199" t="s">
        <v>157</v>
      </c>
      <c r="C1" s="199"/>
      <c r="D1" s="199"/>
      <c r="E1" s="199"/>
      <c r="F1" s="199"/>
      <c r="G1" s="199"/>
      <c r="H1" s="199"/>
      <c r="I1" s="200"/>
    </row>
    <row r="2" spans="2:21" s="3" customFormat="1" ht="15" customHeight="1" x14ac:dyDescent="0.25">
      <c r="B2" s="201"/>
      <c r="C2" s="201"/>
      <c r="D2" s="201"/>
      <c r="E2" s="201"/>
      <c r="F2" s="201"/>
      <c r="G2" s="201"/>
      <c r="H2" s="201"/>
    </row>
    <row r="3" spans="2:21" ht="15" customHeight="1" x14ac:dyDescent="0.25">
      <c r="B3" s="202"/>
      <c r="C3" s="203" t="s">
        <v>0</v>
      </c>
      <c r="D3" s="203" t="s">
        <v>1</v>
      </c>
      <c r="E3" s="203" t="s">
        <v>2</v>
      </c>
      <c r="F3" s="203"/>
      <c r="G3" s="203" t="s">
        <v>3</v>
      </c>
      <c r="H3" s="204"/>
      <c r="I3" s="205" t="s">
        <v>4</v>
      </c>
      <c r="K3" s="112" t="s">
        <v>125</v>
      </c>
    </row>
    <row r="4" spans="2:21" ht="14.25" customHeight="1" x14ac:dyDescent="0.2">
      <c r="B4" s="202"/>
      <c r="C4" s="203"/>
      <c r="D4" s="203"/>
      <c r="E4" s="4" t="s">
        <v>5</v>
      </c>
      <c r="F4" s="4" t="s">
        <v>6</v>
      </c>
      <c r="G4" s="5" t="s">
        <v>7</v>
      </c>
      <c r="H4" s="6" t="s">
        <v>8</v>
      </c>
      <c r="I4" s="206"/>
    </row>
    <row r="5" spans="2:21" ht="14.25" customHeight="1" x14ac:dyDescent="0.2">
      <c r="B5" s="202"/>
      <c r="C5" s="4" t="s">
        <v>9</v>
      </c>
      <c r="D5" s="205" t="s">
        <v>10</v>
      </c>
      <c r="E5" s="205"/>
      <c r="F5" s="207"/>
      <c r="G5" s="207" t="s">
        <v>11</v>
      </c>
      <c r="H5" s="208"/>
      <c r="I5" s="209"/>
    </row>
    <row r="6" spans="2:21" ht="4.5" customHeight="1" x14ac:dyDescent="0.2">
      <c r="B6" s="7"/>
      <c r="C6" s="8"/>
      <c r="D6" s="9"/>
      <c r="E6" s="9"/>
      <c r="F6" s="9"/>
      <c r="G6" s="9"/>
      <c r="H6" s="9"/>
      <c r="I6" s="9"/>
    </row>
    <row r="7" spans="2:21" s="10" customFormat="1" ht="15" customHeight="1" x14ac:dyDescent="0.25">
      <c r="B7" s="11" t="s">
        <v>12</v>
      </c>
      <c r="C7" s="156">
        <v>801.1</v>
      </c>
      <c r="D7" s="12">
        <v>429</v>
      </c>
      <c r="E7" s="12">
        <v>344</v>
      </c>
      <c r="F7" s="12">
        <v>134</v>
      </c>
      <c r="G7" s="12">
        <v>1862</v>
      </c>
      <c r="H7" s="12">
        <v>0</v>
      </c>
      <c r="I7" s="12">
        <v>1862</v>
      </c>
      <c r="J7" s="13"/>
      <c r="K7" s="124"/>
      <c r="L7" s="125"/>
      <c r="M7" s="125"/>
      <c r="N7" s="124"/>
      <c r="O7" s="125"/>
      <c r="P7" s="142"/>
      <c r="Q7" s="143"/>
      <c r="R7" s="143"/>
      <c r="S7" s="125"/>
      <c r="T7" s="125"/>
      <c r="U7" s="125"/>
    </row>
    <row r="8" spans="2:21" s="14" customFormat="1" ht="15" customHeight="1" x14ac:dyDescent="0.25">
      <c r="B8" s="15" t="s">
        <v>13</v>
      </c>
      <c r="C8" s="16">
        <v>111.51</v>
      </c>
      <c r="D8" s="17">
        <v>63</v>
      </c>
      <c r="E8" s="17">
        <v>15</v>
      </c>
      <c r="F8" s="17">
        <v>18</v>
      </c>
      <c r="G8" s="17">
        <v>1640</v>
      </c>
      <c r="H8" s="17">
        <v>0</v>
      </c>
      <c r="I8" s="17">
        <v>1640</v>
      </c>
      <c r="J8" s="18"/>
      <c r="K8" s="126"/>
      <c r="L8" s="127"/>
      <c r="M8" s="127"/>
      <c r="N8" s="126"/>
      <c r="O8" s="127"/>
      <c r="P8" s="144"/>
      <c r="Q8" s="145"/>
      <c r="R8" s="145"/>
      <c r="S8" s="127"/>
      <c r="T8" s="127"/>
      <c r="U8" s="127"/>
    </row>
    <row r="9" spans="2:21" s="14" customFormat="1" ht="15" customHeight="1" x14ac:dyDescent="0.25">
      <c r="B9" s="15" t="s">
        <v>14</v>
      </c>
      <c r="C9" s="16">
        <v>52.17</v>
      </c>
      <c r="D9" s="17">
        <v>46</v>
      </c>
      <c r="E9" s="17">
        <v>13</v>
      </c>
      <c r="F9" s="17">
        <v>10</v>
      </c>
      <c r="G9" s="17">
        <v>1862</v>
      </c>
      <c r="H9" s="17">
        <v>0</v>
      </c>
      <c r="I9" s="17">
        <v>1862</v>
      </c>
      <c r="J9" s="18"/>
      <c r="K9" s="126"/>
      <c r="L9" s="127"/>
      <c r="M9" s="127"/>
      <c r="N9" s="126"/>
      <c r="O9" s="127"/>
      <c r="P9" s="144"/>
      <c r="Q9" s="145"/>
      <c r="R9" s="145"/>
      <c r="S9" s="127"/>
      <c r="T9" s="127"/>
      <c r="U9" s="127"/>
    </row>
    <row r="10" spans="2:21" s="14" customFormat="1" ht="15" customHeight="1" x14ac:dyDescent="0.25">
      <c r="B10" s="15" t="s">
        <v>15</v>
      </c>
      <c r="C10" s="16">
        <v>76.22</v>
      </c>
      <c r="D10" s="17">
        <v>84</v>
      </c>
      <c r="E10" s="17">
        <v>301</v>
      </c>
      <c r="F10" s="17">
        <v>103</v>
      </c>
      <c r="G10" s="17">
        <v>1818</v>
      </c>
      <c r="H10" s="17">
        <v>0</v>
      </c>
      <c r="I10" s="17">
        <v>1818</v>
      </c>
      <c r="J10" s="18"/>
      <c r="K10" s="126"/>
      <c r="L10" s="127"/>
      <c r="M10" s="127"/>
      <c r="N10" s="126"/>
      <c r="O10" s="127"/>
      <c r="P10" s="144"/>
      <c r="Q10" s="145"/>
      <c r="R10" s="145"/>
      <c r="S10" s="127"/>
      <c r="T10" s="127"/>
      <c r="U10" s="127"/>
    </row>
    <row r="11" spans="2:21" s="14" customFormat="1" ht="15" customHeight="1" x14ac:dyDescent="0.25">
      <c r="B11" s="15" t="s">
        <v>16</v>
      </c>
      <c r="C11" s="16">
        <v>68.25</v>
      </c>
      <c r="D11" s="17">
        <v>107</v>
      </c>
      <c r="E11" s="17">
        <v>10</v>
      </c>
      <c r="F11" s="17">
        <v>23</v>
      </c>
      <c r="G11" s="17">
        <v>1480</v>
      </c>
      <c r="H11" s="17">
        <v>0</v>
      </c>
      <c r="I11" s="17">
        <v>1480</v>
      </c>
      <c r="J11" s="18"/>
      <c r="K11" s="126"/>
      <c r="L11" s="128"/>
      <c r="M11" s="129"/>
      <c r="N11" s="126"/>
      <c r="O11" s="146"/>
      <c r="P11" s="147"/>
      <c r="Q11" s="145"/>
      <c r="R11" s="145"/>
      <c r="S11" s="148"/>
      <c r="T11" s="148"/>
      <c r="U11" s="148"/>
    </row>
    <row r="12" spans="2:21" s="14" customFormat="1" ht="15" customHeight="1" x14ac:dyDescent="0.25">
      <c r="B12" s="15" t="s">
        <v>17</v>
      </c>
      <c r="C12" s="16">
        <v>46.26</v>
      </c>
      <c r="D12" s="17">
        <v>34</v>
      </c>
      <c r="E12" s="17">
        <v>10</v>
      </c>
      <c r="F12" s="17">
        <v>9</v>
      </c>
      <c r="G12" s="17">
        <v>1620</v>
      </c>
      <c r="H12" s="17">
        <v>0</v>
      </c>
      <c r="I12" s="17">
        <v>1620</v>
      </c>
      <c r="J12" s="18"/>
      <c r="K12" s="126"/>
      <c r="L12" s="127"/>
      <c r="M12" s="127"/>
      <c r="N12" s="126"/>
      <c r="O12" s="127"/>
      <c r="P12" s="144"/>
      <c r="Q12" s="145"/>
      <c r="R12" s="145"/>
      <c r="S12" s="130"/>
      <c r="T12" s="130"/>
      <c r="U12" s="130"/>
    </row>
    <row r="13" spans="2:21" s="14" customFormat="1" ht="15" customHeight="1" x14ac:dyDescent="0.25">
      <c r="B13" s="15" t="s">
        <v>18</v>
      </c>
      <c r="C13" s="16">
        <v>82.92</v>
      </c>
      <c r="D13" s="17">
        <v>57</v>
      </c>
      <c r="E13" s="17">
        <v>12</v>
      </c>
      <c r="F13" s="17">
        <v>15</v>
      </c>
      <c r="G13" s="17">
        <v>1640</v>
      </c>
      <c r="H13" s="17">
        <v>0</v>
      </c>
      <c r="I13" s="17">
        <v>1640</v>
      </c>
      <c r="J13" s="18"/>
      <c r="K13" s="126"/>
      <c r="L13" s="127"/>
      <c r="M13" s="127"/>
      <c r="N13" s="126"/>
      <c r="O13" s="127"/>
      <c r="P13" s="144"/>
      <c r="Q13" s="145"/>
      <c r="R13" s="145"/>
      <c r="S13" s="127"/>
      <c r="T13" s="127"/>
      <c r="U13" s="127"/>
    </row>
    <row r="14" spans="2:21" s="14" customFormat="1" ht="15" customHeight="1" x14ac:dyDescent="0.25">
      <c r="B14" s="15" t="s">
        <v>19</v>
      </c>
      <c r="C14" s="16">
        <v>65.459999999999994</v>
      </c>
      <c r="D14" s="17">
        <v>42</v>
      </c>
      <c r="E14" s="17">
        <v>11</v>
      </c>
      <c r="F14" s="17">
        <v>10</v>
      </c>
      <c r="G14" s="17">
        <v>1725</v>
      </c>
      <c r="H14" s="17">
        <v>0</v>
      </c>
      <c r="I14" s="17">
        <v>1725</v>
      </c>
      <c r="J14" s="18"/>
      <c r="K14" s="126"/>
      <c r="L14" s="127"/>
      <c r="M14" s="127"/>
      <c r="N14" s="126"/>
      <c r="O14" s="127"/>
      <c r="P14" s="144"/>
      <c r="Q14" s="145"/>
      <c r="R14" s="145"/>
      <c r="S14" s="127"/>
      <c r="T14" s="127"/>
      <c r="U14" s="127"/>
    </row>
    <row r="15" spans="2:21" s="14" customFormat="1" ht="15" customHeight="1" x14ac:dyDescent="0.25">
      <c r="B15" s="15" t="s">
        <v>20</v>
      </c>
      <c r="C15" s="16">
        <v>81.31</v>
      </c>
      <c r="D15" s="17">
        <v>106</v>
      </c>
      <c r="E15" s="17">
        <v>37</v>
      </c>
      <c r="F15" s="17">
        <v>40</v>
      </c>
      <c r="G15" s="17">
        <v>1415</v>
      </c>
      <c r="H15" s="17">
        <v>0</v>
      </c>
      <c r="I15" s="17">
        <v>1415</v>
      </c>
      <c r="J15" s="18"/>
      <c r="K15" s="126"/>
      <c r="L15" s="127"/>
      <c r="M15" s="127"/>
      <c r="N15" s="126"/>
      <c r="O15" s="127"/>
      <c r="P15" s="144"/>
      <c r="Q15" s="145"/>
      <c r="R15" s="145"/>
      <c r="S15" s="127"/>
      <c r="T15" s="127"/>
      <c r="U15" s="127"/>
    </row>
    <row r="16" spans="2:21" s="14" customFormat="1" ht="15" customHeight="1" x14ac:dyDescent="0.25">
      <c r="B16" s="15" t="s">
        <v>21</v>
      </c>
      <c r="C16" s="16">
        <v>95.47</v>
      </c>
      <c r="D16" s="17">
        <v>56</v>
      </c>
      <c r="E16" s="17">
        <v>13</v>
      </c>
      <c r="F16" s="17">
        <v>12</v>
      </c>
      <c r="G16" s="17">
        <v>1862</v>
      </c>
      <c r="H16" s="17">
        <v>0</v>
      </c>
      <c r="I16" s="17">
        <v>1862</v>
      </c>
      <c r="J16" s="18"/>
      <c r="K16" s="126"/>
      <c r="L16" s="127"/>
      <c r="M16" s="127"/>
      <c r="N16" s="126"/>
      <c r="O16" s="127"/>
      <c r="P16" s="144"/>
      <c r="Q16" s="145"/>
      <c r="R16" s="145"/>
      <c r="S16" s="127"/>
      <c r="T16" s="127"/>
      <c r="U16" s="127"/>
    </row>
    <row r="17" spans="1:21" s="14" customFormat="1" ht="15" customHeight="1" x14ac:dyDescent="0.25">
      <c r="B17" s="15" t="s">
        <v>22</v>
      </c>
      <c r="C17" s="16">
        <v>78.84</v>
      </c>
      <c r="D17" s="17">
        <v>41</v>
      </c>
      <c r="E17" s="17">
        <v>9</v>
      </c>
      <c r="F17" s="17">
        <v>12</v>
      </c>
      <c r="G17" s="17">
        <v>1725</v>
      </c>
      <c r="H17" s="17">
        <v>0</v>
      </c>
      <c r="I17" s="17">
        <v>1725</v>
      </c>
      <c r="J17" s="18"/>
      <c r="K17" s="126"/>
      <c r="L17" s="127"/>
      <c r="M17" s="127"/>
      <c r="N17" s="126"/>
      <c r="O17" s="127"/>
      <c r="P17" s="144"/>
      <c r="Q17" s="145"/>
      <c r="R17" s="145"/>
      <c r="S17" s="127"/>
      <c r="T17" s="127"/>
      <c r="U17" s="127"/>
    </row>
    <row r="18" spans="1:21" s="14" customFormat="1" ht="15" customHeight="1" x14ac:dyDescent="0.25">
      <c r="B18" s="15" t="s">
        <v>23</v>
      </c>
      <c r="C18" s="16">
        <v>42.68</v>
      </c>
      <c r="D18" s="17">
        <v>107</v>
      </c>
      <c r="E18" s="17">
        <v>15</v>
      </c>
      <c r="F18" s="17">
        <v>12</v>
      </c>
      <c r="G18" s="17">
        <v>517</v>
      </c>
      <c r="H18" s="17">
        <v>0</v>
      </c>
      <c r="I18" s="17">
        <v>517</v>
      </c>
      <c r="J18" s="18"/>
      <c r="K18" s="126"/>
      <c r="L18" s="127"/>
      <c r="M18" s="127"/>
      <c r="N18" s="126"/>
      <c r="O18" s="127"/>
      <c r="P18" s="144"/>
      <c r="Q18" s="145"/>
      <c r="R18" s="145"/>
      <c r="S18" s="130"/>
      <c r="T18" s="130"/>
      <c r="U18" s="130"/>
    </row>
    <row r="19" spans="1:21" s="14" customFormat="1" ht="3" customHeight="1" x14ac:dyDescent="0.25">
      <c r="B19" s="19"/>
      <c r="C19" s="20"/>
      <c r="D19" s="21"/>
      <c r="E19" s="21"/>
      <c r="F19" s="21"/>
      <c r="G19" s="21"/>
      <c r="H19" s="21"/>
      <c r="I19" s="21"/>
    </row>
    <row r="20" spans="1:21" s="14" customFormat="1" ht="9" customHeight="1" x14ac:dyDescent="0.25">
      <c r="B20" s="15"/>
      <c r="C20" s="22"/>
      <c r="D20" s="23"/>
      <c r="E20" s="23"/>
      <c r="F20" s="23"/>
      <c r="G20" s="23"/>
      <c r="H20" s="23"/>
    </row>
    <row r="21" spans="1:21" s="24" customFormat="1" ht="12.75" customHeight="1" x14ac:dyDescent="0.2">
      <c r="B21" s="194" t="s">
        <v>170</v>
      </c>
      <c r="C21" s="194"/>
      <c r="D21" s="194"/>
      <c r="E21" s="194"/>
      <c r="F21" s="194"/>
      <c r="G21" s="194"/>
      <c r="H21" s="194"/>
      <c r="I21" s="195"/>
    </row>
    <row r="22" spans="1:21" s="24" customFormat="1" ht="12.75" customHeight="1" x14ac:dyDescent="0.2">
      <c r="B22" s="196" t="s">
        <v>24</v>
      </c>
      <c r="C22" s="196"/>
      <c r="D22" s="196"/>
      <c r="E22" s="25"/>
      <c r="F22" s="25"/>
      <c r="G22" s="25"/>
      <c r="H22" s="25"/>
      <c r="I22" s="26"/>
    </row>
    <row r="23" spans="1:21" s="24" customFormat="1" ht="4.5" customHeight="1" x14ac:dyDescent="0.2">
      <c r="B23" s="27"/>
      <c r="C23" s="27"/>
      <c r="D23" s="27"/>
      <c r="E23" s="25"/>
      <c r="F23" s="25"/>
      <c r="G23" s="25"/>
      <c r="H23" s="25"/>
      <c r="I23" s="26"/>
    </row>
    <row r="24" spans="1:21" s="28" customFormat="1" ht="61.5" customHeight="1" x14ac:dyDescent="0.25">
      <c r="B24" s="197" t="s">
        <v>172</v>
      </c>
      <c r="C24" s="197"/>
      <c r="D24" s="197"/>
      <c r="E24" s="197"/>
      <c r="F24" s="197"/>
      <c r="G24" s="197"/>
      <c r="H24" s="197"/>
      <c r="I24" s="198"/>
      <c r="K24" s="101"/>
    </row>
    <row r="25" spans="1:21" ht="8.25" customHeight="1" x14ac:dyDescent="0.2">
      <c r="B25" s="29"/>
      <c r="C25" s="29"/>
      <c r="D25" s="29"/>
      <c r="E25" s="29"/>
      <c r="F25" s="29"/>
      <c r="G25" s="29"/>
      <c r="H25" s="29"/>
      <c r="I25" s="29"/>
    </row>
    <row r="26" spans="1:21" ht="13.5" customHeight="1" x14ac:dyDescent="0.2">
      <c r="E26" s="29"/>
      <c r="F26" s="29"/>
      <c r="G26" s="29"/>
      <c r="H26" s="29"/>
      <c r="I26" s="29"/>
    </row>
    <row r="27" spans="1:21" x14ac:dyDescent="0.2">
      <c r="B27" s="193"/>
      <c r="C27" s="193"/>
      <c r="D27" s="193"/>
      <c r="E27" s="193"/>
      <c r="F27" s="193"/>
      <c r="G27" s="193"/>
      <c r="H27" s="193"/>
      <c r="I27" s="193"/>
    </row>
    <row r="29" spans="1:21" s="30" customFormat="1" ht="16.899999999999999" customHeight="1" x14ac:dyDescent="0.35">
      <c r="A29" s="116"/>
      <c r="B29" s="118"/>
      <c r="C29" s="119"/>
      <c r="D29" s="120"/>
      <c r="E29" s="121"/>
      <c r="F29" s="121"/>
      <c r="G29" s="121"/>
      <c r="H29" s="121"/>
      <c r="I29" s="121"/>
      <c r="J29" s="121"/>
      <c r="K29" s="31"/>
    </row>
    <row r="30" spans="1:21" s="24" customFormat="1" ht="16.149999999999999" customHeight="1" x14ac:dyDescent="0.2">
      <c r="A30" s="117"/>
      <c r="B30" s="122"/>
      <c r="C30" s="123"/>
      <c r="D30" s="123"/>
      <c r="E30" s="123"/>
      <c r="F30" s="123"/>
      <c r="G30" s="123"/>
      <c r="H30" s="123"/>
      <c r="I30" s="123"/>
      <c r="J30" s="123"/>
    </row>
    <row r="31" spans="1:21" s="24" customFormat="1" ht="9.75" customHeight="1" x14ac:dyDescent="0.2">
      <c r="A31" s="117"/>
      <c r="B31" s="122"/>
      <c r="C31" s="123"/>
      <c r="D31" s="123"/>
      <c r="E31" s="123"/>
      <c r="F31" s="123"/>
      <c r="G31" s="123"/>
      <c r="H31" s="123"/>
      <c r="I31" s="123"/>
      <c r="J31" s="123"/>
    </row>
    <row r="32" spans="1:21" s="24" customFormat="1" x14ac:dyDescent="0.2">
      <c r="A32" s="193"/>
      <c r="B32" s="193"/>
      <c r="C32" s="193"/>
      <c r="D32" s="193"/>
      <c r="E32" s="193"/>
      <c r="F32" s="193"/>
      <c r="G32" s="193"/>
      <c r="H32" s="193"/>
      <c r="I32" s="193"/>
      <c r="J32" s="32"/>
    </row>
    <row r="33" spans="1:10" s="24" customFormat="1" x14ac:dyDescent="0.2">
      <c r="A33" s="193"/>
      <c r="B33" s="193"/>
      <c r="C33" s="193"/>
      <c r="D33" s="193"/>
      <c r="E33" s="193"/>
      <c r="F33" s="193"/>
      <c r="G33" s="193"/>
      <c r="H33" s="193"/>
      <c r="I33" s="193"/>
      <c r="J33" s="32"/>
    </row>
    <row r="34" spans="1:10" x14ac:dyDescent="0.2">
      <c r="C34" s="33"/>
      <c r="D34" s="33"/>
      <c r="E34" s="33"/>
      <c r="F34" s="33"/>
      <c r="G34" s="33"/>
      <c r="H34" s="33"/>
    </row>
    <row r="35" spans="1:10" x14ac:dyDescent="0.2">
      <c r="C35" s="34"/>
      <c r="D35" s="34"/>
      <c r="E35" s="34"/>
      <c r="F35" s="34"/>
      <c r="G35" s="34"/>
      <c r="H35" s="34"/>
    </row>
    <row r="36" spans="1:10" x14ac:dyDescent="0.2">
      <c r="C36" s="35"/>
      <c r="D36" s="35"/>
      <c r="E36" s="35"/>
      <c r="F36" s="35"/>
      <c r="G36" s="35"/>
      <c r="H36" s="35"/>
    </row>
    <row r="37" spans="1:10" x14ac:dyDescent="0.2">
      <c r="C37" s="35"/>
      <c r="D37" s="35"/>
      <c r="E37" s="35"/>
      <c r="F37" s="35"/>
      <c r="G37" s="35"/>
      <c r="H37" s="35"/>
    </row>
    <row r="38" spans="1:10" x14ac:dyDescent="0.2">
      <c r="C38" s="36"/>
      <c r="D38" s="36"/>
      <c r="E38" s="36"/>
      <c r="F38" s="36"/>
      <c r="G38" s="36"/>
      <c r="H38" s="36"/>
    </row>
    <row r="39" spans="1:10" x14ac:dyDescent="0.2">
      <c r="C39" s="36"/>
      <c r="D39" s="36"/>
      <c r="E39" s="36"/>
      <c r="F39" s="36"/>
      <c r="G39" s="36"/>
      <c r="H39" s="36"/>
    </row>
    <row r="40" spans="1:10" x14ac:dyDescent="0.2">
      <c r="C40" s="35"/>
      <c r="D40" s="35"/>
      <c r="E40" s="35"/>
      <c r="F40" s="35"/>
      <c r="G40" s="35"/>
      <c r="H40" s="35"/>
    </row>
    <row r="41" spans="1:10" x14ac:dyDescent="0.2">
      <c r="C41" s="36"/>
      <c r="D41" s="36"/>
      <c r="E41" s="36"/>
      <c r="F41" s="36"/>
      <c r="G41" s="36"/>
      <c r="H41" s="36"/>
    </row>
  </sheetData>
  <mergeCells count="16">
    <mergeCell ref="B1:I1"/>
    <mergeCell ref="B2:H2"/>
    <mergeCell ref="B3:B5"/>
    <mergeCell ref="C3:C4"/>
    <mergeCell ref="D3:D4"/>
    <mergeCell ref="E3:F3"/>
    <mergeCell ref="G3:H3"/>
    <mergeCell ref="I3:I4"/>
    <mergeCell ref="D5:F5"/>
    <mergeCell ref="G5:I5"/>
    <mergeCell ref="A32:I32"/>
    <mergeCell ref="A33:I33"/>
    <mergeCell ref="B21:I21"/>
    <mergeCell ref="B22:D22"/>
    <mergeCell ref="B24:I24"/>
    <mergeCell ref="B27:I27"/>
  </mergeCells>
  <conditionalFormatting sqref="C22:D23">
    <cfRule type="cellIs" dxfId="6" priority="1" stopIfTrue="1" operator="notEqual">
      <formula>0</formula>
    </cfRule>
  </conditionalFormatting>
  <hyperlinks>
    <hyperlink ref="B22:D22" r:id="rId1" display="https://estatistica.madeira.gov.pt" xr:uid="{00000000-0004-0000-0100-000000000000}"/>
    <hyperlink ref="B22" r:id="rId2" display="http://estatistica.madeira.gov.pt/" xr:uid="{00000000-0004-0000-0100-000001000000}"/>
    <hyperlink ref="K3" location="Índice!A1" display="(Voltar ao índice)" xr:uid="{00000000-0004-0000-0100-000002000000}"/>
  </hyperlinks>
  <printOptions horizontalCentered="1"/>
  <pageMargins left="0.47244094488188981" right="0.47244094488188981" top="0.6692913385826772" bottom="0.6692913385826772" header="0" footer="0"/>
  <pageSetup paperSize="9" orientation="landscape" verticalDpi="30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77"/>
  <sheetViews>
    <sheetView showGridLines="0" workbookViewId="0">
      <pane ySplit="5" topLeftCell="A6" activePane="bottomLeft" state="frozen"/>
      <selection activeCell="B1" sqref="B1:I1"/>
      <selection pane="bottomLeft" activeCell="B1" sqref="B1:H1"/>
    </sheetView>
  </sheetViews>
  <sheetFormatPr defaultColWidth="9.1796875" defaultRowHeight="10" x14ac:dyDescent="0.2"/>
  <cols>
    <col min="1" max="1" width="6.7265625" style="37" customWidth="1"/>
    <col min="2" max="2" width="1.81640625" style="37" customWidth="1"/>
    <col min="3" max="3" width="26" style="37" customWidth="1"/>
    <col min="4" max="7" width="16.7265625" style="37" customWidth="1"/>
    <col min="8" max="8" width="16.54296875" style="37" customWidth="1"/>
    <col min="9" max="9" width="6.7265625" style="37" customWidth="1"/>
    <col min="10" max="10" width="15.1796875" style="37" bestFit="1" customWidth="1"/>
    <col min="11" max="11" width="9.1796875" style="37"/>
    <col min="12" max="12" width="15.26953125" style="37" customWidth="1"/>
    <col min="13" max="13" width="9.1796875" style="37"/>
    <col min="14" max="14" width="13.81640625" style="37" customWidth="1"/>
    <col min="15" max="15" width="25.453125" style="37" customWidth="1"/>
    <col min="16" max="16384" width="9.1796875" style="37"/>
  </cols>
  <sheetData>
    <row r="1" spans="2:19" ht="30" customHeight="1" x14ac:dyDescent="0.2">
      <c r="B1" s="211" t="s">
        <v>127</v>
      </c>
      <c r="C1" s="211"/>
      <c r="D1" s="211"/>
      <c r="E1" s="211"/>
      <c r="F1" s="211"/>
      <c r="G1" s="211"/>
      <c r="H1" s="211"/>
      <c r="I1" s="154"/>
    </row>
    <row r="2" spans="2:19" ht="15" customHeight="1" x14ac:dyDescent="0.25">
      <c r="C2" s="38"/>
      <c r="D2" s="38"/>
      <c r="E2" s="38"/>
      <c r="F2" s="38"/>
      <c r="G2" s="38"/>
    </row>
    <row r="3" spans="2:19" ht="15" customHeight="1" x14ac:dyDescent="0.25">
      <c r="B3" s="214" t="s">
        <v>25</v>
      </c>
      <c r="C3" s="215"/>
      <c r="D3" s="210" t="s">
        <v>0</v>
      </c>
      <c r="E3" s="218" t="s">
        <v>26</v>
      </c>
      <c r="F3" s="218"/>
      <c r="G3" s="219"/>
      <c r="H3" s="210" t="s">
        <v>128</v>
      </c>
      <c r="I3" s="42"/>
      <c r="J3" s="112" t="s">
        <v>125</v>
      </c>
    </row>
    <row r="4" spans="2:19" ht="15" customHeight="1" x14ac:dyDescent="0.2">
      <c r="B4" s="216"/>
      <c r="C4" s="217"/>
      <c r="D4" s="210"/>
      <c r="E4" s="39" t="s">
        <v>27</v>
      </c>
      <c r="F4" s="39" t="s">
        <v>28</v>
      </c>
      <c r="G4" s="40" t="s">
        <v>29</v>
      </c>
      <c r="H4" s="210"/>
      <c r="I4" s="42"/>
    </row>
    <row r="5" spans="2:19" ht="15" customHeight="1" x14ac:dyDescent="0.2">
      <c r="B5" s="216"/>
      <c r="C5" s="217"/>
      <c r="D5" s="41" t="s">
        <v>30</v>
      </c>
      <c r="E5" s="220" t="s">
        <v>31</v>
      </c>
      <c r="F5" s="220"/>
      <c r="G5" s="221"/>
      <c r="H5" s="41" t="s">
        <v>129</v>
      </c>
      <c r="I5" s="42"/>
    </row>
    <row r="6" spans="2:19" ht="4.5" customHeight="1" x14ac:dyDescent="0.2">
      <c r="B6" s="42"/>
      <c r="C6" s="42"/>
      <c r="D6" s="42"/>
      <c r="E6" s="43"/>
      <c r="F6" s="43"/>
      <c r="G6" s="43"/>
    </row>
    <row r="7" spans="2:19" ht="22.5" customHeight="1" x14ac:dyDescent="0.25">
      <c r="B7" s="44" t="s">
        <v>32</v>
      </c>
      <c r="D7" s="140">
        <v>801.1</v>
      </c>
      <c r="E7" s="45">
        <v>250744</v>
      </c>
      <c r="F7" s="45">
        <v>117685</v>
      </c>
      <c r="G7" s="45">
        <v>133059</v>
      </c>
      <c r="H7" s="141">
        <f>E7/D7</f>
        <v>312.999625514917</v>
      </c>
      <c r="I7" s="141"/>
      <c r="J7" s="153"/>
    </row>
    <row r="8" spans="2:19" ht="20.25" customHeight="1" x14ac:dyDescent="0.25">
      <c r="B8" s="46" t="s">
        <v>13</v>
      </c>
      <c r="C8" s="47"/>
      <c r="D8" s="140">
        <v>111.51</v>
      </c>
      <c r="E8" s="45">
        <v>10915</v>
      </c>
      <c r="F8" s="45">
        <v>5010</v>
      </c>
      <c r="G8" s="45">
        <v>5905</v>
      </c>
      <c r="H8" s="141">
        <v>97.88</v>
      </c>
      <c r="I8" s="141"/>
      <c r="J8" s="153"/>
      <c r="K8" s="16"/>
      <c r="R8" s="149"/>
      <c r="S8" s="151"/>
    </row>
    <row r="9" spans="2:19" ht="15" customHeight="1" x14ac:dyDescent="0.2">
      <c r="B9" s="47"/>
      <c r="C9" s="48" t="s">
        <v>33</v>
      </c>
      <c r="D9" s="49">
        <v>14.71</v>
      </c>
      <c r="E9" s="50">
        <v>2999</v>
      </c>
      <c r="F9" s="50">
        <v>1376</v>
      </c>
      <c r="G9" s="50">
        <v>1623</v>
      </c>
      <c r="H9" s="139">
        <v>203.87</v>
      </c>
      <c r="I9" s="139"/>
      <c r="J9" s="153"/>
      <c r="K9" s="16"/>
      <c r="O9" s="139"/>
      <c r="R9" s="150"/>
      <c r="S9" s="152"/>
    </row>
    <row r="10" spans="2:19" ht="15" customHeight="1" x14ac:dyDescent="0.2">
      <c r="B10" s="47"/>
      <c r="C10" s="48" t="s">
        <v>13</v>
      </c>
      <c r="D10" s="49">
        <v>23.44</v>
      </c>
      <c r="E10" s="50">
        <v>3188</v>
      </c>
      <c r="F10" s="50">
        <v>1445</v>
      </c>
      <c r="G10" s="50">
        <v>1743</v>
      </c>
      <c r="H10" s="139">
        <v>136.01</v>
      </c>
      <c r="I10" s="139"/>
      <c r="J10" s="153"/>
      <c r="K10" s="16"/>
      <c r="O10" s="139"/>
      <c r="R10" s="150"/>
      <c r="S10" s="152"/>
    </row>
    <row r="11" spans="2:19" ht="15" customHeight="1" x14ac:dyDescent="0.2">
      <c r="B11" s="47"/>
      <c r="C11" s="48" t="s">
        <v>34</v>
      </c>
      <c r="D11" s="49">
        <v>14.32</v>
      </c>
      <c r="E11" s="50">
        <v>1578</v>
      </c>
      <c r="F11" s="50">
        <v>731</v>
      </c>
      <c r="G11" s="50">
        <v>847</v>
      </c>
      <c r="H11" s="139">
        <v>110.2</v>
      </c>
      <c r="I11" s="139"/>
      <c r="J11" s="153"/>
      <c r="K11" s="16"/>
      <c r="O11" s="139"/>
      <c r="R11" s="150"/>
      <c r="S11" s="152"/>
    </row>
    <row r="12" spans="2:19" ht="15" customHeight="1" x14ac:dyDescent="0.2">
      <c r="B12" s="47"/>
      <c r="C12" s="48" t="s">
        <v>35</v>
      </c>
      <c r="D12" s="49">
        <v>22.16</v>
      </c>
      <c r="E12" s="50">
        <v>812</v>
      </c>
      <c r="F12" s="50">
        <v>365</v>
      </c>
      <c r="G12" s="50">
        <v>447</v>
      </c>
      <c r="H12" s="139">
        <v>36.64</v>
      </c>
      <c r="I12" s="139"/>
      <c r="J12" s="153"/>
      <c r="K12" s="16"/>
      <c r="O12" s="139"/>
      <c r="R12" s="150"/>
      <c r="S12" s="152"/>
    </row>
    <row r="13" spans="2:19" ht="15" customHeight="1" x14ac:dyDescent="0.2">
      <c r="B13" s="47"/>
      <c r="C13" s="48" t="s">
        <v>36</v>
      </c>
      <c r="D13" s="49">
        <v>0.74</v>
      </c>
      <c r="E13" s="50">
        <v>215</v>
      </c>
      <c r="F13" s="50">
        <v>106</v>
      </c>
      <c r="G13" s="50">
        <v>109</v>
      </c>
      <c r="H13" s="139">
        <v>290.54000000000002</v>
      </c>
      <c r="I13" s="139"/>
      <c r="J13" s="153"/>
      <c r="K13" s="16"/>
      <c r="O13" s="139"/>
      <c r="R13" s="150"/>
      <c r="S13" s="152"/>
    </row>
    <row r="14" spans="2:19" ht="15" customHeight="1" x14ac:dyDescent="0.2">
      <c r="B14" s="47"/>
      <c r="C14" s="48" t="s">
        <v>37</v>
      </c>
      <c r="D14" s="49">
        <v>1.4</v>
      </c>
      <c r="E14" s="50">
        <v>635</v>
      </c>
      <c r="F14" s="50">
        <v>293</v>
      </c>
      <c r="G14" s="50">
        <v>342</v>
      </c>
      <c r="H14" s="139">
        <v>453.57</v>
      </c>
      <c r="I14" s="139"/>
      <c r="J14" s="153"/>
      <c r="K14" s="16"/>
      <c r="O14" s="139"/>
      <c r="R14" s="150"/>
      <c r="S14" s="152"/>
    </row>
    <row r="15" spans="2:19" ht="15" customHeight="1" x14ac:dyDescent="0.2">
      <c r="B15" s="47"/>
      <c r="C15" s="48" t="s">
        <v>38</v>
      </c>
      <c r="D15" s="49">
        <v>24.71</v>
      </c>
      <c r="E15" s="50">
        <v>803</v>
      </c>
      <c r="F15" s="50">
        <v>383</v>
      </c>
      <c r="G15" s="50">
        <v>420</v>
      </c>
      <c r="H15" s="139">
        <v>32.5</v>
      </c>
      <c r="I15" s="139"/>
      <c r="J15" s="153"/>
      <c r="K15" s="16"/>
      <c r="O15" s="139"/>
      <c r="R15" s="150"/>
      <c r="S15" s="152"/>
    </row>
    <row r="16" spans="2:19" ht="15" customHeight="1" x14ac:dyDescent="0.2">
      <c r="B16" s="47"/>
      <c r="C16" s="48" t="s">
        <v>39</v>
      </c>
      <c r="D16" s="49">
        <v>10.029999999999999</v>
      </c>
      <c r="E16" s="50">
        <v>685</v>
      </c>
      <c r="F16" s="50">
        <v>311</v>
      </c>
      <c r="G16" s="50">
        <v>374</v>
      </c>
      <c r="H16" s="139">
        <v>68.3</v>
      </c>
      <c r="I16" s="139"/>
      <c r="J16" s="153"/>
      <c r="K16" s="16"/>
      <c r="O16" s="139"/>
      <c r="R16" s="150"/>
      <c r="S16" s="152"/>
    </row>
    <row r="17" spans="2:19" ht="15" customHeight="1" x14ac:dyDescent="0.25">
      <c r="B17" s="46" t="s">
        <v>14</v>
      </c>
      <c r="C17" s="47"/>
      <c r="D17" s="140">
        <v>52.17</v>
      </c>
      <c r="E17" s="45">
        <v>32162</v>
      </c>
      <c r="F17" s="45">
        <v>15388</v>
      </c>
      <c r="G17" s="45">
        <v>16774</v>
      </c>
      <c r="H17" s="141">
        <v>616.48</v>
      </c>
      <c r="I17" s="141"/>
      <c r="J17" s="153"/>
      <c r="K17" s="16"/>
      <c r="O17" s="139"/>
      <c r="R17" s="150"/>
      <c r="S17" s="152"/>
    </row>
    <row r="18" spans="2:19" ht="15" customHeight="1" x14ac:dyDescent="0.2">
      <c r="B18" s="47"/>
      <c r="C18" s="48" t="s">
        <v>14</v>
      </c>
      <c r="D18" s="49">
        <v>7.77</v>
      </c>
      <c r="E18" s="50">
        <v>16556</v>
      </c>
      <c r="F18" s="50">
        <v>7948</v>
      </c>
      <c r="G18" s="50">
        <v>8608</v>
      </c>
      <c r="H18" s="139">
        <v>2130.7600000000002</v>
      </c>
      <c r="I18" s="139"/>
      <c r="J18" s="153"/>
      <c r="K18" s="16"/>
      <c r="O18" s="139"/>
      <c r="R18" s="150"/>
      <c r="S18" s="152"/>
    </row>
    <row r="19" spans="2:19" ht="15" customHeight="1" x14ac:dyDescent="0.2">
      <c r="B19" s="47"/>
      <c r="C19" s="48" t="s">
        <v>40</v>
      </c>
      <c r="D19" s="49">
        <v>25.02</v>
      </c>
      <c r="E19" s="50">
        <v>1580</v>
      </c>
      <c r="F19" s="50">
        <v>722</v>
      </c>
      <c r="G19" s="50">
        <v>858</v>
      </c>
      <c r="H19" s="139">
        <v>63.15</v>
      </c>
      <c r="I19" s="139"/>
      <c r="J19" s="153"/>
      <c r="O19" s="139"/>
      <c r="R19" s="150"/>
      <c r="S19" s="152"/>
    </row>
    <row r="20" spans="2:19" ht="15" customHeight="1" x14ac:dyDescent="0.2">
      <c r="B20" s="47"/>
      <c r="C20" s="48" t="s">
        <v>41</v>
      </c>
      <c r="D20" s="49">
        <v>7.87</v>
      </c>
      <c r="E20" s="50">
        <v>9348</v>
      </c>
      <c r="F20" s="50">
        <v>4510</v>
      </c>
      <c r="G20" s="50">
        <v>4838</v>
      </c>
      <c r="H20" s="139">
        <v>1187.8</v>
      </c>
      <c r="I20" s="139"/>
      <c r="J20" s="153"/>
      <c r="O20" s="139"/>
    </row>
    <row r="21" spans="2:19" ht="15" customHeight="1" x14ac:dyDescent="0.2">
      <c r="B21" s="47"/>
      <c r="C21" s="48" t="s">
        <v>42</v>
      </c>
      <c r="D21" s="49">
        <v>4.1500000000000004</v>
      </c>
      <c r="E21" s="50">
        <v>1939</v>
      </c>
      <c r="F21" s="50">
        <v>919</v>
      </c>
      <c r="G21" s="50">
        <v>1020</v>
      </c>
      <c r="H21" s="139">
        <v>467.23</v>
      </c>
      <c r="I21" s="139"/>
      <c r="J21" s="153"/>
      <c r="O21" s="139"/>
    </row>
    <row r="22" spans="2:19" ht="15" customHeight="1" x14ac:dyDescent="0.2">
      <c r="B22" s="47"/>
      <c r="C22" s="48" t="s">
        <v>43</v>
      </c>
      <c r="D22" s="49">
        <v>7.36</v>
      </c>
      <c r="E22" s="50">
        <v>2739</v>
      </c>
      <c r="F22" s="50">
        <v>1289</v>
      </c>
      <c r="G22" s="50">
        <v>1450</v>
      </c>
      <c r="H22" s="139">
        <v>372.15</v>
      </c>
      <c r="I22" s="139"/>
      <c r="J22" s="153"/>
      <c r="O22" s="139"/>
    </row>
    <row r="23" spans="2:19" ht="15" customHeight="1" x14ac:dyDescent="0.25">
      <c r="B23" s="46" t="s">
        <v>15</v>
      </c>
      <c r="C23" s="47"/>
      <c r="D23" s="140">
        <v>76.22</v>
      </c>
      <c r="E23" s="45">
        <v>105782</v>
      </c>
      <c r="F23" s="45">
        <v>49145</v>
      </c>
      <c r="G23" s="45">
        <v>56637</v>
      </c>
      <c r="H23" s="141">
        <v>1387.67</v>
      </c>
      <c r="I23" s="141"/>
      <c r="J23" s="153"/>
      <c r="O23" s="139"/>
    </row>
    <row r="24" spans="2:19" ht="15" customHeight="1" x14ac:dyDescent="0.2">
      <c r="B24" s="47"/>
      <c r="C24" s="48" t="s">
        <v>44</v>
      </c>
      <c r="D24" s="49">
        <v>1.36</v>
      </c>
      <c r="E24" s="50">
        <v>5627</v>
      </c>
      <c r="F24" s="50">
        <v>2628</v>
      </c>
      <c r="G24" s="50">
        <v>2999</v>
      </c>
      <c r="H24" s="139">
        <v>4137.5</v>
      </c>
      <c r="I24" s="139"/>
      <c r="J24" s="153"/>
      <c r="O24" s="139"/>
    </row>
    <row r="25" spans="2:19" ht="15" customHeight="1" x14ac:dyDescent="0.2">
      <c r="B25" s="47"/>
      <c r="C25" s="48" t="s">
        <v>45</v>
      </c>
      <c r="D25" s="49">
        <v>18.579999999999998</v>
      </c>
      <c r="E25" s="50">
        <v>5794</v>
      </c>
      <c r="F25" s="50">
        <v>2685</v>
      </c>
      <c r="G25" s="50">
        <v>3109</v>
      </c>
      <c r="H25" s="139">
        <v>311.83999999999997</v>
      </c>
      <c r="I25" s="139"/>
      <c r="J25" s="153"/>
      <c r="O25" s="139"/>
    </row>
    <row r="26" spans="2:19" ht="15" customHeight="1" x14ac:dyDescent="0.2">
      <c r="B26" s="47"/>
      <c r="C26" s="48" t="s">
        <v>46</v>
      </c>
      <c r="D26" s="49">
        <v>1.34</v>
      </c>
      <c r="E26" s="50">
        <v>5490</v>
      </c>
      <c r="F26" s="50">
        <v>2462</v>
      </c>
      <c r="G26" s="50">
        <v>3028</v>
      </c>
      <c r="H26" s="139">
        <v>4097.01</v>
      </c>
      <c r="I26" s="139"/>
      <c r="J26" s="153"/>
      <c r="O26" s="139"/>
    </row>
    <row r="27" spans="2:19" ht="15" customHeight="1" x14ac:dyDescent="0.2">
      <c r="B27" s="47"/>
      <c r="C27" s="48" t="s">
        <v>47</v>
      </c>
      <c r="D27" s="49">
        <v>4.9000000000000004</v>
      </c>
      <c r="E27" s="50">
        <v>11768</v>
      </c>
      <c r="F27" s="50">
        <v>5493</v>
      </c>
      <c r="G27" s="50">
        <v>6275</v>
      </c>
      <c r="H27" s="139">
        <v>2401.63</v>
      </c>
      <c r="I27" s="139"/>
      <c r="J27" s="153"/>
      <c r="O27" s="139"/>
    </row>
    <row r="28" spans="2:19" ht="15" customHeight="1" x14ac:dyDescent="0.2">
      <c r="B28" s="47"/>
      <c r="C28" s="48" t="s">
        <v>48</v>
      </c>
      <c r="D28" s="49">
        <v>22.16</v>
      </c>
      <c r="E28" s="50">
        <v>25940</v>
      </c>
      <c r="F28" s="50">
        <v>12297</v>
      </c>
      <c r="G28" s="50">
        <v>13643</v>
      </c>
      <c r="H28" s="139">
        <v>1170.58</v>
      </c>
      <c r="I28" s="139"/>
      <c r="J28" s="153"/>
      <c r="O28" s="139"/>
    </row>
    <row r="29" spans="2:19" ht="15" customHeight="1" x14ac:dyDescent="0.2">
      <c r="B29" s="47"/>
      <c r="C29" s="48" t="s">
        <v>49</v>
      </c>
      <c r="D29" s="49">
        <v>7.08</v>
      </c>
      <c r="E29" s="50">
        <v>5806</v>
      </c>
      <c r="F29" s="50">
        <v>2590</v>
      </c>
      <c r="G29" s="50">
        <v>3216</v>
      </c>
      <c r="H29" s="139">
        <v>820.06</v>
      </c>
      <c r="I29" s="139"/>
      <c r="J29" s="153"/>
      <c r="O29" s="139"/>
    </row>
    <row r="30" spans="2:19" ht="15" customHeight="1" x14ac:dyDescent="0.2">
      <c r="B30" s="47"/>
      <c r="C30" s="48" t="s">
        <v>50</v>
      </c>
      <c r="D30" s="49">
        <v>7.99</v>
      </c>
      <c r="E30" s="50">
        <v>26929</v>
      </c>
      <c r="F30" s="50">
        <v>12416</v>
      </c>
      <c r="G30" s="50">
        <v>14513</v>
      </c>
      <c r="H30" s="139">
        <v>3370.34</v>
      </c>
      <c r="I30" s="139"/>
      <c r="J30" s="153"/>
      <c r="O30" s="139"/>
    </row>
    <row r="31" spans="2:19" ht="15" customHeight="1" x14ac:dyDescent="0.2">
      <c r="B31" s="47"/>
      <c r="C31" s="48" t="s">
        <v>51</v>
      </c>
      <c r="D31" s="49">
        <v>1.49</v>
      </c>
      <c r="E31" s="50">
        <v>7204</v>
      </c>
      <c r="F31" s="50">
        <v>3283</v>
      </c>
      <c r="G31" s="50">
        <v>3921</v>
      </c>
      <c r="H31" s="139">
        <v>4834.8999999999996</v>
      </c>
      <c r="I31" s="139"/>
      <c r="J31" s="153"/>
      <c r="O31" s="139"/>
    </row>
    <row r="32" spans="2:19" ht="15" customHeight="1" x14ac:dyDescent="0.2">
      <c r="B32" s="47"/>
      <c r="C32" s="48" t="s">
        <v>52</v>
      </c>
      <c r="D32" s="49">
        <v>7.5</v>
      </c>
      <c r="E32" s="50">
        <v>8349</v>
      </c>
      <c r="F32" s="50">
        <v>4005</v>
      </c>
      <c r="G32" s="50">
        <v>4344</v>
      </c>
      <c r="H32" s="139">
        <v>1113.2</v>
      </c>
      <c r="I32" s="139"/>
      <c r="J32" s="153"/>
      <c r="O32" s="139"/>
    </row>
    <row r="33" spans="2:15" ht="15" customHeight="1" x14ac:dyDescent="0.2">
      <c r="B33" s="47"/>
      <c r="C33" s="48" t="s">
        <v>53</v>
      </c>
      <c r="D33" s="49">
        <v>3.83</v>
      </c>
      <c r="E33" s="50">
        <v>2875</v>
      </c>
      <c r="F33" s="50">
        <v>1286</v>
      </c>
      <c r="G33" s="50">
        <v>1589</v>
      </c>
      <c r="H33" s="139">
        <v>750.65</v>
      </c>
      <c r="I33" s="139"/>
      <c r="J33" s="153"/>
      <c r="O33" s="139"/>
    </row>
    <row r="34" spans="2:15" ht="15" customHeight="1" x14ac:dyDescent="0.25">
      <c r="B34" s="46" t="s">
        <v>16</v>
      </c>
      <c r="C34" s="47"/>
      <c r="D34" s="140">
        <v>68.25</v>
      </c>
      <c r="E34" s="45">
        <v>19593</v>
      </c>
      <c r="F34" s="45">
        <v>9478</v>
      </c>
      <c r="G34" s="45">
        <v>10115</v>
      </c>
      <c r="H34" s="141">
        <v>287.08</v>
      </c>
      <c r="I34" s="141"/>
      <c r="J34" s="153"/>
      <c r="O34" s="139"/>
    </row>
    <row r="35" spans="2:15" ht="15" customHeight="1" x14ac:dyDescent="0.2">
      <c r="B35" s="47"/>
      <c r="C35" s="48" t="s">
        <v>54</v>
      </c>
      <c r="D35" s="49">
        <v>5.14</v>
      </c>
      <c r="E35" s="50">
        <v>2749</v>
      </c>
      <c r="F35" s="50">
        <v>1329</v>
      </c>
      <c r="G35" s="50">
        <v>1420</v>
      </c>
      <c r="H35" s="139">
        <v>534.82000000000005</v>
      </c>
      <c r="I35" s="139"/>
      <c r="J35" s="153"/>
      <c r="O35" s="139"/>
    </row>
    <row r="36" spans="2:15" ht="15" customHeight="1" x14ac:dyDescent="0.2">
      <c r="B36" s="47"/>
      <c r="C36" s="48" t="s">
        <v>55</v>
      </c>
      <c r="D36" s="49">
        <v>11.83</v>
      </c>
      <c r="E36" s="50">
        <v>3548</v>
      </c>
      <c r="F36" s="50">
        <v>1806</v>
      </c>
      <c r="G36" s="50">
        <v>1742</v>
      </c>
      <c r="H36" s="139">
        <v>299.92</v>
      </c>
      <c r="I36" s="139"/>
      <c r="J36" s="153"/>
      <c r="O36" s="139"/>
    </row>
    <row r="37" spans="2:15" ht="15" customHeight="1" x14ac:dyDescent="0.2">
      <c r="B37" s="47"/>
      <c r="C37" s="48" t="s">
        <v>16</v>
      </c>
      <c r="D37" s="49">
        <v>17.28</v>
      </c>
      <c r="E37" s="50">
        <v>9828</v>
      </c>
      <c r="F37" s="50">
        <v>4736</v>
      </c>
      <c r="G37" s="50">
        <v>5092</v>
      </c>
      <c r="H37" s="139">
        <v>568.75</v>
      </c>
      <c r="I37" s="139"/>
      <c r="J37" s="153"/>
      <c r="O37" s="139"/>
    </row>
    <row r="38" spans="2:15" ht="15" customHeight="1" x14ac:dyDescent="0.2">
      <c r="B38" s="47"/>
      <c r="C38" s="48" t="s">
        <v>56</v>
      </c>
      <c r="D38" s="49">
        <v>25.19</v>
      </c>
      <c r="E38" s="50">
        <v>2134</v>
      </c>
      <c r="F38" s="50">
        <v>994</v>
      </c>
      <c r="G38" s="50">
        <v>1140</v>
      </c>
      <c r="H38" s="139">
        <v>84.72</v>
      </c>
      <c r="I38" s="139"/>
      <c r="J38" s="153"/>
      <c r="O38" s="139"/>
    </row>
    <row r="39" spans="2:15" ht="15" customHeight="1" x14ac:dyDescent="0.2">
      <c r="B39" s="47"/>
      <c r="C39" s="48" t="s">
        <v>57</v>
      </c>
      <c r="D39" s="49">
        <v>8.81</v>
      </c>
      <c r="E39" s="50">
        <v>1334</v>
      </c>
      <c r="F39" s="50">
        <v>613</v>
      </c>
      <c r="G39" s="50">
        <v>721</v>
      </c>
      <c r="H39" s="139">
        <v>151.41999999999999</v>
      </c>
      <c r="I39" s="139"/>
      <c r="J39" s="153"/>
      <c r="O39" s="139"/>
    </row>
    <row r="40" spans="2:15" ht="15" customHeight="1" x14ac:dyDescent="0.25">
      <c r="B40" s="46" t="s">
        <v>17</v>
      </c>
      <c r="C40" s="47"/>
      <c r="D40" s="140">
        <v>46.26</v>
      </c>
      <c r="E40" s="45">
        <v>8360</v>
      </c>
      <c r="F40" s="45">
        <v>3859</v>
      </c>
      <c r="G40" s="45">
        <v>4501</v>
      </c>
      <c r="H40" s="141">
        <v>180.72</v>
      </c>
      <c r="I40" s="141"/>
      <c r="J40" s="153"/>
      <c r="O40" s="139"/>
    </row>
    <row r="41" spans="2:15" ht="15" customHeight="1" x14ac:dyDescent="0.2">
      <c r="B41" s="47"/>
      <c r="C41" s="48" t="s">
        <v>58</v>
      </c>
      <c r="D41" s="49">
        <v>16.670000000000002</v>
      </c>
      <c r="E41" s="50">
        <v>3597</v>
      </c>
      <c r="F41" s="50">
        <v>1652</v>
      </c>
      <c r="G41" s="50">
        <v>1945</v>
      </c>
      <c r="H41" s="139">
        <v>215.78</v>
      </c>
      <c r="I41" s="139"/>
      <c r="J41" s="153"/>
      <c r="O41" s="139"/>
    </row>
    <row r="42" spans="2:15" ht="15" customHeight="1" x14ac:dyDescent="0.2">
      <c r="B42" s="47"/>
      <c r="C42" s="48" t="s">
        <v>59</v>
      </c>
      <c r="D42" s="49">
        <v>2.08</v>
      </c>
      <c r="E42" s="50">
        <v>508</v>
      </c>
      <c r="F42" s="50">
        <v>241</v>
      </c>
      <c r="G42" s="50">
        <v>267</v>
      </c>
      <c r="H42" s="139">
        <v>244.23</v>
      </c>
      <c r="I42" s="139"/>
      <c r="J42" s="153"/>
      <c r="O42" s="139"/>
    </row>
    <row r="43" spans="2:15" ht="15" customHeight="1" x14ac:dyDescent="0.2">
      <c r="B43" s="47"/>
      <c r="C43" s="48" t="s">
        <v>17</v>
      </c>
      <c r="D43" s="49">
        <v>27.51</v>
      </c>
      <c r="E43" s="50">
        <v>4255</v>
      </c>
      <c r="F43" s="50">
        <v>1966</v>
      </c>
      <c r="G43" s="50">
        <v>2289</v>
      </c>
      <c r="H43" s="139">
        <v>154.66999999999999</v>
      </c>
      <c r="I43" s="139"/>
      <c r="J43" s="153"/>
      <c r="O43" s="139"/>
    </row>
    <row r="44" spans="2:15" ht="15" customHeight="1" x14ac:dyDescent="0.25">
      <c r="B44" s="46" t="s">
        <v>18</v>
      </c>
      <c r="C44" s="47"/>
      <c r="D44" s="140">
        <v>82.92</v>
      </c>
      <c r="E44" s="45">
        <v>2517</v>
      </c>
      <c r="F44" s="45">
        <v>1121</v>
      </c>
      <c r="G44" s="45">
        <v>1396</v>
      </c>
      <c r="H44" s="141">
        <v>30.35</v>
      </c>
      <c r="I44" s="141"/>
      <c r="J44" s="153"/>
      <c r="O44" s="139"/>
    </row>
    <row r="45" spans="2:15" ht="15" customHeight="1" x14ac:dyDescent="0.2">
      <c r="B45" s="47"/>
      <c r="C45" s="48" t="s">
        <v>60</v>
      </c>
      <c r="D45" s="49">
        <v>7.88</v>
      </c>
      <c r="E45" s="50">
        <v>121</v>
      </c>
      <c r="F45" s="50">
        <v>57</v>
      </c>
      <c r="G45" s="50">
        <v>64</v>
      </c>
      <c r="H45" s="139">
        <v>15.36</v>
      </c>
      <c r="I45" s="139"/>
      <c r="J45" s="153"/>
      <c r="O45" s="139"/>
    </row>
    <row r="46" spans="2:15" ht="15" customHeight="1" x14ac:dyDescent="0.2">
      <c r="B46" s="47"/>
      <c r="C46" s="48" t="s">
        <v>18</v>
      </c>
      <c r="D46" s="49">
        <v>20.2</v>
      </c>
      <c r="E46" s="50">
        <v>1584</v>
      </c>
      <c r="F46" s="50">
        <v>689</v>
      </c>
      <c r="G46" s="50">
        <v>895</v>
      </c>
      <c r="H46" s="139">
        <v>78.42</v>
      </c>
      <c r="I46" s="139"/>
      <c r="J46" s="153"/>
      <c r="O46" s="139"/>
    </row>
    <row r="47" spans="2:15" ht="15" customHeight="1" x14ac:dyDescent="0.2">
      <c r="B47" s="47"/>
      <c r="C47" s="48" t="s">
        <v>61</v>
      </c>
      <c r="D47" s="49">
        <v>18.45</v>
      </c>
      <c r="E47" s="50">
        <v>200</v>
      </c>
      <c r="F47" s="50">
        <v>85</v>
      </c>
      <c r="G47" s="50">
        <v>115</v>
      </c>
      <c r="H47" s="139">
        <v>10.84</v>
      </c>
      <c r="I47" s="139"/>
      <c r="J47" s="153"/>
      <c r="O47" s="139"/>
    </row>
    <row r="48" spans="2:15" ht="15" customHeight="1" x14ac:dyDescent="0.2">
      <c r="B48" s="47"/>
      <c r="C48" s="48" t="s">
        <v>62</v>
      </c>
      <c r="D48" s="49">
        <v>36.39</v>
      </c>
      <c r="E48" s="50">
        <v>612</v>
      </c>
      <c r="F48" s="50">
        <v>290</v>
      </c>
      <c r="G48" s="50">
        <v>322</v>
      </c>
      <c r="H48" s="139">
        <v>16.82</v>
      </c>
      <c r="I48" s="139"/>
      <c r="J48" s="153"/>
      <c r="O48" s="139"/>
    </row>
    <row r="49" spans="2:15" ht="15" customHeight="1" x14ac:dyDescent="0.25">
      <c r="B49" s="46" t="s">
        <v>19</v>
      </c>
      <c r="C49" s="47"/>
      <c r="D49" s="140">
        <v>65.459999999999994</v>
      </c>
      <c r="E49" s="45">
        <v>12680</v>
      </c>
      <c r="F49" s="45">
        <v>5767</v>
      </c>
      <c r="G49" s="45">
        <v>6913</v>
      </c>
      <c r="H49" s="141">
        <v>193.71</v>
      </c>
      <c r="I49" s="141"/>
      <c r="J49" s="153"/>
      <c r="O49" s="139"/>
    </row>
    <row r="50" spans="2:15" ht="15" customHeight="1" x14ac:dyDescent="0.2">
      <c r="B50" s="47"/>
      <c r="C50" s="48" t="s">
        <v>63</v>
      </c>
      <c r="D50" s="49">
        <v>11.76</v>
      </c>
      <c r="E50" s="50">
        <v>4317</v>
      </c>
      <c r="F50" s="50">
        <v>1977</v>
      </c>
      <c r="G50" s="50">
        <v>2340</v>
      </c>
      <c r="H50" s="139">
        <v>367.09</v>
      </c>
      <c r="I50" s="139"/>
      <c r="J50" s="153"/>
      <c r="O50" s="139"/>
    </row>
    <row r="51" spans="2:15" ht="15" customHeight="1" x14ac:dyDescent="0.2">
      <c r="B51" s="47"/>
      <c r="C51" s="48" t="s">
        <v>19</v>
      </c>
      <c r="D51" s="49">
        <v>18.48</v>
      </c>
      <c r="E51" s="50">
        <v>6232</v>
      </c>
      <c r="F51" s="50">
        <v>2808</v>
      </c>
      <c r="G51" s="50">
        <v>3424</v>
      </c>
      <c r="H51" s="139">
        <v>337.23</v>
      </c>
      <c r="I51" s="139"/>
      <c r="J51" s="153"/>
      <c r="O51" s="139"/>
    </row>
    <row r="52" spans="2:15" ht="15" customHeight="1" x14ac:dyDescent="0.2">
      <c r="B52" s="47"/>
      <c r="C52" s="48" t="s">
        <v>64</v>
      </c>
      <c r="D52" s="49">
        <v>24.1</v>
      </c>
      <c r="E52" s="50">
        <v>973</v>
      </c>
      <c r="F52" s="50">
        <v>452</v>
      </c>
      <c r="G52" s="50">
        <v>521</v>
      </c>
      <c r="H52" s="139">
        <v>40.369999999999997</v>
      </c>
      <c r="I52" s="139"/>
      <c r="J52" s="153"/>
      <c r="O52" s="139"/>
    </row>
    <row r="53" spans="2:15" ht="15" customHeight="1" x14ac:dyDescent="0.2">
      <c r="B53" s="47"/>
      <c r="C53" s="48" t="s">
        <v>65</v>
      </c>
      <c r="D53" s="49">
        <v>11.12</v>
      </c>
      <c r="E53" s="50">
        <v>1158</v>
      </c>
      <c r="F53" s="50">
        <v>530</v>
      </c>
      <c r="G53" s="50">
        <v>628</v>
      </c>
      <c r="H53" s="139">
        <v>104.14</v>
      </c>
      <c r="I53" s="139"/>
      <c r="J53" s="153"/>
      <c r="O53" s="139"/>
    </row>
    <row r="54" spans="2:15" ht="15" customHeight="1" x14ac:dyDescent="0.25">
      <c r="B54" s="46" t="s">
        <v>20</v>
      </c>
      <c r="C54" s="47"/>
      <c r="D54" s="140">
        <v>81.31</v>
      </c>
      <c r="E54" s="45">
        <v>42168</v>
      </c>
      <c r="F54" s="45">
        <v>20152</v>
      </c>
      <c r="G54" s="45">
        <v>22016</v>
      </c>
      <c r="H54" s="141">
        <v>518.61</v>
      </c>
      <c r="I54" s="141"/>
      <c r="J54" s="153"/>
      <c r="O54" s="139"/>
    </row>
    <row r="55" spans="2:15" ht="15" customHeight="1" x14ac:dyDescent="0.2">
      <c r="B55" s="47"/>
      <c r="C55" s="48" t="s">
        <v>66</v>
      </c>
      <c r="D55" s="49">
        <v>19.75</v>
      </c>
      <c r="E55" s="50">
        <v>6239</v>
      </c>
      <c r="F55" s="50">
        <v>3026</v>
      </c>
      <c r="G55" s="50">
        <v>3213</v>
      </c>
      <c r="H55" s="139">
        <v>315.89999999999998</v>
      </c>
      <c r="I55" s="139"/>
      <c r="J55" s="153"/>
      <c r="O55" s="139"/>
    </row>
    <row r="56" spans="2:15" ht="15" customHeight="1" x14ac:dyDescent="0.2">
      <c r="B56" s="47"/>
      <c r="C56" s="48" t="s">
        <v>67</v>
      </c>
      <c r="D56" s="49">
        <v>12.01</v>
      </c>
      <c r="E56" s="50">
        <v>24046</v>
      </c>
      <c r="F56" s="50">
        <v>11505</v>
      </c>
      <c r="G56" s="50">
        <v>12541</v>
      </c>
      <c r="H56" s="139">
        <v>2002.16</v>
      </c>
      <c r="I56" s="139"/>
      <c r="J56" s="153"/>
      <c r="O56" s="139"/>
    </row>
    <row r="57" spans="2:15" ht="15" customHeight="1" x14ac:dyDescent="0.2">
      <c r="B57" s="47"/>
      <c r="C57" s="48" t="s">
        <v>68</v>
      </c>
      <c r="D57" s="49">
        <v>6.94</v>
      </c>
      <c r="E57" s="50">
        <v>3925</v>
      </c>
      <c r="F57" s="50">
        <v>1846</v>
      </c>
      <c r="G57" s="50">
        <v>2079</v>
      </c>
      <c r="H57" s="139">
        <v>565.55999999999995</v>
      </c>
      <c r="I57" s="139"/>
      <c r="J57" s="153"/>
      <c r="O57" s="139"/>
    </row>
    <row r="58" spans="2:15" ht="15" customHeight="1" x14ac:dyDescent="0.2">
      <c r="B58" s="47"/>
      <c r="C58" s="48" t="s">
        <v>20</v>
      </c>
      <c r="D58" s="49">
        <v>27.86</v>
      </c>
      <c r="E58" s="50">
        <v>7136</v>
      </c>
      <c r="F58" s="50">
        <v>3385</v>
      </c>
      <c r="G58" s="50">
        <v>3751</v>
      </c>
      <c r="H58" s="139">
        <v>256.14</v>
      </c>
      <c r="I58" s="139"/>
      <c r="J58" s="153"/>
      <c r="O58" s="139"/>
    </row>
    <row r="59" spans="2:15" ht="15" customHeight="1" x14ac:dyDescent="0.2">
      <c r="B59" s="47"/>
      <c r="C59" s="48" t="s">
        <v>57</v>
      </c>
      <c r="D59" s="49">
        <v>14.75</v>
      </c>
      <c r="E59" s="50">
        <v>822</v>
      </c>
      <c r="F59" s="50">
        <v>390</v>
      </c>
      <c r="G59" s="50">
        <v>432</v>
      </c>
      <c r="H59" s="139">
        <v>55.73</v>
      </c>
      <c r="I59" s="139"/>
      <c r="J59" s="153"/>
      <c r="O59" s="139"/>
    </row>
    <row r="60" spans="2:15" ht="15" customHeight="1" x14ac:dyDescent="0.25">
      <c r="B60" s="46" t="s">
        <v>21</v>
      </c>
      <c r="C60" s="47"/>
      <c r="D60" s="140">
        <v>95.47</v>
      </c>
      <c r="E60" s="45">
        <v>6553</v>
      </c>
      <c r="F60" s="45">
        <v>2973</v>
      </c>
      <c r="G60" s="45">
        <v>3580</v>
      </c>
      <c r="H60" s="141">
        <v>68.62</v>
      </c>
      <c r="I60" s="141"/>
      <c r="J60" s="153"/>
      <c r="O60" s="139"/>
    </row>
    <row r="61" spans="2:15" ht="15" customHeight="1" x14ac:dyDescent="0.2">
      <c r="B61" s="47"/>
      <c r="C61" s="48" t="s">
        <v>69</v>
      </c>
      <c r="D61" s="49">
        <v>3.37</v>
      </c>
      <c r="E61" s="50">
        <v>364</v>
      </c>
      <c r="F61" s="50">
        <v>167</v>
      </c>
      <c r="G61" s="50">
        <v>197</v>
      </c>
      <c r="H61" s="139">
        <v>108.01</v>
      </c>
      <c r="I61" s="139"/>
      <c r="J61" s="153"/>
      <c r="O61" s="139"/>
    </row>
    <row r="62" spans="2:15" ht="15" customHeight="1" x14ac:dyDescent="0.2">
      <c r="B62" s="47"/>
      <c r="C62" s="48" t="s">
        <v>70</v>
      </c>
      <c r="D62" s="49">
        <v>24.01</v>
      </c>
      <c r="E62" s="50">
        <v>1309</v>
      </c>
      <c r="F62" s="50">
        <v>586</v>
      </c>
      <c r="G62" s="50">
        <v>723</v>
      </c>
      <c r="H62" s="139">
        <v>54.52</v>
      </c>
      <c r="I62" s="139"/>
      <c r="J62" s="153"/>
      <c r="O62" s="139"/>
    </row>
    <row r="63" spans="2:15" ht="15" customHeight="1" x14ac:dyDescent="0.2">
      <c r="B63" s="47"/>
      <c r="C63" s="48" t="s">
        <v>21</v>
      </c>
      <c r="D63" s="49">
        <v>19</v>
      </c>
      <c r="E63" s="50">
        <v>2838</v>
      </c>
      <c r="F63" s="50">
        <v>1289</v>
      </c>
      <c r="G63" s="50">
        <v>1549</v>
      </c>
      <c r="H63" s="139">
        <v>149.37</v>
      </c>
      <c r="I63" s="139"/>
      <c r="J63" s="153"/>
    </row>
    <row r="64" spans="2:15" ht="15" customHeight="1" x14ac:dyDescent="0.2">
      <c r="B64" s="47"/>
      <c r="C64" s="48" t="s">
        <v>71</v>
      </c>
      <c r="D64" s="49">
        <v>19.32</v>
      </c>
      <c r="E64" s="50">
        <v>1173</v>
      </c>
      <c r="F64" s="50">
        <v>541</v>
      </c>
      <c r="G64" s="50">
        <v>632</v>
      </c>
      <c r="H64" s="139">
        <v>60.71</v>
      </c>
      <c r="I64" s="139"/>
      <c r="J64" s="153"/>
    </row>
    <row r="65" spans="2:10" ht="15" customHeight="1" x14ac:dyDescent="0.2">
      <c r="B65" s="47"/>
      <c r="C65" s="48" t="s">
        <v>72</v>
      </c>
      <c r="D65" s="49">
        <v>15.61</v>
      </c>
      <c r="E65" s="50">
        <v>680</v>
      </c>
      <c r="F65" s="50">
        <v>322</v>
      </c>
      <c r="G65" s="50">
        <v>358</v>
      </c>
      <c r="H65" s="139">
        <v>43.56</v>
      </c>
      <c r="I65" s="139"/>
      <c r="J65" s="153"/>
    </row>
    <row r="66" spans="2:10" ht="15" customHeight="1" x14ac:dyDescent="0.2">
      <c r="B66" s="47"/>
      <c r="C66" s="48" t="s">
        <v>73</v>
      </c>
      <c r="D66" s="49">
        <v>14.18</v>
      </c>
      <c r="E66" s="50">
        <v>189</v>
      </c>
      <c r="F66" s="50">
        <v>68</v>
      </c>
      <c r="G66" s="50">
        <v>121</v>
      </c>
      <c r="H66" s="139">
        <v>13.33</v>
      </c>
      <c r="I66" s="139"/>
      <c r="J66" s="153"/>
    </row>
    <row r="67" spans="2:10" ht="15" customHeight="1" x14ac:dyDescent="0.25">
      <c r="B67" s="46" t="s">
        <v>22</v>
      </c>
      <c r="C67" s="47"/>
      <c r="D67" s="140">
        <v>78.84</v>
      </c>
      <c r="E67" s="45">
        <v>4865</v>
      </c>
      <c r="F67" s="45">
        <v>2256</v>
      </c>
      <c r="G67" s="45">
        <v>2609</v>
      </c>
      <c r="H67" s="141">
        <v>61.72</v>
      </c>
      <c r="I67" s="141"/>
      <c r="J67" s="153"/>
    </row>
    <row r="68" spans="2:10" ht="15" customHeight="1" x14ac:dyDescent="0.2">
      <c r="B68" s="47"/>
      <c r="C68" s="48" t="s">
        <v>74</v>
      </c>
      <c r="D68" s="49">
        <v>25.31</v>
      </c>
      <c r="E68" s="50">
        <v>1034</v>
      </c>
      <c r="F68" s="50">
        <v>471</v>
      </c>
      <c r="G68" s="50">
        <v>563</v>
      </c>
      <c r="H68" s="139">
        <v>40.85</v>
      </c>
      <c r="I68" s="139"/>
      <c r="J68" s="153"/>
    </row>
    <row r="69" spans="2:10" ht="15" customHeight="1" x14ac:dyDescent="0.2">
      <c r="B69" s="47"/>
      <c r="C69" s="48" t="s">
        <v>75</v>
      </c>
      <c r="D69" s="49">
        <v>9.39</v>
      </c>
      <c r="E69" s="50">
        <v>1043</v>
      </c>
      <c r="F69" s="50">
        <v>475</v>
      </c>
      <c r="G69" s="50">
        <v>568</v>
      </c>
      <c r="H69" s="139">
        <v>111.08</v>
      </c>
      <c r="I69" s="139"/>
      <c r="J69" s="153"/>
    </row>
    <row r="70" spans="2:10" ht="15" customHeight="1" x14ac:dyDescent="0.2">
      <c r="B70" s="47"/>
      <c r="C70" s="48" t="s">
        <v>22</v>
      </c>
      <c r="D70" s="49">
        <v>44.13</v>
      </c>
      <c r="E70" s="50">
        <v>2788</v>
      </c>
      <c r="F70" s="50">
        <v>1310</v>
      </c>
      <c r="G70" s="50">
        <v>1478</v>
      </c>
      <c r="H70" s="139">
        <v>63.18</v>
      </c>
      <c r="I70" s="139"/>
      <c r="J70" s="153"/>
    </row>
    <row r="71" spans="2:10" ht="15" customHeight="1" x14ac:dyDescent="0.25">
      <c r="B71" s="46" t="s">
        <v>23</v>
      </c>
      <c r="C71" s="47"/>
      <c r="D71" s="140">
        <v>42.68</v>
      </c>
      <c r="E71" s="45">
        <v>5149</v>
      </c>
      <c r="F71" s="45">
        <v>2536</v>
      </c>
      <c r="G71" s="45">
        <v>2613</v>
      </c>
      <c r="H71" s="141">
        <v>120.64</v>
      </c>
      <c r="I71" s="141"/>
      <c r="J71" s="153"/>
    </row>
    <row r="72" spans="2:10" ht="15" customHeight="1" x14ac:dyDescent="0.2">
      <c r="B72" s="47"/>
      <c r="C72" s="48" t="s">
        <v>23</v>
      </c>
      <c r="D72" s="49">
        <v>42.68</v>
      </c>
      <c r="E72" s="50">
        <v>5149</v>
      </c>
      <c r="F72" s="50">
        <v>2536</v>
      </c>
      <c r="G72" s="50">
        <v>2613</v>
      </c>
      <c r="H72" s="139">
        <v>120.64</v>
      </c>
      <c r="I72" s="139"/>
      <c r="J72" s="153"/>
    </row>
    <row r="73" spans="2:10" ht="7.5" customHeight="1" x14ac:dyDescent="0.2">
      <c r="C73" s="51"/>
      <c r="D73" s="49"/>
      <c r="E73" s="52"/>
      <c r="F73" s="52"/>
      <c r="G73" s="52"/>
    </row>
    <row r="74" spans="2:10" ht="3" customHeight="1" x14ac:dyDescent="0.2">
      <c r="B74" s="53"/>
      <c r="C74" s="54"/>
      <c r="D74" s="55"/>
      <c r="E74" s="56"/>
      <c r="F74" s="56"/>
      <c r="G74" s="56"/>
      <c r="H74" s="56"/>
      <c r="I74" s="58"/>
    </row>
    <row r="75" spans="2:10" ht="9.75" customHeight="1" x14ac:dyDescent="0.2">
      <c r="C75" s="51"/>
      <c r="D75" s="57"/>
      <c r="E75" s="58"/>
      <c r="F75" s="58"/>
      <c r="G75" s="58"/>
    </row>
    <row r="76" spans="2:10" ht="12.75" customHeight="1" x14ac:dyDescent="0.2">
      <c r="B76" s="212" t="s">
        <v>174</v>
      </c>
      <c r="C76" s="212"/>
      <c r="D76" s="212"/>
      <c r="E76" s="212"/>
      <c r="F76" s="212"/>
      <c r="G76" s="212"/>
      <c r="H76" s="212"/>
      <c r="I76" s="155"/>
    </row>
    <row r="77" spans="2:10" ht="12.75" customHeight="1" x14ac:dyDescent="0.2">
      <c r="B77" s="213" t="s">
        <v>76</v>
      </c>
      <c r="C77" s="213"/>
      <c r="D77" s="59"/>
      <c r="E77" s="59"/>
      <c r="F77" s="59"/>
      <c r="G77" s="59"/>
    </row>
  </sheetData>
  <mergeCells count="8">
    <mergeCell ref="H3:H4"/>
    <mergeCell ref="B1:H1"/>
    <mergeCell ref="B76:H76"/>
    <mergeCell ref="B77:C77"/>
    <mergeCell ref="B3:C5"/>
    <mergeCell ref="D3:D4"/>
    <mergeCell ref="E3:G3"/>
    <mergeCell ref="E5:G5"/>
  </mergeCells>
  <hyperlinks>
    <hyperlink ref="B77:C77" r:id="rId1" display="https://estatistica.madeira.gov.pt/" xr:uid="{00000000-0004-0000-0200-000000000000}"/>
    <hyperlink ref="J3" location="Índice!A1" display="(Voltar ao índice)" xr:uid="{A107D65B-C229-45A1-AC97-12E3233A4C43}"/>
  </hyperlinks>
  <printOptions horizontalCentered="1"/>
  <pageMargins left="0.47244094488188981" right="0.47244094488188981" top="0.6692913385826772" bottom="0.6692913385826772" header="0" footer="0"/>
  <pageSetup paperSize="9" scale="80" orientation="landscape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9"/>
  <sheetViews>
    <sheetView showGridLines="0" workbookViewId="0">
      <selection activeCell="B1" sqref="B1:J1"/>
    </sheetView>
  </sheetViews>
  <sheetFormatPr defaultColWidth="9.1796875" defaultRowHeight="10" x14ac:dyDescent="0.2"/>
  <cols>
    <col min="1" max="1" width="7" style="51" customWidth="1"/>
    <col min="2" max="2" width="21.7265625" style="51" customWidth="1"/>
    <col min="3" max="3" width="10.7265625" style="51" customWidth="1"/>
    <col min="4" max="4" width="15.7265625" style="51" customWidth="1"/>
    <col min="5" max="5" width="3.54296875" style="51" customWidth="1"/>
    <col min="6" max="6" width="9.453125" style="51" customWidth="1"/>
    <col min="7" max="9" width="11.26953125" style="51" customWidth="1"/>
    <col min="10" max="10" width="10.7265625" style="51" customWidth="1"/>
    <col min="11" max="11" width="6.7265625" style="51" customWidth="1"/>
    <col min="12" max="12" width="15.1796875" style="51" bestFit="1" customWidth="1"/>
    <col min="13" max="16384" width="9.1796875" style="51"/>
  </cols>
  <sheetData>
    <row r="1" spans="2:19" s="60" customFormat="1" ht="30" customHeight="1" x14ac:dyDescent="0.25">
      <c r="B1" s="231" t="s">
        <v>158</v>
      </c>
      <c r="C1" s="231"/>
      <c r="D1" s="231"/>
      <c r="E1" s="231"/>
      <c r="F1" s="231"/>
      <c r="G1" s="231"/>
      <c r="H1" s="231"/>
      <c r="I1" s="231"/>
      <c r="J1" s="231"/>
    </row>
    <row r="2" spans="2:19" s="60" customFormat="1" ht="15" customHeight="1" x14ac:dyDescent="0.25">
      <c r="B2" s="61"/>
      <c r="C2" s="61"/>
      <c r="D2" s="61"/>
      <c r="E2" s="61"/>
      <c r="F2" s="61"/>
      <c r="G2" s="61"/>
      <c r="H2" s="61"/>
      <c r="I2" s="61"/>
    </row>
    <row r="3" spans="2:19" s="60" customFormat="1" ht="15" customHeight="1" x14ac:dyDescent="0.25">
      <c r="B3" s="232"/>
      <c r="C3" s="235" t="s">
        <v>77</v>
      </c>
      <c r="D3" s="236"/>
      <c r="E3" s="237"/>
      <c r="F3" s="215" t="s">
        <v>175</v>
      </c>
      <c r="G3" s="215" t="s">
        <v>78</v>
      </c>
      <c r="H3" s="203" t="s">
        <v>79</v>
      </c>
      <c r="I3" s="203" t="s">
        <v>80</v>
      </c>
      <c r="J3" s="204"/>
      <c r="L3" s="112" t="s">
        <v>125</v>
      </c>
      <c r="M3" s="133"/>
      <c r="N3" s="134"/>
      <c r="O3" s="135"/>
      <c r="P3" s="135"/>
      <c r="Q3" s="135"/>
      <c r="R3" s="135"/>
      <c r="S3" s="135"/>
    </row>
    <row r="4" spans="2:19" s="62" customFormat="1" ht="40.5" customHeight="1" x14ac:dyDescent="0.2">
      <c r="B4" s="232"/>
      <c r="C4" s="4" t="s">
        <v>27</v>
      </c>
      <c r="D4" s="204" t="s">
        <v>26</v>
      </c>
      <c r="E4" s="238"/>
      <c r="F4" s="234"/>
      <c r="G4" s="234"/>
      <c r="H4" s="203"/>
      <c r="I4" s="4" t="s">
        <v>27</v>
      </c>
      <c r="J4" s="63" t="s">
        <v>81</v>
      </c>
      <c r="M4" s="136"/>
      <c r="N4" s="137"/>
      <c r="O4" s="138"/>
      <c r="P4" s="138"/>
      <c r="Q4" s="138"/>
      <c r="R4" s="138"/>
      <c r="S4" s="138"/>
    </row>
    <row r="5" spans="2:19" s="62" customFormat="1" ht="15.75" customHeight="1" x14ac:dyDescent="0.2">
      <c r="B5" s="214"/>
      <c r="C5" s="203" t="s">
        <v>31</v>
      </c>
      <c r="D5" s="203"/>
      <c r="E5" s="203"/>
      <c r="F5" s="203"/>
      <c r="G5" s="203"/>
      <c r="H5" s="203"/>
      <c r="I5" s="203"/>
      <c r="J5" s="63" t="s">
        <v>82</v>
      </c>
      <c r="M5" s="136"/>
      <c r="N5" s="137"/>
      <c r="O5" s="138"/>
      <c r="P5" s="138"/>
      <c r="Q5" s="138"/>
      <c r="R5" s="138"/>
      <c r="S5" s="138"/>
    </row>
    <row r="6" spans="2:19" s="62" customFormat="1" ht="15.75" customHeight="1" x14ac:dyDescent="0.2">
      <c r="B6" s="64"/>
      <c r="C6" s="239">
        <v>2021</v>
      </c>
      <c r="D6" s="240"/>
      <c r="E6" s="240"/>
      <c r="F6" s="241"/>
      <c r="G6" s="204">
        <v>2024</v>
      </c>
      <c r="H6" s="233"/>
      <c r="I6" s="233"/>
      <c r="J6" s="233"/>
      <c r="M6" s="136"/>
      <c r="N6" s="137"/>
      <c r="O6" s="138"/>
      <c r="P6" s="138"/>
      <c r="Q6" s="138"/>
      <c r="R6" s="138"/>
      <c r="S6" s="138"/>
    </row>
    <row r="7" spans="2:19" s="65" customFormat="1" ht="4.5" customHeight="1" x14ac:dyDescent="0.25">
      <c r="B7" s="66"/>
      <c r="C7" s="67"/>
      <c r="D7" s="67"/>
      <c r="E7" s="67"/>
      <c r="F7" s="67"/>
      <c r="G7" s="67"/>
      <c r="H7" s="67"/>
      <c r="I7" s="67"/>
      <c r="M7" s="136"/>
      <c r="N7" s="137"/>
      <c r="O7" s="138"/>
      <c r="P7" s="138"/>
      <c r="Q7" s="138"/>
      <c r="R7" s="138"/>
      <c r="S7" s="138"/>
    </row>
    <row r="8" spans="2:19" s="65" customFormat="1" ht="15" customHeight="1" x14ac:dyDescent="0.25">
      <c r="B8" s="66" t="s">
        <v>12</v>
      </c>
      <c r="C8" s="159">
        <v>639</v>
      </c>
      <c r="D8" s="160">
        <v>249636</v>
      </c>
      <c r="E8" s="160" t="s">
        <v>164</v>
      </c>
      <c r="F8" s="160">
        <v>1108</v>
      </c>
      <c r="G8" s="163">
        <v>7</v>
      </c>
      <c r="H8" s="163">
        <v>9</v>
      </c>
      <c r="I8" s="163">
        <v>54</v>
      </c>
      <c r="J8" s="163">
        <v>1484</v>
      </c>
      <c r="M8" s="136"/>
      <c r="N8" s="137"/>
      <c r="O8" s="138"/>
      <c r="P8" s="138"/>
      <c r="Q8" s="138"/>
      <c r="R8" s="138"/>
      <c r="S8" s="138"/>
    </row>
    <row r="9" spans="2:19" s="68" customFormat="1" ht="15" customHeight="1" x14ac:dyDescent="0.25">
      <c r="B9" s="69" t="s">
        <v>83</v>
      </c>
      <c r="C9" s="161">
        <v>72</v>
      </c>
      <c r="D9" s="162">
        <v>10908</v>
      </c>
      <c r="E9" s="162" t="s">
        <v>164</v>
      </c>
      <c r="F9" s="162">
        <v>7</v>
      </c>
      <c r="G9" s="164">
        <v>0</v>
      </c>
      <c r="H9" s="164">
        <v>1</v>
      </c>
      <c r="I9" s="164">
        <v>8</v>
      </c>
      <c r="J9" s="164">
        <v>1394</v>
      </c>
      <c r="M9" s="136"/>
      <c r="N9" s="137"/>
      <c r="O9" s="138"/>
      <c r="P9" s="138"/>
      <c r="Q9" s="138"/>
      <c r="R9" s="138"/>
      <c r="S9" s="138"/>
    </row>
    <row r="10" spans="2:19" s="68" customFormat="1" ht="15" customHeight="1" x14ac:dyDescent="0.25">
      <c r="B10" s="69" t="s">
        <v>14</v>
      </c>
      <c r="C10" s="161">
        <v>59</v>
      </c>
      <c r="D10" s="162">
        <v>32116</v>
      </c>
      <c r="E10" s="162" t="s">
        <v>164</v>
      </c>
      <c r="F10" s="162">
        <v>46</v>
      </c>
      <c r="G10" s="164">
        <v>1</v>
      </c>
      <c r="H10" s="164">
        <v>1</v>
      </c>
      <c r="I10" s="164">
        <v>5</v>
      </c>
      <c r="J10" s="164">
        <v>1043</v>
      </c>
      <c r="M10" s="136"/>
      <c r="N10" s="137"/>
      <c r="O10" s="138"/>
      <c r="P10" s="138"/>
      <c r="Q10" s="138"/>
      <c r="R10" s="138"/>
      <c r="S10" s="138"/>
    </row>
    <row r="11" spans="2:19" s="68" customFormat="1" ht="15" customHeight="1" x14ac:dyDescent="0.25">
      <c r="B11" s="69" t="s">
        <v>15</v>
      </c>
      <c r="C11" s="161">
        <v>1</v>
      </c>
      <c r="D11" s="162">
        <v>105701</v>
      </c>
      <c r="E11" s="162" t="s">
        <v>164</v>
      </c>
      <c r="F11" s="162">
        <v>81</v>
      </c>
      <c r="G11" s="164">
        <v>1</v>
      </c>
      <c r="H11" s="164">
        <v>0</v>
      </c>
      <c r="I11" s="164">
        <v>10</v>
      </c>
      <c r="J11" s="164">
        <v>762</v>
      </c>
      <c r="L11" s="73"/>
      <c r="M11" s="136"/>
      <c r="N11" s="137"/>
      <c r="O11" s="138"/>
      <c r="P11" s="138"/>
      <c r="Q11" s="138"/>
      <c r="R11" s="138"/>
      <c r="S11" s="138"/>
    </row>
    <row r="12" spans="2:19" s="68" customFormat="1" ht="15" customHeight="1" x14ac:dyDescent="0.25">
      <c r="B12" s="69" t="s">
        <v>16</v>
      </c>
      <c r="C12" s="161">
        <v>35</v>
      </c>
      <c r="D12" s="162">
        <v>19454</v>
      </c>
      <c r="E12" s="162" t="s">
        <v>164</v>
      </c>
      <c r="F12" s="162">
        <v>139</v>
      </c>
      <c r="G12" s="164">
        <v>1</v>
      </c>
      <c r="H12" s="164">
        <v>2</v>
      </c>
      <c r="I12" s="164">
        <v>5</v>
      </c>
      <c r="J12" s="164">
        <v>1365</v>
      </c>
      <c r="M12" s="136"/>
      <c r="N12" s="137"/>
      <c r="O12" s="138"/>
      <c r="P12" s="138"/>
      <c r="Q12" s="138"/>
      <c r="R12" s="138"/>
      <c r="S12" s="138"/>
    </row>
    <row r="13" spans="2:19" s="68" customFormat="1" ht="15" customHeight="1" x14ac:dyDescent="0.25">
      <c r="B13" s="69" t="s">
        <v>17</v>
      </c>
      <c r="C13" s="161">
        <v>86</v>
      </c>
      <c r="D13" s="162">
        <v>8345</v>
      </c>
      <c r="E13" s="162" t="s">
        <v>164</v>
      </c>
      <c r="F13" s="162">
        <v>15</v>
      </c>
      <c r="G13" s="164">
        <v>0</v>
      </c>
      <c r="H13" s="164">
        <v>1</v>
      </c>
      <c r="I13" s="164">
        <v>3</v>
      </c>
      <c r="J13" s="164">
        <v>1542</v>
      </c>
      <c r="M13" s="136"/>
      <c r="N13" s="137"/>
      <c r="O13" s="138"/>
      <c r="P13" s="138"/>
      <c r="Q13" s="138"/>
      <c r="R13" s="138"/>
      <c r="S13" s="138"/>
    </row>
    <row r="14" spans="2:19" s="68" customFormat="1" ht="15" customHeight="1" x14ac:dyDescent="0.25">
      <c r="B14" s="69" t="s">
        <v>18</v>
      </c>
      <c r="C14" s="161">
        <v>27</v>
      </c>
      <c r="D14" s="162">
        <v>2468</v>
      </c>
      <c r="E14" s="162" t="s">
        <v>164</v>
      </c>
      <c r="F14" s="162">
        <v>49</v>
      </c>
      <c r="G14" s="164">
        <v>0</v>
      </c>
      <c r="H14" s="164">
        <v>1</v>
      </c>
      <c r="I14" s="164">
        <v>4</v>
      </c>
      <c r="J14" s="164">
        <v>2073</v>
      </c>
      <c r="M14" s="136"/>
      <c r="N14" s="137"/>
      <c r="O14" s="138"/>
      <c r="P14" s="138"/>
      <c r="Q14" s="138"/>
      <c r="R14" s="138"/>
      <c r="S14" s="138"/>
    </row>
    <row r="15" spans="2:19" s="68" customFormat="1" ht="15" customHeight="1" x14ac:dyDescent="0.25">
      <c r="B15" s="69" t="s">
        <v>19</v>
      </c>
      <c r="C15" s="161">
        <v>85</v>
      </c>
      <c r="D15" s="162">
        <v>12530</v>
      </c>
      <c r="E15" s="162" t="s">
        <v>164</v>
      </c>
      <c r="F15" s="162">
        <v>150</v>
      </c>
      <c r="G15" s="164">
        <v>0</v>
      </c>
      <c r="H15" s="164">
        <v>1</v>
      </c>
      <c r="I15" s="164">
        <v>4</v>
      </c>
      <c r="J15" s="164">
        <v>1636</v>
      </c>
      <c r="M15" s="70"/>
      <c r="N15" s="71"/>
      <c r="O15" s="72"/>
      <c r="P15" s="72"/>
      <c r="Q15" s="72"/>
      <c r="R15" s="72"/>
      <c r="S15" s="72"/>
    </row>
    <row r="16" spans="2:19" s="68" customFormat="1" ht="15" customHeight="1" x14ac:dyDescent="0.25">
      <c r="B16" s="69" t="s">
        <v>20</v>
      </c>
      <c r="C16" s="161">
        <v>102</v>
      </c>
      <c r="D16" s="162">
        <v>41732</v>
      </c>
      <c r="E16" s="162" t="s">
        <v>164</v>
      </c>
      <c r="F16" s="162">
        <v>436</v>
      </c>
      <c r="G16" s="164">
        <v>2</v>
      </c>
      <c r="H16" s="164">
        <v>1</v>
      </c>
      <c r="I16" s="164">
        <v>5</v>
      </c>
      <c r="J16" s="164">
        <v>1626</v>
      </c>
      <c r="M16" s="70"/>
      <c r="N16" s="71"/>
      <c r="O16" s="72"/>
      <c r="P16" s="72"/>
      <c r="Q16" s="72"/>
      <c r="R16" s="72"/>
      <c r="S16" s="72"/>
    </row>
    <row r="17" spans="2:22" s="68" customFormat="1" ht="15" customHeight="1" x14ac:dyDescent="0.25">
      <c r="B17" s="69" t="s">
        <v>21</v>
      </c>
      <c r="C17" s="161">
        <v>87</v>
      </c>
      <c r="D17" s="162">
        <v>6448</v>
      </c>
      <c r="E17" s="162" t="s">
        <v>164</v>
      </c>
      <c r="F17" s="162">
        <v>105</v>
      </c>
      <c r="G17" s="164">
        <v>1</v>
      </c>
      <c r="H17" s="164">
        <v>0</v>
      </c>
      <c r="I17" s="164">
        <v>6</v>
      </c>
      <c r="J17" s="164">
        <v>1591</v>
      </c>
      <c r="M17" s="70"/>
      <c r="N17" s="71"/>
      <c r="O17" s="72"/>
      <c r="P17" s="72"/>
      <c r="Q17" s="72"/>
      <c r="R17" s="72"/>
      <c r="S17" s="72"/>
    </row>
    <row r="18" spans="2:22" s="68" customFormat="1" ht="15" customHeight="1" x14ac:dyDescent="0.25">
      <c r="B18" s="69" t="s">
        <v>22</v>
      </c>
      <c r="C18" s="161">
        <v>61</v>
      </c>
      <c r="D18" s="162">
        <v>4797</v>
      </c>
      <c r="E18" s="162" t="s">
        <v>164</v>
      </c>
      <c r="F18" s="162">
        <v>68</v>
      </c>
      <c r="G18" s="164">
        <v>0</v>
      </c>
      <c r="H18" s="164">
        <v>1</v>
      </c>
      <c r="I18" s="164">
        <v>3</v>
      </c>
      <c r="J18" s="164">
        <v>2628</v>
      </c>
      <c r="M18" s="70"/>
      <c r="N18" s="71"/>
      <c r="O18" s="228"/>
      <c r="P18" s="229"/>
      <c r="Q18" s="229"/>
      <c r="R18" s="229"/>
      <c r="S18" s="229"/>
      <c r="T18" s="229"/>
      <c r="U18" s="229"/>
      <c r="V18" s="230"/>
    </row>
    <row r="19" spans="2:22" s="68" customFormat="1" ht="15" customHeight="1" x14ac:dyDescent="0.25">
      <c r="B19" s="69" t="s">
        <v>23</v>
      </c>
      <c r="C19" s="161">
        <v>24</v>
      </c>
      <c r="D19" s="162">
        <v>5137</v>
      </c>
      <c r="E19" s="162" t="s">
        <v>164</v>
      </c>
      <c r="F19" s="162">
        <v>12</v>
      </c>
      <c r="G19" s="164">
        <v>1</v>
      </c>
      <c r="H19" s="164">
        <v>0</v>
      </c>
      <c r="I19" s="164">
        <v>1</v>
      </c>
      <c r="J19" s="164">
        <v>4268</v>
      </c>
      <c r="M19" s="70"/>
      <c r="N19" s="71"/>
      <c r="O19" s="72"/>
      <c r="P19" s="72"/>
      <c r="Q19" s="72"/>
      <c r="R19" s="72"/>
      <c r="S19" s="72"/>
    </row>
    <row r="20" spans="2:22" s="68" customFormat="1" ht="9.75" customHeight="1" x14ac:dyDescent="0.25">
      <c r="B20" s="69"/>
      <c r="C20" s="74"/>
      <c r="D20" s="74"/>
      <c r="E20" s="74"/>
      <c r="F20" s="74"/>
      <c r="G20" s="74"/>
      <c r="H20" s="74"/>
      <c r="I20" s="74"/>
      <c r="J20" s="75"/>
      <c r="M20" s="70"/>
      <c r="N20" s="71"/>
      <c r="O20" s="72"/>
      <c r="P20" s="72"/>
      <c r="Q20" s="72"/>
      <c r="R20" s="72"/>
      <c r="S20" s="72"/>
    </row>
    <row r="21" spans="2:22" s="76" customFormat="1" ht="3" customHeight="1" x14ac:dyDescent="0.2">
      <c r="B21" s="77"/>
      <c r="C21" s="78"/>
      <c r="D21" s="78"/>
      <c r="E21" s="78"/>
      <c r="F21" s="78"/>
      <c r="G21" s="78"/>
      <c r="H21" s="78"/>
      <c r="I21" s="78"/>
      <c r="J21" s="79"/>
      <c r="M21" s="70"/>
      <c r="N21" s="71"/>
      <c r="O21" s="72"/>
      <c r="P21" s="72"/>
      <c r="Q21" s="72"/>
      <c r="R21" s="72"/>
      <c r="S21" s="72"/>
    </row>
    <row r="22" spans="2:22" s="76" customFormat="1" ht="9.75" customHeight="1" x14ac:dyDescent="0.2"/>
    <row r="23" spans="2:22" s="37" customFormat="1" ht="21.65" customHeight="1" x14ac:dyDescent="0.2">
      <c r="B23" s="222" t="s">
        <v>173</v>
      </c>
      <c r="C23" s="223"/>
      <c r="D23" s="223"/>
      <c r="E23" s="223"/>
      <c r="F23" s="223"/>
      <c r="G23" s="223"/>
      <c r="H23" s="223"/>
      <c r="I23" s="223"/>
      <c r="J23" s="224"/>
    </row>
    <row r="24" spans="2:22" s="37" customFormat="1" ht="12.75" customHeight="1" x14ac:dyDescent="0.2">
      <c r="B24" s="196" t="s">
        <v>24</v>
      </c>
      <c r="C24" s="196"/>
      <c r="D24" s="196"/>
      <c r="E24" s="27"/>
      <c r="F24" s="27"/>
      <c r="G24" s="80"/>
      <c r="H24" s="80"/>
      <c r="I24" s="80"/>
      <c r="J24" s="81"/>
    </row>
    <row r="25" spans="2:22" s="37" customFormat="1" ht="4.5" customHeight="1" x14ac:dyDescent="0.2">
      <c r="B25" s="27"/>
      <c r="C25" s="27"/>
      <c r="D25" s="27"/>
      <c r="E25" s="27"/>
      <c r="F25" s="27"/>
      <c r="G25" s="80"/>
      <c r="H25" s="80"/>
      <c r="I25" s="80"/>
      <c r="J25" s="81"/>
    </row>
    <row r="26" spans="2:22" s="37" customFormat="1" ht="31.9" customHeight="1" x14ac:dyDescent="0.2">
      <c r="B26" s="225" t="s">
        <v>134</v>
      </c>
      <c r="C26" s="226"/>
      <c r="D26" s="226"/>
      <c r="E26" s="226"/>
      <c r="F26" s="226"/>
      <c r="G26" s="226"/>
      <c r="H26" s="226"/>
      <c r="I26" s="226"/>
      <c r="J26" s="227"/>
      <c r="K26" s="82"/>
    </row>
    <row r="27" spans="2:22" ht="5.25" customHeight="1" x14ac:dyDescent="0.2">
      <c r="B27" s="81"/>
      <c r="C27" s="81"/>
      <c r="D27" s="81"/>
      <c r="E27" s="81"/>
      <c r="F27" s="81"/>
      <c r="G27" s="81"/>
      <c r="H27" s="81"/>
      <c r="I27" s="81"/>
      <c r="J27" s="81"/>
    </row>
    <row r="28" spans="2:22" ht="15" customHeight="1" x14ac:dyDescent="0.2">
      <c r="B28" s="192" t="s">
        <v>168</v>
      </c>
      <c r="G28" s="81"/>
      <c r="H28" s="81"/>
      <c r="I28" s="81"/>
      <c r="J28" s="81"/>
    </row>
    <row r="29" spans="2:22" ht="10.5" customHeight="1" x14ac:dyDescent="0.2">
      <c r="B29" s="81" t="s">
        <v>169</v>
      </c>
      <c r="C29" s="67"/>
      <c r="D29" s="67"/>
      <c r="E29" s="67"/>
      <c r="F29" s="67"/>
      <c r="G29" s="67"/>
      <c r="H29" s="67"/>
      <c r="I29" s="67"/>
    </row>
  </sheetData>
  <mergeCells count="15">
    <mergeCell ref="B23:J23"/>
    <mergeCell ref="B24:D24"/>
    <mergeCell ref="B26:J26"/>
    <mergeCell ref="O18:V18"/>
    <mergeCell ref="B1:J1"/>
    <mergeCell ref="B3:B5"/>
    <mergeCell ref="H3:H4"/>
    <mergeCell ref="I3:J3"/>
    <mergeCell ref="C5:I5"/>
    <mergeCell ref="G6:J6"/>
    <mergeCell ref="G3:G4"/>
    <mergeCell ref="C3:E3"/>
    <mergeCell ref="D4:E4"/>
    <mergeCell ref="F3:F4"/>
    <mergeCell ref="C6:F6"/>
  </mergeCells>
  <conditionalFormatting sqref="C24:F25">
    <cfRule type="cellIs" dxfId="5" priority="1" stopIfTrue="1" operator="notEqual">
      <formula>0</formula>
    </cfRule>
  </conditionalFormatting>
  <hyperlinks>
    <hyperlink ref="B24:D24" r:id="rId1" display="https://estatistica.madeira.gov.pt" xr:uid="{00000000-0004-0000-0300-000000000000}"/>
    <hyperlink ref="B24" r:id="rId2" display="http://estatistica.madeira.gov.pt/" xr:uid="{00000000-0004-0000-0300-000001000000}"/>
    <hyperlink ref="L3" location="Índice!A1" display="(Voltar ao índice)" xr:uid="{256C249D-A4FC-46B9-90A0-0C4516CEAA70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26"/>
  <sheetViews>
    <sheetView showGridLines="0" zoomScaleNormal="100" workbookViewId="0">
      <selection activeCell="B1" sqref="B1:J1"/>
    </sheetView>
  </sheetViews>
  <sheetFormatPr defaultColWidth="7.81640625" defaultRowHeight="10" x14ac:dyDescent="0.2"/>
  <cols>
    <col min="1" max="1" width="6.7265625" style="30" customWidth="1"/>
    <col min="2" max="2" width="15.7265625" style="30" customWidth="1"/>
    <col min="3" max="4" width="12.7265625" style="30" customWidth="1"/>
    <col min="5" max="5" width="18.7265625" style="30" customWidth="1"/>
    <col min="6" max="6" width="12.7265625" style="30" customWidth="1"/>
    <col min="7" max="7" width="18.7265625" style="30" customWidth="1"/>
    <col min="8" max="10" width="12.7265625" style="30" customWidth="1"/>
    <col min="11" max="11" width="6.7265625" style="30" customWidth="1"/>
    <col min="12" max="12" width="15.1796875" style="30" bestFit="1" customWidth="1"/>
    <col min="13" max="16384" width="7.81640625" style="30"/>
  </cols>
  <sheetData>
    <row r="1" spans="2:19" s="83" customFormat="1" ht="30" customHeight="1" x14ac:dyDescent="0.25">
      <c r="B1" s="244" t="s">
        <v>159</v>
      </c>
      <c r="C1" s="244"/>
      <c r="D1" s="244"/>
      <c r="E1" s="244"/>
      <c r="F1" s="244"/>
      <c r="G1" s="244"/>
      <c r="H1" s="244"/>
      <c r="I1" s="244"/>
      <c r="J1" s="244"/>
      <c r="K1" s="84"/>
    </row>
    <row r="2" spans="2:19" s="83" customFormat="1" ht="15" customHeight="1" x14ac:dyDescent="0.2">
      <c r="B2" s="245"/>
      <c r="C2" s="245"/>
      <c r="D2" s="85"/>
      <c r="E2" s="85"/>
      <c r="F2" s="85"/>
      <c r="G2" s="85"/>
      <c r="H2" s="85"/>
      <c r="I2" s="246" t="s">
        <v>84</v>
      </c>
      <c r="J2" s="246"/>
      <c r="K2" s="84"/>
    </row>
    <row r="3" spans="2:19" ht="15" customHeight="1" x14ac:dyDescent="0.25">
      <c r="B3" s="247"/>
      <c r="C3" s="249" t="s">
        <v>85</v>
      </c>
      <c r="D3" s="249"/>
      <c r="E3" s="249"/>
      <c r="F3" s="249"/>
      <c r="G3" s="249" t="s">
        <v>86</v>
      </c>
      <c r="H3" s="249"/>
      <c r="I3" s="249"/>
      <c r="J3" s="250"/>
      <c r="L3" s="112" t="s">
        <v>125</v>
      </c>
    </row>
    <row r="4" spans="2:19" ht="24.75" customHeight="1" x14ac:dyDescent="0.2">
      <c r="B4" s="202"/>
      <c r="C4" s="203" t="s">
        <v>87</v>
      </c>
      <c r="D4" s="203"/>
      <c r="E4" s="203" t="s">
        <v>88</v>
      </c>
      <c r="F4" s="203"/>
      <c r="G4" s="203" t="s">
        <v>89</v>
      </c>
      <c r="H4" s="203"/>
      <c r="I4" s="203" t="s">
        <v>90</v>
      </c>
      <c r="J4" s="204"/>
    </row>
    <row r="5" spans="2:19" ht="38.25" customHeight="1" x14ac:dyDescent="0.2">
      <c r="B5" s="248"/>
      <c r="C5" s="5" t="s">
        <v>91</v>
      </c>
      <c r="D5" s="5" t="s">
        <v>92</v>
      </c>
      <c r="E5" s="5" t="s">
        <v>91</v>
      </c>
      <c r="F5" s="5" t="s">
        <v>92</v>
      </c>
      <c r="G5" s="5" t="s">
        <v>91</v>
      </c>
      <c r="H5" s="5" t="s">
        <v>92</v>
      </c>
      <c r="I5" s="5" t="s">
        <v>91</v>
      </c>
      <c r="J5" s="6" t="s">
        <v>92</v>
      </c>
    </row>
    <row r="6" spans="2:19" s="2" customFormat="1" ht="4.5" customHeight="1" x14ac:dyDescent="0.2">
      <c r="B6" s="86"/>
      <c r="C6" s="87"/>
      <c r="D6" s="87"/>
      <c r="E6" s="87"/>
      <c r="F6" s="87"/>
      <c r="G6" s="87"/>
      <c r="H6" s="87"/>
      <c r="I6" s="87"/>
      <c r="J6" s="87"/>
    </row>
    <row r="7" spans="2:19" s="88" customFormat="1" ht="43.5" customHeight="1" x14ac:dyDescent="0.25">
      <c r="B7" s="89" t="s">
        <v>12</v>
      </c>
      <c r="C7" s="90" t="s">
        <v>93</v>
      </c>
      <c r="D7" s="91" t="s">
        <v>94</v>
      </c>
      <c r="E7" s="90" t="s">
        <v>95</v>
      </c>
      <c r="F7" s="91" t="s">
        <v>154</v>
      </c>
      <c r="G7" s="90" t="s">
        <v>132</v>
      </c>
      <c r="H7" s="91" t="s">
        <v>155</v>
      </c>
      <c r="I7" s="90" t="s">
        <v>38</v>
      </c>
      <c r="J7" s="91" t="s">
        <v>96</v>
      </c>
      <c r="K7" s="89"/>
    </row>
    <row r="8" spans="2:19" s="31" customFormat="1" ht="43.5" customHeight="1" x14ac:dyDescent="0.25">
      <c r="B8" s="89" t="s">
        <v>97</v>
      </c>
      <c r="C8" s="90" t="s">
        <v>98</v>
      </c>
      <c r="D8" s="91" t="s">
        <v>99</v>
      </c>
      <c r="E8" s="90" t="s">
        <v>95</v>
      </c>
      <c r="F8" s="91" t="s">
        <v>154</v>
      </c>
      <c r="G8" s="90" t="s">
        <v>132</v>
      </c>
      <c r="H8" s="91" t="s">
        <v>155</v>
      </c>
      <c r="I8" s="90" t="s">
        <v>38</v>
      </c>
      <c r="J8" s="91" t="s">
        <v>96</v>
      </c>
      <c r="K8" s="89"/>
      <c r="L8" s="88"/>
      <c r="M8" s="88"/>
      <c r="N8" s="88"/>
      <c r="O8" s="88"/>
      <c r="P8" s="88"/>
      <c r="Q8" s="88"/>
      <c r="R8" s="88"/>
      <c r="S8" s="88"/>
    </row>
    <row r="9" spans="2:19" s="31" customFormat="1" ht="43.5" customHeight="1" x14ac:dyDescent="0.25">
      <c r="B9" s="89" t="s">
        <v>100</v>
      </c>
      <c r="C9" s="90" t="s">
        <v>93</v>
      </c>
      <c r="D9" s="91" t="s">
        <v>94</v>
      </c>
      <c r="E9" s="90" t="s">
        <v>131</v>
      </c>
      <c r="F9" s="91" t="s">
        <v>101</v>
      </c>
      <c r="G9" s="90" t="s">
        <v>133</v>
      </c>
      <c r="H9" s="91" t="s">
        <v>102</v>
      </c>
      <c r="I9" s="90" t="s">
        <v>103</v>
      </c>
      <c r="J9" s="91" t="s">
        <v>104</v>
      </c>
      <c r="K9" s="89"/>
      <c r="L9" s="88"/>
      <c r="M9" s="88"/>
      <c r="N9" s="88"/>
      <c r="O9" s="88"/>
      <c r="P9" s="88"/>
      <c r="Q9" s="88"/>
      <c r="R9" s="88"/>
      <c r="S9" s="88"/>
    </row>
    <row r="10" spans="2:19" s="31" customFormat="1" ht="3" customHeight="1" x14ac:dyDescent="0.25">
      <c r="B10" s="92"/>
      <c r="C10" s="93"/>
      <c r="D10" s="94"/>
      <c r="E10" s="93"/>
      <c r="F10" s="94"/>
      <c r="G10" s="93"/>
      <c r="H10" s="94"/>
      <c r="I10" s="93"/>
      <c r="J10" s="94"/>
      <c r="K10" s="89"/>
      <c r="L10" s="88"/>
      <c r="M10" s="88"/>
      <c r="N10" s="88"/>
      <c r="O10" s="88"/>
      <c r="P10" s="88"/>
      <c r="Q10" s="88"/>
      <c r="R10" s="88"/>
      <c r="S10" s="88"/>
    </row>
    <row r="11" spans="2:19" ht="9.75" customHeight="1" x14ac:dyDescent="0.2">
      <c r="B11" s="95"/>
      <c r="C11" s="9"/>
      <c r="D11" s="9"/>
      <c r="E11" s="9"/>
      <c r="F11" s="9"/>
      <c r="G11" s="9"/>
      <c r="H11" s="9"/>
      <c r="I11" s="9"/>
      <c r="J11" s="9"/>
    </row>
    <row r="12" spans="2:19" s="24" customFormat="1" ht="12.75" customHeight="1" x14ac:dyDescent="0.2">
      <c r="B12" s="242" t="s">
        <v>171</v>
      </c>
      <c r="C12" s="242"/>
      <c r="D12" s="242"/>
      <c r="E12" s="242"/>
      <c r="F12" s="242"/>
      <c r="G12" s="242"/>
      <c r="H12" s="242"/>
      <c r="I12" s="242"/>
      <c r="J12" s="242"/>
      <c r="K12" s="32"/>
    </row>
    <row r="13" spans="2:19" s="24" customFormat="1" ht="12.75" customHeight="1" x14ac:dyDescent="0.2">
      <c r="B13" s="196" t="s">
        <v>24</v>
      </c>
      <c r="C13" s="196"/>
      <c r="D13" s="196"/>
      <c r="E13" s="96"/>
      <c r="F13" s="96"/>
      <c r="G13" s="96"/>
      <c r="H13" s="96"/>
      <c r="I13" s="96"/>
      <c r="J13" s="96"/>
      <c r="K13" s="32"/>
    </row>
    <row r="14" spans="2:19" s="24" customFormat="1" ht="4.5" customHeight="1" x14ac:dyDescent="0.2">
      <c r="B14" s="96"/>
      <c r="C14" s="96"/>
      <c r="D14" s="96"/>
      <c r="E14" s="96"/>
      <c r="F14" s="96"/>
      <c r="G14" s="96"/>
      <c r="H14" s="96"/>
      <c r="I14" s="96"/>
      <c r="J14" s="96"/>
      <c r="K14" s="32"/>
    </row>
    <row r="15" spans="2:19" s="24" customFormat="1" ht="31.5" customHeight="1" x14ac:dyDescent="0.2">
      <c r="B15" s="243" t="s">
        <v>153</v>
      </c>
      <c r="C15" s="243"/>
      <c r="D15" s="243"/>
      <c r="E15" s="243"/>
      <c r="F15" s="243"/>
      <c r="G15" s="243"/>
      <c r="H15" s="243"/>
      <c r="I15" s="243"/>
      <c r="J15" s="243"/>
      <c r="K15" s="32"/>
    </row>
    <row r="16" spans="2:19" ht="6" customHeight="1" x14ac:dyDescent="0.2">
      <c r="C16" s="97"/>
      <c r="D16" s="97"/>
      <c r="E16" s="97"/>
      <c r="F16" s="97"/>
      <c r="G16" s="97"/>
      <c r="H16" s="97"/>
      <c r="I16" s="97"/>
      <c r="J16" s="97"/>
    </row>
    <row r="17" spans="2:10" x14ac:dyDescent="0.2">
      <c r="E17" s="97"/>
      <c r="F17" s="97"/>
      <c r="G17" s="97"/>
      <c r="H17" s="97"/>
      <c r="I17" s="97"/>
      <c r="J17" s="97"/>
    </row>
    <row r="18" spans="2:10" ht="10.5" x14ac:dyDescent="0.2">
      <c r="B18" s="113"/>
      <c r="C18" s="114"/>
      <c r="D18" s="115"/>
      <c r="E18" s="114"/>
      <c r="F18" s="115"/>
      <c r="G18" s="114"/>
      <c r="H18" s="115"/>
      <c r="I18" s="114"/>
      <c r="J18" s="115"/>
    </row>
    <row r="19" spans="2:10" ht="10.5" x14ac:dyDescent="0.2">
      <c r="B19" s="113"/>
      <c r="C19" s="114"/>
      <c r="D19" s="115"/>
      <c r="E19" s="114"/>
      <c r="F19" s="115"/>
      <c r="G19" s="114"/>
      <c r="H19" s="115"/>
      <c r="I19" s="114"/>
      <c r="J19" s="115"/>
    </row>
    <row r="20" spans="2:10" ht="10.5" x14ac:dyDescent="0.2">
      <c r="B20" s="113"/>
      <c r="C20" s="114"/>
      <c r="D20" s="115"/>
      <c r="E20" s="114"/>
      <c r="F20" s="115"/>
      <c r="G20" s="114"/>
      <c r="H20" s="115"/>
      <c r="I20" s="114"/>
      <c r="J20" s="115"/>
    </row>
    <row r="25" spans="2:10" ht="10.5" x14ac:dyDescent="0.2">
      <c r="B25" s="113"/>
      <c r="C25" s="114"/>
      <c r="D25" s="115"/>
      <c r="E25" s="114"/>
      <c r="F25" s="115"/>
      <c r="G25" s="114"/>
      <c r="H25" s="115"/>
      <c r="I25" s="114"/>
      <c r="J25" s="115"/>
    </row>
    <row r="26" spans="2:10" ht="10.5" x14ac:dyDescent="0.2">
      <c r="B26" s="113"/>
      <c r="C26" s="114"/>
      <c r="D26" s="115"/>
      <c r="E26" s="114"/>
      <c r="F26" s="115"/>
      <c r="G26" s="114"/>
      <c r="H26" s="115"/>
      <c r="I26" s="114"/>
      <c r="J26" s="115"/>
    </row>
  </sheetData>
  <mergeCells count="13">
    <mergeCell ref="B12:J12"/>
    <mergeCell ref="B13:D13"/>
    <mergeCell ref="B15:J15"/>
    <mergeCell ref="B1:J1"/>
    <mergeCell ref="B2:C2"/>
    <mergeCell ref="I2:J2"/>
    <mergeCell ref="B3:B5"/>
    <mergeCell ref="C3:F3"/>
    <mergeCell ref="G3:J3"/>
    <mergeCell ref="C4:D4"/>
    <mergeCell ref="E4:F4"/>
    <mergeCell ref="G4:H4"/>
    <mergeCell ref="I4:J4"/>
  </mergeCells>
  <conditionalFormatting sqref="C13:D13">
    <cfRule type="cellIs" dxfId="4" priority="1" stopIfTrue="1" operator="notEqual">
      <formula>0</formula>
    </cfRule>
  </conditionalFormatting>
  <hyperlinks>
    <hyperlink ref="B13:D13" r:id="rId1" display="https://estatistica.madeira.gov.pt" xr:uid="{00000000-0004-0000-0400-000000000000}"/>
    <hyperlink ref="L3" location="Índice!A1" display="(Voltar ao índice)" xr:uid="{B38C2676-EB11-4B68-8ACD-41DC12F2B0BE}"/>
  </hyperlinks>
  <printOptions horizontalCentered="1"/>
  <pageMargins left="0.47244094488188981" right="0.47244094488188981" top="0.6692913385826772" bottom="0.6692913385826772" header="0" footer="0"/>
  <pageSetup paperSize="9" orientation="landscape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34"/>
  <sheetViews>
    <sheetView showGridLines="0" workbookViewId="0">
      <selection activeCell="B1" sqref="B1:D1"/>
    </sheetView>
  </sheetViews>
  <sheetFormatPr defaultColWidth="16.7265625" defaultRowHeight="10" x14ac:dyDescent="0.2"/>
  <cols>
    <col min="1" max="1" width="6.7265625" style="2" customWidth="1"/>
    <col min="2" max="4" width="27.54296875" style="2" customWidth="1"/>
    <col min="5" max="5" width="6.7265625" style="2" customWidth="1"/>
    <col min="6" max="6" width="15.1796875" style="2" bestFit="1" customWidth="1"/>
    <col min="7" max="244" width="7.81640625" style="2" customWidth="1"/>
    <col min="245" max="245" width="16.54296875" style="2" customWidth="1"/>
    <col min="246" max="16384" width="16.7265625" style="2"/>
  </cols>
  <sheetData>
    <row r="1" spans="2:8" ht="30" customHeight="1" x14ac:dyDescent="0.2">
      <c r="B1" s="254" t="s">
        <v>160</v>
      </c>
      <c r="C1" s="254"/>
      <c r="D1" s="254"/>
    </row>
    <row r="2" spans="2:8" s="3" customFormat="1" ht="15" customHeight="1" x14ac:dyDescent="0.25">
      <c r="B2" s="255"/>
      <c r="C2" s="255"/>
      <c r="D2" s="255"/>
    </row>
    <row r="3" spans="2:8" s="3" customFormat="1" ht="15" customHeight="1" x14ac:dyDescent="0.25">
      <c r="B3" s="98"/>
      <c r="C3" s="256" t="s">
        <v>105</v>
      </c>
      <c r="D3" s="250" t="s">
        <v>106</v>
      </c>
      <c r="F3" s="112" t="s">
        <v>125</v>
      </c>
    </row>
    <row r="4" spans="2:8" ht="10.5" x14ac:dyDescent="0.2">
      <c r="B4" s="99"/>
      <c r="C4" s="257"/>
      <c r="D4" s="204"/>
    </row>
    <row r="5" spans="2:8" ht="10.5" x14ac:dyDescent="0.2">
      <c r="B5" s="99"/>
      <c r="C5" s="209"/>
      <c r="D5" s="6" t="s">
        <v>11</v>
      </c>
    </row>
    <row r="6" spans="2:8" ht="4.5" customHeight="1" x14ac:dyDescent="0.2">
      <c r="B6" s="100"/>
      <c r="C6" s="87"/>
      <c r="D6" s="87"/>
    </row>
    <row r="7" spans="2:8" s="14" customFormat="1" ht="18" customHeight="1" x14ac:dyDescent="0.25">
      <c r="B7" s="101" t="s">
        <v>97</v>
      </c>
      <c r="C7" s="10"/>
      <c r="D7" s="102"/>
    </row>
    <row r="8" spans="2:8" s="10" customFormat="1" ht="10.5" x14ac:dyDescent="0.25">
      <c r="C8" s="103" t="s">
        <v>107</v>
      </c>
      <c r="D8" s="104">
        <v>1592</v>
      </c>
      <c r="F8" s="116"/>
      <c r="G8" s="131"/>
      <c r="H8" s="132"/>
    </row>
    <row r="9" spans="2:8" s="10" customFormat="1" ht="10.5" x14ac:dyDescent="0.25">
      <c r="C9" s="103" t="s">
        <v>108</v>
      </c>
      <c r="D9" s="104">
        <v>1580</v>
      </c>
      <c r="F9" s="116"/>
      <c r="G9" s="131"/>
      <c r="H9" s="132"/>
    </row>
    <row r="10" spans="2:8" s="10" customFormat="1" ht="10.5" x14ac:dyDescent="0.25">
      <c r="C10" s="103" t="s">
        <v>109</v>
      </c>
      <c r="D10" s="104">
        <v>1595</v>
      </c>
      <c r="F10" s="116"/>
      <c r="G10" s="131"/>
      <c r="H10" s="132"/>
    </row>
    <row r="11" spans="2:8" s="10" customFormat="1" ht="10.5" x14ac:dyDescent="0.25">
      <c r="C11" s="103" t="s">
        <v>110</v>
      </c>
      <c r="D11" s="104">
        <v>786</v>
      </c>
      <c r="F11" s="116"/>
      <c r="G11" s="131"/>
      <c r="H11" s="132"/>
    </row>
    <row r="12" spans="2:8" s="14" customFormat="1" ht="10.5" x14ac:dyDescent="0.25">
      <c r="B12" s="10"/>
      <c r="C12" s="103" t="s">
        <v>111</v>
      </c>
      <c r="D12" s="104">
        <v>1297</v>
      </c>
      <c r="F12" s="116"/>
      <c r="G12" s="131"/>
      <c r="H12" s="132"/>
    </row>
    <row r="13" spans="2:8" s="14" customFormat="1" ht="10.5" x14ac:dyDescent="0.25">
      <c r="B13" s="10"/>
      <c r="C13" s="103" t="s">
        <v>112</v>
      </c>
      <c r="D13" s="104">
        <v>1302</v>
      </c>
      <c r="F13" s="116"/>
      <c r="G13" s="131"/>
      <c r="H13" s="132"/>
    </row>
    <row r="14" spans="2:8" s="14" customFormat="1" ht="10.5" x14ac:dyDescent="0.25">
      <c r="B14" s="10"/>
      <c r="C14" s="103" t="s">
        <v>113</v>
      </c>
      <c r="D14" s="104">
        <v>1818</v>
      </c>
      <c r="F14" s="116"/>
      <c r="G14" s="131"/>
      <c r="H14" s="132"/>
    </row>
    <row r="15" spans="2:8" s="14" customFormat="1" ht="10.5" x14ac:dyDescent="0.25">
      <c r="B15" s="10"/>
      <c r="C15" s="103" t="s">
        <v>114</v>
      </c>
      <c r="D15" s="104">
        <v>589</v>
      </c>
      <c r="F15" s="116"/>
      <c r="G15" s="131"/>
      <c r="H15" s="132"/>
    </row>
    <row r="16" spans="2:8" s="14" customFormat="1" ht="10.5" x14ac:dyDescent="0.25">
      <c r="B16" s="10"/>
      <c r="C16" s="103" t="s">
        <v>115</v>
      </c>
      <c r="D16" s="104">
        <v>1339</v>
      </c>
      <c r="F16" s="116"/>
      <c r="G16" s="131"/>
      <c r="H16" s="132"/>
    </row>
    <row r="17" spans="2:8" s="14" customFormat="1" ht="10.5" x14ac:dyDescent="0.25">
      <c r="B17" s="10"/>
      <c r="C17" s="103" t="s">
        <v>116</v>
      </c>
      <c r="D17" s="104">
        <v>917</v>
      </c>
      <c r="F17" s="116"/>
      <c r="G17" s="131"/>
      <c r="H17" s="132"/>
    </row>
    <row r="18" spans="2:8" s="14" customFormat="1" ht="10.5" x14ac:dyDescent="0.25">
      <c r="B18" s="2"/>
      <c r="C18" s="103" t="s">
        <v>117</v>
      </c>
      <c r="D18" s="104">
        <v>1862</v>
      </c>
      <c r="F18" s="116"/>
      <c r="G18" s="131"/>
      <c r="H18" s="132"/>
    </row>
    <row r="19" spans="2:8" s="14" customFormat="1" ht="10.5" x14ac:dyDescent="0.25">
      <c r="B19" s="10"/>
      <c r="C19" s="103" t="s">
        <v>118</v>
      </c>
      <c r="D19" s="104">
        <v>1640</v>
      </c>
      <c r="F19" s="116"/>
      <c r="G19" s="131"/>
      <c r="H19" s="132"/>
    </row>
    <row r="20" spans="2:8" s="14" customFormat="1" ht="18" customHeight="1" x14ac:dyDescent="0.25">
      <c r="B20" s="101" t="s">
        <v>100</v>
      </c>
      <c r="C20" s="105"/>
      <c r="D20" s="106"/>
      <c r="F20" s="116"/>
      <c r="G20" s="131"/>
      <c r="H20" s="132"/>
    </row>
    <row r="21" spans="2:8" s="14" customFormat="1" ht="10.5" x14ac:dyDescent="0.25">
      <c r="B21" s="10"/>
      <c r="C21" s="103" t="s">
        <v>119</v>
      </c>
      <c r="D21" s="104">
        <v>270</v>
      </c>
      <c r="F21" s="116"/>
      <c r="G21" s="131"/>
      <c r="H21" s="132"/>
    </row>
    <row r="22" spans="2:8" s="14" customFormat="1" ht="10.5" x14ac:dyDescent="0.25">
      <c r="B22" s="10"/>
      <c r="C22" s="103" t="s">
        <v>120</v>
      </c>
      <c r="D22" s="104">
        <v>283</v>
      </c>
      <c r="F22" s="116"/>
      <c r="G22" s="131"/>
      <c r="H22" s="132"/>
    </row>
    <row r="23" spans="2:8" s="14" customFormat="1" ht="10.5" x14ac:dyDescent="0.25">
      <c r="B23" s="10"/>
      <c r="C23" s="103" t="s">
        <v>121</v>
      </c>
      <c r="D23" s="104">
        <v>450</v>
      </c>
      <c r="F23" s="116"/>
      <c r="G23" s="131"/>
      <c r="H23" s="132"/>
    </row>
    <row r="24" spans="2:8" s="14" customFormat="1" ht="10.5" x14ac:dyDescent="0.25">
      <c r="B24" s="10"/>
      <c r="C24" s="103" t="s">
        <v>122</v>
      </c>
      <c r="D24" s="104">
        <v>437</v>
      </c>
      <c r="F24" s="116"/>
      <c r="G24" s="131"/>
      <c r="H24" s="132"/>
    </row>
    <row r="25" spans="2:8" s="14" customFormat="1" ht="10.5" x14ac:dyDescent="0.25">
      <c r="B25" s="10"/>
      <c r="C25" s="103" t="s">
        <v>123</v>
      </c>
      <c r="D25" s="104">
        <v>440</v>
      </c>
      <c r="F25" s="116"/>
      <c r="G25" s="131"/>
      <c r="H25" s="132"/>
    </row>
    <row r="26" spans="2:8" s="14" customFormat="1" ht="10.5" x14ac:dyDescent="0.25">
      <c r="B26" s="10"/>
      <c r="C26" s="103" t="s">
        <v>124</v>
      </c>
      <c r="D26" s="104">
        <v>517</v>
      </c>
      <c r="F26" s="116"/>
      <c r="G26" s="131"/>
      <c r="H26" s="132"/>
    </row>
    <row r="27" spans="2:8" ht="8.25" customHeight="1" x14ac:dyDescent="0.25">
      <c r="B27" s="107"/>
      <c r="C27" s="107"/>
      <c r="D27" s="107"/>
      <c r="F27" s="116"/>
      <c r="G27" s="131"/>
      <c r="H27" s="132"/>
    </row>
    <row r="28" spans="2:8" ht="3" customHeight="1" x14ac:dyDescent="0.25">
      <c r="B28" s="108"/>
      <c r="C28" s="108"/>
      <c r="D28" s="108"/>
      <c r="F28" s="116"/>
      <c r="G28" s="131"/>
      <c r="H28" s="132"/>
    </row>
    <row r="29" spans="2:8" ht="9.75" customHeight="1" x14ac:dyDescent="0.2"/>
    <row r="30" spans="2:8" ht="12.75" customHeight="1" x14ac:dyDescent="0.2">
      <c r="B30" s="253" t="s">
        <v>130</v>
      </c>
      <c r="C30" s="253"/>
      <c r="D30" s="253"/>
      <c r="E30" s="251"/>
      <c r="F30" s="251"/>
      <c r="G30" s="251"/>
      <c r="H30" s="109"/>
    </row>
    <row r="31" spans="2:8" ht="12.75" customHeight="1" x14ac:dyDescent="0.2">
      <c r="B31" s="252" t="s">
        <v>76</v>
      </c>
      <c r="C31" s="252"/>
      <c r="D31" s="252"/>
      <c r="E31" s="109"/>
      <c r="F31" s="109"/>
      <c r="G31" s="109"/>
      <c r="H31" s="109"/>
    </row>
    <row r="32" spans="2:8" ht="4.5" customHeight="1" x14ac:dyDescent="0.2">
      <c r="B32" s="110"/>
      <c r="C32" s="110"/>
      <c r="D32" s="110"/>
      <c r="E32" s="109"/>
      <c r="F32" s="109"/>
      <c r="G32" s="109"/>
      <c r="H32" s="109"/>
    </row>
    <row r="33" spans="2:4" ht="24.75" customHeight="1" x14ac:dyDescent="0.2">
      <c r="B33" s="253" t="s">
        <v>126</v>
      </c>
      <c r="C33" s="253"/>
      <c r="D33" s="253"/>
    </row>
    <row r="34" spans="2:4" ht="6.75" customHeight="1" x14ac:dyDescent="0.2">
      <c r="C34" s="29"/>
      <c r="D34" s="29"/>
    </row>
  </sheetData>
  <mergeCells count="8">
    <mergeCell ref="E30:G30"/>
    <mergeCell ref="B31:D31"/>
    <mergeCell ref="B33:D33"/>
    <mergeCell ref="B1:D1"/>
    <mergeCell ref="B2:D2"/>
    <mergeCell ref="C3:C5"/>
    <mergeCell ref="D3:D4"/>
    <mergeCell ref="B30:D30"/>
  </mergeCells>
  <conditionalFormatting sqref="C31:D31">
    <cfRule type="cellIs" dxfId="3" priority="1" stopIfTrue="1" operator="notEqual">
      <formula>0</formula>
    </cfRule>
  </conditionalFormatting>
  <hyperlinks>
    <hyperlink ref="B31:D31" r:id="rId1" display="https://estatistica.madeira.gov.pt/" xr:uid="{00000000-0004-0000-0500-000000000000}"/>
    <hyperlink ref="F3" location="Índice!A1" display="(Voltar ao índice)" xr:uid="{D99BA02A-DFEF-43B1-B482-3D5BB0C1E32C}"/>
  </hyperlinks>
  <printOptions horizontalCentered="1"/>
  <pageMargins left="0.47244094488188981" right="0.47244094488188981" top="0.6692913385826772" bottom="0.6692913385826772" header="0" footer="0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222C-689B-45D6-874F-B59CAB438257}">
  <dimension ref="A1:U41"/>
  <sheetViews>
    <sheetView showGridLines="0" zoomScaleNormal="100" workbookViewId="0">
      <selection activeCell="B1" sqref="B1:I1"/>
    </sheetView>
  </sheetViews>
  <sheetFormatPr defaultColWidth="7.81640625" defaultRowHeight="10" x14ac:dyDescent="0.2"/>
  <cols>
    <col min="1" max="1" width="6.7265625" style="2" customWidth="1"/>
    <col min="2" max="2" width="18.7265625" style="2" customWidth="1"/>
    <col min="3" max="8" width="12.7265625" style="2" customWidth="1"/>
    <col min="9" max="9" width="20.26953125" style="2" bestFit="1" customWidth="1"/>
    <col min="10" max="10" width="6.7265625" style="2" customWidth="1"/>
    <col min="11" max="11" width="15.1796875" style="2" bestFit="1" customWidth="1"/>
    <col min="12" max="16384" width="7.81640625" style="2"/>
  </cols>
  <sheetData>
    <row r="1" spans="2:21" ht="30" customHeight="1" x14ac:dyDescent="0.2">
      <c r="B1" s="199" t="s">
        <v>161</v>
      </c>
      <c r="C1" s="199"/>
      <c r="D1" s="199"/>
      <c r="E1" s="258"/>
      <c r="F1" s="258"/>
      <c r="G1" s="258"/>
      <c r="H1" s="258"/>
      <c r="I1" s="258"/>
    </row>
    <row r="2" spans="2:21" s="3" customFormat="1" ht="15" customHeight="1" x14ac:dyDescent="0.25">
      <c r="B2" s="201"/>
      <c r="C2" s="201"/>
      <c r="D2" s="201"/>
      <c r="E2" s="157"/>
      <c r="F2" s="157"/>
      <c r="G2" s="157"/>
      <c r="H2" s="157"/>
      <c r="I2" s="157"/>
    </row>
    <row r="3" spans="2:21" ht="21.75" customHeight="1" x14ac:dyDescent="0.25">
      <c r="B3" s="202"/>
      <c r="C3" s="204" t="s">
        <v>147</v>
      </c>
      <c r="D3" s="233"/>
      <c r="E3" s="233"/>
      <c r="F3" s="233"/>
      <c r="G3" s="233"/>
      <c r="H3" s="257"/>
      <c r="I3" s="166" t="s">
        <v>144</v>
      </c>
      <c r="K3" s="112" t="s">
        <v>125</v>
      </c>
    </row>
    <row r="4" spans="2:21" ht="24.75" customHeight="1" x14ac:dyDescent="0.2">
      <c r="B4" s="202"/>
      <c r="C4" s="205" t="s">
        <v>27</v>
      </c>
      <c r="D4" s="205" t="s">
        <v>135</v>
      </c>
      <c r="E4" s="205" t="s">
        <v>136</v>
      </c>
      <c r="F4" s="205" t="s">
        <v>137</v>
      </c>
      <c r="G4" s="205" t="s">
        <v>138</v>
      </c>
      <c r="H4" s="205" t="s">
        <v>139</v>
      </c>
      <c r="I4" s="205" t="s">
        <v>27</v>
      </c>
    </row>
    <row r="5" spans="2:21" ht="24.75" customHeight="1" x14ac:dyDescent="0.2">
      <c r="B5" s="202"/>
      <c r="C5" s="234"/>
      <c r="D5" s="234"/>
      <c r="E5" s="234"/>
      <c r="F5" s="234"/>
      <c r="G5" s="234"/>
      <c r="H5" s="234"/>
      <c r="I5" s="234"/>
    </row>
    <row r="6" spans="2:21" ht="14.25" customHeight="1" x14ac:dyDescent="0.2">
      <c r="B6" s="202"/>
      <c r="C6" s="204" t="s">
        <v>140</v>
      </c>
      <c r="D6" s="260"/>
      <c r="E6" s="260"/>
      <c r="F6" s="260"/>
      <c r="G6" s="260"/>
      <c r="H6" s="238"/>
      <c r="I6" s="158" t="s">
        <v>146</v>
      </c>
    </row>
    <row r="7" spans="2:21" ht="4.5" customHeight="1" x14ac:dyDescent="0.2">
      <c r="B7" s="7"/>
      <c r="C7" s="8"/>
      <c r="D7" s="9"/>
      <c r="E7" s="9"/>
      <c r="F7" s="9"/>
      <c r="G7" s="9"/>
      <c r="H7" s="9"/>
      <c r="I7" s="9"/>
    </row>
    <row r="8" spans="2:21" s="178" customFormat="1" ht="15" customHeight="1" x14ac:dyDescent="0.25">
      <c r="B8" s="170" t="s">
        <v>12</v>
      </c>
      <c r="C8" s="171">
        <v>46720</v>
      </c>
      <c r="D8" s="171">
        <v>44397</v>
      </c>
      <c r="E8" s="171">
        <v>1657</v>
      </c>
      <c r="F8" s="171">
        <v>61</v>
      </c>
      <c r="G8" s="171">
        <v>5322</v>
      </c>
      <c r="H8" s="171">
        <v>224</v>
      </c>
      <c r="I8" s="172">
        <v>58.3</v>
      </c>
      <c r="J8" s="173"/>
      <c r="K8" s="172"/>
      <c r="L8" s="172"/>
      <c r="M8" s="174"/>
      <c r="N8" s="174"/>
      <c r="O8" s="175"/>
      <c r="P8" s="176"/>
      <c r="Q8" s="177"/>
      <c r="R8" s="177"/>
      <c r="S8" s="175"/>
      <c r="T8" s="175"/>
      <c r="U8" s="175"/>
    </row>
    <row r="9" spans="2:21" s="187" customFormat="1" ht="15" customHeight="1" x14ac:dyDescent="0.25">
      <c r="B9" s="179" t="s">
        <v>13</v>
      </c>
      <c r="C9" s="180">
        <v>7442</v>
      </c>
      <c r="D9" s="180">
        <v>7257</v>
      </c>
      <c r="E9" s="180">
        <v>0</v>
      </c>
      <c r="F9" s="180">
        <v>28</v>
      </c>
      <c r="G9" s="180">
        <v>184</v>
      </c>
      <c r="H9" s="180">
        <v>0</v>
      </c>
      <c r="I9" s="181">
        <v>66.7</v>
      </c>
      <c r="J9" s="182"/>
      <c r="K9" s="172"/>
      <c r="L9" s="172"/>
      <c r="M9" s="174"/>
      <c r="N9" s="174"/>
      <c r="O9" s="183"/>
      <c r="P9" s="184"/>
      <c r="Q9" s="185"/>
      <c r="R9" s="185"/>
      <c r="S9" s="186"/>
      <c r="T9" s="186"/>
      <c r="U9" s="186"/>
    </row>
    <row r="10" spans="2:21" s="187" customFormat="1" ht="15" customHeight="1" x14ac:dyDescent="0.25">
      <c r="B10" s="179" t="s">
        <v>14</v>
      </c>
      <c r="C10" s="180">
        <v>3297</v>
      </c>
      <c r="D10" s="180">
        <v>3228</v>
      </c>
      <c r="E10" s="180">
        <v>0</v>
      </c>
      <c r="F10" s="180">
        <v>14</v>
      </c>
      <c r="G10" s="180">
        <v>868</v>
      </c>
      <c r="H10" s="180">
        <v>0</v>
      </c>
      <c r="I10" s="181">
        <v>63.2</v>
      </c>
      <c r="J10" s="182"/>
      <c r="K10" s="172"/>
      <c r="L10" s="172"/>
      <c r="M10" s="174"/>
      <c r="N10" s="174"/>
      <c r="O10" s="183"/>
      <c r="P10" s="184"/>
      <c r="Q10" s="185"/>
      <c r="R10" s="185"/>
      <c r="S10" s="186"/>
      <c r="T10" s="186"/>
      <c r="U10" s="186"/>
    </row>
    <row r="11" spans="2:21" s="187" customFormat="1" ht="15" customHeight="1" x14ac:dyDescent="0.25">
      <c r="B11" s="179" t="s">
        <v>15</v>
      </c>
      <c r="C11" s="180">
        <v>2936</v>
      </c>
      <c r="D11" s="180">
        <v>2658</v>
      </c>
      <c r="E11" s="180">
        <v>277</v>
      </c>
      <c r="F11" s="180">
        <v>0</v>
      </c>
      <c r="G11" s="180">
        <v>474</v>
      </c>
      <c r="H11" s="180">
        <v>0</v>
      </c>
      <c r="I11" s="181">
        <v>38.5</v>
      </c>
      <c r="J11" s="182"/>
      <c r="K11" s="172"/>
      <c r="L11" s="172"/>
      <c r="M11" s="174"/>
      <c r="N11" s="174"/>
      <c r="O11" s="183"/>
      <c r="P11" s="184"/>
      <c r="Q11" s="185"/>
      <c r="R11" s="185"/>
      <c r="S11" s="186"/>
      <c r="T11" s="186"/>
      <c r="U11" s="186"/>
    </row>
    <row r="12" spans="2:21" s="187" customFormat="1" ht="15" customHeight="1" x14ac:dyDescent="0.25">
      <c r="B12" s="179" t="s">
        <v>16</v>
      </c>
      <c r="C12" s="180">
        <v>3565</v>
      </c>
      <c r="D12" s="180">
        <v>3530</v>
      </c>
      <c r="E12" s="180">
        <v>0</v>
      </c>
      <c r="F12" s="180">
        <v>0</v>
      </c>
      <c r="G12" s="180">
        <v>454</v>
      </c>
      <c r="H12" s="180">
        <v>0</v>
      </c>
      <c r="I12" s="181">
        <v>52.2</v>
      </c>
      <c r="J12" s="182"/>
      <c r="K12" s="172"/>
      <c r="L12" s="172"/>
      <c r="M12" s="174"/>
      <c r="N12" s="174"/>
      <c r="O12" s="183"/>
      <c r="P12" s="188"/>
      <c r="Q12" s="185"/>
      <c r="R12" s="185"/>
      <c r="S12" s="189"/>
      <c r="T12" s="189"/>
      <c r="U12" s="189"/>
    </row>
    <row r="13" spans="2:21" s="187" customFormat="1" ht="15" customHeight="1" x14ac:dyDescent="0.25">
      <c r="B13" s="179" t="s">
        <v>17</v>
      </c>
      <c r="C13" s="180">
        <v>2977</v>
      </c>
      <c r="D13" s="180">
        <v>2977</v>
      </c>
      <c r="E13" s="180">
        <v>0</v>
      </c>
      <c r="F13" s="180">
        <v>0</v>
      </c>
      <c r="G13" s="180">
        <v>987</v>
      </c>
      <c r="H13" s="180">
        <v>0</v>
      </c>
      <c r="I13" s="181">
        <v>64.3</v>
      </c>
      <c r="J13" s="182"/>
      <c r="K13" s="172"/>
      <c r="L13" s="172"/>
      <c r="M13" s="174"/>
      <c r="N13" s="174"/>
      <c r="O13" s="183"/>
      <c r="P13" s="184"/>
      <c r="Q13" s="185"/>
      <c r="R13" s="185"/>
      <c r="S13" s="190"/>
      <c r="T13" s="190"/>
      <c r="U13" s="190"/>
    </row>
    <row r="14" spans="2:21" s="187" customFormat="1" ht="15" customHeight="1" x14ac:dyDescent="0.25">
      <c r="B14" s="179" t="s">
        <v>18</v>
      </c>
      <c r="C14" s="180">
        <v>7024</v>
      </c>
      <c r="D14" s="180">
        <v>6952</v>
      </c>
      <c r="E14" s="180">
        <v>0</v>
      </c>
      <c r="F14" s="180">
        <v>19</v>
      </c>
      <c r="G14" s="180">
        <v>238</v>
      </c>
      <c r="H14" s="180">
        <v>0</v>
      </c>
      <c r="I14" s="181">
        <v>84.7</v>
      </c>
      <c r="J14" s="182"/>
      <c r="K14" s="172"/>
      <c r="L14" s="172"/>
      <c r="M14" s="174"/>
      <c r="N14" s="174"/>
      <c r="O14" s="183"/>
      <c r="P14" s="184"/>
      <c r="Q14" s="185"/>
      <c r="R14" s="185"/>
      <c r="S14" s="186"/>
      <c r="T14" s="186"/>
      <c r="U14" s="186"/>
    </row>
    <row r="15" spans="2:21" s="187" customFormat="1" ht="15" customHeight="1" x14ac:dyDescent="0.25">
      <c r="B15" s="179" t="s">
        <v>19</v>
      </c>
      <c r="C15" s="180">
        <v>5007</v>
      </c>
      <c r="D15" s="180">
        <v>5007</v>
      </c>
      <c r="E15" s="180">
        <v>0</v>
      </c>
      <c r="F15" s="180">
        <v>0</v>
      </c>
      <c r="G15" s="180">
        <v>262</v>
      </c>
      <c r="H15" s="180">
        <v>0</v>
      </c>
      <c r="I15" s="181">
        <v>76.5</v>
      </c>
      <c r="J15" s="182"/>
      <c r="K15" s="172"/>
      <c r="L15" s="172"/>
      <c r="M15" s="174"/>
      <c r="N15" s="174"/>
      <c r="O15" s="183"/>
      <c r="P15" s="184"/>
      <c r="Q15" s="185"/>
      <c r="R15" s="185"/>
      <c r="S15" s="186"/>
      <c r="T15" s="186"/>
      <c r="U15" s="186"/>
    </row>
    <row r="16" spans="2:21" s="187" customFormat="1" ht="15" customHeight="1" x14ac:dyDescent="0.25">
      <c r="B16" s="179" t="s">
        <v>20</v>
      </c>
      <c r="C16" s="180">
        <v>2545</v>
      </c>
      <c r="D16" s="180">
        <v>1161</v>
      </c>
      <c r="E16" s="180">
        <v>1378</v>
      </c>
      <c r="F16" s="180">
        <v>0</v>
      </c>
      <c r="G16" s="180">
        <v>6</v>
      </c>
      <c r="H16" s="180">
        <v>0</v>
      </c>
      <c r="I16" s="181">
        <v>31.3</v>
      </c>
      <c r="J16" s="182"/>
      <c r="K16" s="172"/>
      <c r="L16" s="172"/>
      <c r="M16" s="174"/>
      <c r="N16" s="174"/>
      <c r="O16" s="183"/>
      <c r="P16" s="184"/>
      <c r="Q16" s="185"/>
      <c r="R16" s="185"/>
      <c r="S16" s="186"/>
      <c r="T16" s="186"/>
      <c r="U16" s="186"/>
    </row>
    <row r="17" spans="1:21" s="187" customFormat="1" ht="15" customHeight="1" x14ac:dyDescent="0.25">
      <c r="B17" s="179" t="s">
        <v>21</v>
      </c>
      <c r="C17" s="180">
        <v>6400</v>
      </c>
      <c r="D17" s="180">
        <v>6398</v>
      </c>
      <c r="E17" s="180">
        <v>2</v>
      </c>
      <c r="F17" s="180">
        <v>0</v>
      </c>
      <c r="G17" s="180">
        <v>1184</v>
      </c>
      <c r="H17" s="180">
        <v>0</v>
      </c>
      <c r="I17" s="181">
        <v>67</v>
      </c>
      <c r="J17" s="182"/>
      <c r="K17" s="172"/>
      <c r="L17" s="172"/>
      <c r="M17" s="174"/>
      <c r="N17" s="174"/>
      <c r="O17" s="183"/>
      <c r="P17" s="184"/>
      <c r="Q17" s="185"/>
      <c r="R17" s="185"/>
      <c r="S17" s="186"/>
      <c r="T17" s="186"/>
      <c r="U17" s="186"/>
    </row>
    <row r="18" spans="1:21" s="187" customFormat="1" ht="15" customHeight="1" x14ac:dyDescent="0.25">
      <c r="B18" s="179" t="s">
        <v>22</v>
      </c>
      <c r="C18" s="180">
        <v>5229</v>
      </c>
      <c r="D18" s="180">
        <v>5229</v>
      </c>
      <c r="E18" s="180">
        <v>0</v>
      </c>
      <c r="F18" s="180">
        <v>0</v>
      </c>
      <c r="G18" s="180">
        <v>414</v>
      </c>
      <c r="H18" s="180">
        <v>0</v>
      </c>
      <c r="I18" s="181">
        <v>66.3</v>
      </c>
      <c r="J18" s="182"/>
      <c r="K18" s="172"/>
      <c r="L18" s="172"/>
      <c r="M18" s="174"/>
      <c r="N18" s="174"/>
      <c r="O18" s="183"/>
      <c r="P18" s="184"/>
      <c r="Q18" s="185"/>
      <c r="R18" s="185"/>
      <c r="S18" s="186"/>
      <c r="T18" s="186"/>
      <c r="U18" s="186"/>
    </row>
    <row r="19" spans="1:21" s="187" customFormat="1" ht="15" customHeight="1" x14ac:dyDescent="0.25">
      <c r="B19" s="179" t="s">
        <v>23</v>
      </c>
      <c r="C19" s="180">
        <v>299</v>
      </c>
      <c r="D19" s="180">
        <v>0</v>
      </c>
      <c r="E19" s="180">
        <v>0</v>
      </c>
      <c r="F19" s="180">
        <v>0</v>
      </c>
      <c r="G19" s="180">
        <v>251</v>
      </c>
      <c r="H19" s="180">
        <v>224</v>
      </c>
      <c r="I19" s="181">
        <v>7</v>
      </c>
      <c r="J19" s="182"/>
      <c r="K19" s="172"/>
      <c r="L19" s="172"/>
      <c r="M19" s="174"/>
      <c r="N19" s="174"/>
      <c r="O19" s="183"/>
      <c r="P19" s="184"/>
      <c r="Q19" s="185"/>
      <c r="R19" s="185"/>
      <c r="S19" s="190"/>
      <c r="T19" s="190"/>
      <c r="U19" s="190"/>
    </row>
    <row r="20" spans="1:21" s="14" customFormat="1" ht="3" customHeight="1" x14ac:dyDescent="0.25">
      <c r="B20" s="19"/>
      <c r="C20" s="20"/>
      <c r="D20" s="21"/>
      <c r="E20" s="21"/>
      <c r="F20" s="21"/>
      <c r="G20" s="21"/>
      <c r="H20" s="21"/>
      <c r="I20" s="21"/>
    </row>
    <row r="21" spans="1:21" s="14" customFormat="1" ht="9" customHeight="1" x14ac:dyDescent="0.25">
      <c r="B21" s="15"/>
      <c r="C21" s="22"/>
      <c r="D21" s="23"/>
      <c r="E21" s="23"/>
      <c r="F21" s="23"/>
      <c r="G21" s="23"/>
      <c r="H21" s="23"/>
      <c r="I21" s="23"/>
    </row>
    <row r="22" spans="1:21" s="24" customFormat="1" ht="12.75" customHeight="1" x14ac:dyDescent="0.2">
      <c r="B22" s="194" t="s">
        <v>148</v>
      </c>
      <c r="C22" s="194"/>
      <c r="D22" s="194"/>
      <c r="E22" s="25"/>
      <c r="F22" s="25"/>
      <c r="G22" s="25"/>
      <c r="H22" s="25"/>
      <c r="I22" s="25"/>
    </row>
    <row r="23" spans="1:21" s="24" customFormat="1" ht="12.75" customHeight="1" x14ac:dyDescent="0.2">
      <c r="B23" s="196" t="s">
        <v>24</v>
      </c>
      <c r="C23" s="196"/>
      <c r="D23" s="196"/>
      <c r="E23" s="27"/>
      <c r="F23" s="27"/>
      <c r="G23" s="27"/>
      <c r="H23" s="27"/>
      <c r="I23" s="27"/>
    </row>
    <row r="24" spans="1:21" s="24" customFormat="1" ht="4.5" customHeight="1" x14ac:dyDescent="0.2">
      <c r="B24" s="27"/>
      <c r="C24" s="27"/>
      <c r="D24" s="27"/>
      <c r="E24" s="27"/>
      <c r="F24" s="27"/>
      <c r="G24" s="27"/>
      <c r="H24" s="27"/>
      <c r="I24" s="27"/>
    </row>
    <row r="25" spans="1:21" s="28" customFormat="1" ht="32.5" customHeight="1" x14ac:dyDescent="0.25">
      <c r="B25" s="197" t="s">
        <v>166</v>
      </c>
      <c r="C25" s="197"/>
      <c r="D25" s="197"/>
      <c r="E25" s="259"/>
      <c r="F25" s="259"/>
      <c r="G25" s="259"/>
      <c r="H25" s="259"/>
      <c r="I25" s="259"/>
      <c r="K25" s="101"/>
    </row>
    <row r="26" spans="1:21" ht="13.5" customHeight="1" x14ac:dyDescent="0.2">
      <c r="B26" s="29"/>
    </row>
    <row r="27" spans="1:21" ht="7.9" customHeight="1" x14ac:dyDescent="0.2">
      <c r="B27" s="29"/>
      <c r="C27" s="29"/>
      <c r="D27" s="29"/>
      <c r="E27" s="29"/>
      <c r="F27" s="29"/>
      <c r="G27" s="29"/>
      <c r="H27" s="29"/>
      <c r="I27" s="29"/>
    </row>
    <row r="29" spans="1:21" s="30" customFormat="1" ht="16.899999999999999" customHeight="1" x14ac:dyDescent="0.2">
      <c r="A29" s="116"/>
      <c r="B29" s="197"/>
      <c r="C29" s="197"/>
      <c r="D29" s="197"/>
      <c r="E29" s="259"/>
      <c r="F29" s="259"/>
      <c r="G29" s="259"/>
      <c r="H29" s="259"/>
      <c r="I29" s="259"/>
      <c r="J29" s="121"/>
      <c r="K29" s="31"/>
    </row>
    <row r="30" spans="1:21" s="24" customFormat="1" ht="39.65" customHeight="1" x14ac:dyDescent="0.2">
      <c r="A30" s="117"/>
      <c r="B30" s="197"/>
      <c r="C30" s="197"/>
      <c r="D30" s="197"/>
      <c r="E30" s="259"/>
      <c r="F30" s="259"/>
      <c r="G30" s="259"/>
      <c r="H30" s="259"/>
      <c r="I30" s="259"/>
      <c r="J30" s="123"/>
    </row>
    <row r="31" spans="1:21" s="24" customFormat="1" ht="9.75" customHeight="1" x14ac:dyDescent="0.2">
      <c r="A31" s="117"/>
      <c r="B31" s="122"/>
      <c r="C31" s="123"/>
      <c r="D31" s="123"/>
      <c r="E31" s="123"/>
      <c r="F31" s="123"/>
      <c r="G31" s="123"/>
      <c r="H31" s="123"/>
      <c r="I31" s="123"/>
      <c r="J31" s="123"/>
    </row>
    <row r="32" spans="1:21" s="24" customFormat="1" x14ac:dyDescent="0.2">
      <c r="A32" s="193"/>
      <c r="B32" s="193"/>
      <c r="C32" s="193"/>
      <c r="D32" s="193"/>
      <c r="E32" s="32"/>
      <c r="F32" s="32"/>
      <c r="G32" s="32"/>
      <c r="H32" s="32"/>
      <c r="I32" s="32"/>
      <c r="J32" s="32"/>
    </row>
    <row r="33" spans="1:10" s="24" customFormat="1" x14ac:dyDescent="0.2">
      <c r="A33" s="193"/>
      <c r="B33" s="193"/>
      <c r="C33" s="193"/>
      <c r="D33" s="193"/>
      <c r="E33" s="32"/>
      <c r="F33" s="32"/>
      <c r="G33" s="32"/>
      <c r="H33" s="32"/>
      <c r="I33" s="32"/>
      <c r="J33" s="32"/>
    </row>
    <row r="34" spans="1:10" x14ac:dyDescent="0.2">
      <c r="C34" s="33"/>
      <c r="D34" s="33"/>
      <c r="E34" s="33"/>
      <c r="F34" s="33"/>
      <c r="G34" s="33"/>
      <c r="H34" s="33"/>
      <c r="I34" s="33"/>
    </row>
    <row r="35" spans="1:10" x14ac:dyDescent="0.2">
      <c r="C35" s="34"/>
      <c r="D35" s="34"/>
      <c r="E35" s="34"/>
      <c r="F35" s="34"/>
      <c r="G35" s="34"/>
      <c r="H35" s="34"/>
      <c r="I35" s="34"/>
    </row>
    <row r="36" spans="1:10" x14ac:dyDescent="0.2">
      <c r="C36" s="35"/>
      <c r="D36" s="35"/>
      <c r="E36" s="35"/>
      <c r="F36" s="35"/>
      <c r="G36" s="35"/>
      <c r="H36" s="35"/>
      <c r="I36" s="35"/>
    </row>
    <row r="37" spans="1:10" x14ac:dyDescent="0.2">
      <c r="C37" s="35"/>
      <c r="D37" s="35"/>
      <c r="E37" s="35"/>
      <c r="F37" s="35"/>
      <c r="G37" s="35"/>
      <c r="H37" s="35"/>
      <c r="I37" s="35"/>
    </row>
    <row r="38" spans="1:10" x14ac:dyDescent="0.2">
      <c r="C38" s="36"/>
      <c r="D38" s="36"/>
      <c r="E38" s="36"/>
      <c r="F38" s="36"/>
      <c r="G38" s="36"/>
      <c r="H38" s="36"/>
      <c r="I38" s="36"/>
    </row>
    <row r="39" spans="1:10" x14ac:dyDescent="0.2">
      <c r="C39" s="36"/>
      <c r="D39" s="36"/>
      <c r="E39" s="36"/>
      <c r="F39" s="36"/>
      <c r="G39" s="36"/>
      <c r="H39" s="36"/>
      <c r="I39" s="36"/>
    </row>
    <row r="40" spans="1:10" x14ac:dyDescent="0.2">
      <c r="C40" s="35"/>
      <c r="D40" s="35"/>
      <c r="E40" s="35"/>
      <c r="F40" s="35"/>
      <c r="G40" s="35"/>
      <c r="H40" s="35"/>
      <c r="I40" s="35"/>
    </row>
    <row r="41" spans="1:10" x14ac:dyDescent="0.2">
      <c r="C41" s="36"/>
      <c r="D41" s="36"/>
      <c r="E41" s="36"/>
      <c r="F41" s="36"/>
      <c r="G41" s="36"/>
      <c r="H41" s="36"/>
      <c r="I41" s="36"/>
    </row>
  </sheetData>
  <mergeCells count="19">
    <mergeCell ref="B29:I29"/>
    <mergeCell ref="B30:I30"/>
    <mergeCell ref="A32:D32"/>
    <mergeCell ref="A33:D33"/>
    <mergeCell ref="B2:D2"/>
    <mergeCell ref="B3:B6"/>
    <mergeCell ref="B1:I1"/>
    <mergeCell ref="B25:I25"/>
    <mergeCell ref="C6:H6"/>
    <mergeCell ref="I4:I5"/>
    <mergeCell ref="C4:C5"/>
    <mergeCell ref="D4:D5"/>
    <mergeCell ref="E4:E5"/>
    <mergeCell ref="F4:F5"/>
    <mergeCell ref="G4:G5"/>
    <mergeCell ref="H4:H5"/>
    <mergeCell ref="C3:H3"/>
    <mergeCell ref="B22:D22"/>
    <mergeCell ref="B23:D23"/>
  </mergeCells>
  <conditionalFormatting sqref="C23:I24">
    <cfRule type="cellIs" dxfId="2" priority="1" stopIfTrue="1" operator="notEqual">
      <formula>0</formula>
    </cfRule>
  </conditionalFormatting>
  <hyperlinks>
    <hyperlink ref="B23:D23" r:id="rId1" display="https://estatistica.madeira.gov.pt" xr:uid="{A8D44325-6F4B-4FC0-A1CA-A7B84EB51F60}"/>
    <hyperlink ref="B23" r:id="rId2" display="http://estatistica.madeira.gov.pt/" xr:uid="{75806AB6-7992-4659-8AAD-2332D084F146}"/>
    <hyperlink ref="K3" location="Índice!A1" display="(Voltar ao índice)" xr:uid="{03BDCFDF-B27B-4CBE-8402-4F4953F14A1B}"/>
  </hyperlinks>
  <printOptions horizontalCentered="1"/>
  <pageMargins left="0.47244094488188981" right="0.47244094488188981" top="0.6692913385826772" bottom="0.6692913385826772" header="0" footer="0"/>
  <pageSetup paperSize="9" orientation="landscape" verticalDpi="3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C0EDC-774F-4E81-9BA3-695AD2A3324D}">
  <dimension ref="A1:J41"/>
  <sheetViews>
    <sheetView showGridLines="0" zoomScaleNormal="100" workbookViewId="0">
      <selection activeCell="B1" sqref="B1:H1"/>
    </sheetView>
  </sheetViews>
  <sheetFormatPr defaultColWidth="7.81640625" defaultRowHeight="10" x14ac:dyDescent="0.2"/>
  <cols>
    <col min="1" max="1" width="6.7265625" style="2" customWidth="1"/>
    <col min="2" max="2" width="18.7265625" style="2" customWidth="1"/>
    <col min="3" max="8" width="14" style="2" customWidth="1"/>
    <col min="9" max="9" width="6.7265625" style="2" customWidth="1"/>
    <col min="10" max="10" width="15.1796875" style="2" bestFit="1" customWidth="1"/>
    <col min="11" max="16384" width="7.81640625" style="2"/>
  </cols>
  <sheetData>
    <row r="1" spans="2:10" ht="30" customHeight="1" x14ac:dyDescent="0.2">
      <c r="B1" s="199" t="s">
        <v>162</v>
      </c>
      <c r="C1" s="199"/>
      <c r="D1" s="199"/>
      <c r="E1" s="258"/>
      <c r="F1" s="258"/>
      <c r="G1" s="258"/>
      <c r="H1" s="258"/>
    </row>
    <row r="2" spans="2:10" s="3" customFormat="1" ht="15" customHeight="1" x14ac:dyDescent="0.25">
      <c r="B2" s="201"/>
      <c r="C2" s="201"/>
      <c r="D2" s="201"/>
      <c r="E2" s="157"/>
      <c r="F2" s="157"/>
      <c r="G2" s="157"/>
      <c r="H2" s="157"/>
    </row>
    <row r="3" spans="2:10" ht="15" customHeight="1" x14ac:dyDescent="0.25">
      <c r="B3" s="202"/>
      <c r="C3" s="204" t="s">
        <v>143</v>
      </c>
      <c r="D3" s="260"/>
      <c r="E3" s="238"/>
      <c r="F3" s="204" t="s">
        <v>144</v>
      </c>
      <c r="G3" s="260"/>
      <c r="H3" s="238"/>
      <c r="J3" s="112" t="s">
        <v>125</v>
      </c>
    </row>
    <row r="4" spans="2:10" ht="36" customHeight="1" x14ac:dyDescent="0.2">
      <c r="B4" s="202"/>
      <c r="C4" s="4" t="s">
        <v>27</v>
      </c>
      <c r="D4" s="4" t="s">
        <v>141</v>
      </c>
      <c r="E4" s="4" t="s">
        <v>142</v>
      </c>
      <c r="F4" s="4" t="s">
        <v>27</v>
      </c>
      <c r="G4" s="4" t="s">
        <v>141</v>
      </c>
      <c r="H4" s="4" t="s">
        <v>142</v>
      </c>
    </row>
    <row r="5" spans="2:10" ht="14.25" customHeight="1" x14ac:dyDescent="0.2">
      <c r="B5" s="202"/>
      <c r="C5" s="204" t="s">
        <v>140</v>
      </c>
      <c r="D5" s="260"/>
      <c r="E5" s="260"/>
      <c r="F5" s="204" t="s">
        <v>146</v>
      </c>
      <c r="G5" s="260"/>
      <c r="H5" s="238"/>
    </row>
    <row r="6" spans="2:10" ht="4.5" customHeight="1" x14ac:dyDescent="0.2">
      <c r="B6" s="7"/>
      <c r="C6" s="8"/>
      <c r="D6" s="9"/>
      <c r="E6" s="9"/>
      <c r="F6" s="9"/>
      <c r="G6" s="9"/>
      <c r="H6" s="9"/>
    </row>
    <row r="7" spans="2:10" s="10" customFormat="1" ht="15" customHeight="1" x14ac:dyDescent="0.25">
      <c r="B7" s="11" t="s">
        <v>12</v>
      </c>
      <c r="C7" s="12">
        <v>25244</v>
      </c>
      <c r="D7" s="12">
        <v>25241</v>
      </c>
      <c r="E7" s="12">
        <v>20487</v>
      </c>
      <c r="F7" s="167">
        <v>31.5</v>
      </c>
      <c r="G7" s="167">
        <v>31.5</v>
      </c>
      <c r="H7" s="167">
        <v>25.6</v>
      </c>
      <c r="I7" s="13"/>
      <c r="J7" s="191"/>
    </row>
    <row r="8" spans="2:10" s="14" customFormat="1" ht="15" customHeight="1" x14ac:dyDescent="0.25">
      <c r="B8" s="15" t="s">
        <v>13</v>
      </c>
      <c r="C8" s="17">
        <v>2470</v>
      </c>
      <c r="D8" s="17">
        <v>2469</v>
      </c>
      <c r="E8" s="17">
        <v>1365</v>
      </c>
      <c r="F8" s="168">
        <v>22.2</v>
      </c>
      <c r="G8" s="168">
        <v>22.1</v>
      </c>
      <c r="H8" s="168">
        <v>12.2</v>
      </c>
      <c r="I8" s="18"/>
      <c r="J8" s="126"/>
    </row>
    <row r="9" spans="2:10" s="14" customFormat="1" ht="15" customHeight="1" x14ac:dyDescent="0.25">
      <c r="B9" s="15" t="s">
        <v>14</v>
      </c>
      <c r="C9" s="17">
        <v>537</v>
      </c>
      <c r="D9" s="17">
        <v>537</v>
      </c>
      <c r="E9" s="17">
        <v>479</v>
      </c>
      <c r="F9" s="168">
        <v>10.3</v>
      </c>
      <c r="G9" s="168">
        <v>10.3</v>
      </c>
      <c r="H9" s="168">
        <v>9.1999999999999993</v>
      </c>
      <c r="I9" s="18"/>
      <c r="J9" s="126"/>
    </row>
    <row r="10" spans="2:10" s="14" customFormat="1" ht="15" customHeight="1" x14ac:dyDescent="0.25">
      <c r="B10" s="15" t="s">
        <v>15</v>
      </c>
      <c r="C10" s="17">
        <v>1146</v>
      </c>
      <c r="D10" s="17">
        <v>1147</v>
      </c>
      <c r="E10" s="17">
        <v>1098</v>
      </c>
      <c r="F10" s="168">
        <v>15</v>
      </c>
      <c r="G10" s="168">
        <v>15</v>
      </c>
      <c r="H10" s="168">
        <v>14.4</v>
      </c>
      <c r="I10" s="18"/>
      <c r="J10" s="126"/>
    </row>
    <row r="11" spans="2:10" s="14" customFormat="1" ht="15" customHeight="1" x14ac:dyDescent="0.25">
      <c r="B11" s="15" t="s">
        <v>16</v>
      </c>
      <c r="C11" s="17">
        <v>1736</v>
      </c>
      <c r="D11" s="17">
        <v>1736</v>
      </c>
      <c r="E11" s="17">
        <v>1345</v>
      </c>
      <c r="F11" s="168">
        <v>25.4</v>
      </c>
      <c r="G11" s="168">
        <v>25.4</v>
      </c>
      <c r="H11" s="168">
        <v>19.7</v>
      </c>
      <c r="I11" s="18"/>
      <c r="J11" s="126"/>
    </row>
    <row r="12" spans="2:10" s="14" customFormat="1" ht="15" customHeight="1" x14ac:dyDescent="0.25">
      <c r="B12" s="15" t="s">
        <v>17</v>
      </c>
      <c r="C12" s="17">
        <v>1205</v>
      </c>
      <c r="D12" s="17">
        <v>1204</v>
      </c>
      <c r="E12" s="17">
        <v>66</v>
      </c>
      <c r="F12" s="168">
        <v>26</v>
      </c>
      <c r="G12" s="168">
        <v>26</v>
      </c>
      <c r="H12" s="168">
        <v>1.4</v>
      </c>
      <c r="I12" s="18"/>
      <c r="J12" s="126"/>
    </row>
    <row r="13" spans="2:10" s="14" customFormat="1" ht="15" customHeight="1" x14ac:dyDescent="0.25">
      <c r="B13" s="15" t="s">
        <v>18</v>
      </c>
      <c r="C13" s="17">
        <v>6136</v>
      </c>
      <c r="D13" s="17">
        <v>6135</v>
      </c>
      <c r="E13" s="17">
        <v>5187</v>
      </c>
      <c r="F13" s="168">
        <v>74</v>
      </c>
      <c r="G13" s="168">
        <v>74</v>
      </c>
      <c r="H13" s="168">
        <v>62.6</v>
      </c>
      <c r="I13" s="18"/>
      <c r="J13" s="126"/>
    </row>
    <row r="14" spans="2:10" s="14" customFormat="1" ht="15" customHeight="1" x14ac:dyDescent="0.25">
      <c r="B14" s="15" t="s">
        <v>19</v>
      </c>
      <c r="C14" s="17">
        <v>487</v>
      </c>
      <c r="D14" s="17">
        <v>487</v>
      </c>
      <c r="E14" s="17">
        <v>165</v>
      </c>
      <c r="F14" s="168">
        <v>7.4</v>
      </c>
      <c r="G14" s="168">
        <v>7.4</v>
      </c>
      <c r="H14" s="168">
        <v>2.5</v>
      </c>
      <c r="I14" s="18"/>
      <c r="J14" s="126"/>
    </row>
    <row r="15" spans="2:10" s="14" customFormat="1" ht="15" customHeight="1" x14ac:dyDescent="0.25">
      <c r="B15" s="15" t="s">
        <v>20</v>
      </c>
      <c r="C15" s="17">
        <v>1583</v>
      </c>
      <c r="D15" s="17">
        <v>1583</v>
      </c>
      <c r="E15" s="17">
        <v>1500</v>
      </c>
      <c r="F15" s="168">
        <v>19.5</v>
      </c>
      <c r="G15" s="168">
        <v>19.5</v>
      </c>
      <c r="H15" s="168">
        <v>18.399999999999999</v>
      </c>
      <c r="I15" s="18"/>
      <c r="J15" s="126"/>
    </row>
    <row r="16" spans="2:10" s="14" customFormat="1" ht="15" customHeight="1" x14ac:dyDescent="0.25">
      <c r="B16" s="15" t="s">
        <v>21</v>
      </c>
      <c r="C16" s="17">
        <v>4342</v>
      </c>
      <c r="D16" s="17">
        <v>4342</v>
      </c>
      <c r="E16" s="17">
        <v>4340</v>
      </c>
      <c r="F16" s="168">
        <v>45.5</v>
      </c>
      <c r="G16" s="168">
        <v>45.5</v>
      </c>
      <c r="H16" s="168">
        <v>45.5</v>
      </c>
      <c r="I16" s="18"/>
      <c r="J16" s="126"/>
    </row>
    <row r="17" spans="1:10" s="14" customFormat="1" ht="15" customHeight="1" x14ac:dyDescent="0.25">
      <c r="B17" s="15" t="s">
        <v>22</v>
      </c>
      <c r="C17" s="17">
        <v>5263</v>
      </c>
      <c r="D17" s="17">
        <v>5262</v>
      </c>
      <c r="E17" s="17">
        <v>4942</v>
      </c>
      <c r="F17" s="168">
        <v>66.8</v>
      </c>
      <c r="G17" s="168">
        <v>66.7</v>
      </c>
      <c r="H17" s="168">
        <v>62.7</v>
      </c>
      <c r="I17" s="18"/>
      <c r="J17" s="126"/>
    </row>
    <row r="18" spans="1:10" s="14" customFormat="1" ht="15" customHeight="1" x14ac:dyDescent="0.25">
      <c r="B18" s="15" t="s">
        <v>23</v>
      </c>
      <c r="C18" s="17">
        <v>339</v>
      </c>
      <c r="D18" s="17">
        <v>339</v>
      </c>
      <c r="E18" s="17">
        <v>0</v>
      </c>
      <c r="F18" s="168">
        <v>7.9</v>
      </c>
      <c r="G18" s="168">
        <v>7.9</v>
      </c>
      <c r="H18" s="168">
        <v>0</v>
      </c>
      <c r="I18" s="18"/>
      <c r="J18" s="126"/>
    </row>
    <row r="19" spans="1:10" s="14" customFormat="1" ht="3" customHeight="1" x14ac:dyDescent="0.25">
      <c r="B19" s="19"/>
      <c r="C19" s="20"/>
      <c r="D19" s="21"/>
      <c r="E19" s="21"/>
      <c r="F19" s="21"/>
      <c r="G19" s="21"/>
      <c r="H19" s="21"/>
    </row>
    <row r="20" spans="1:10" s="14" customFormat="1" ht="9" customHeight="1" x14ac:dyDescent="0.25">
      <c r="B20" s="15"/>
      <c r="C20" s="22"/>
      <c r="D20" s="23"/>
      <c r="E20" s="23"/>
      <c r="F20" s="23"/>
      <c r="G20" s="23"/>
      <c r="H20" s="23"/>
    </row>
    <row r="21" spans="1:10" s="24" customFormat="1" ht="12.75" customHeight="1" x14ac:dyDescent="0.2">
      <c r="B21" s="194" t="s">
        <v>148</v>
      </c>
      <c r="C21" s="194"/>
      <c r="D21" s="194"/>
      <c r="E21" s="25"/>
      <c r="F21" s="25"/>
      <c r="G21" s="25"/>
      <c r="H21" s="25"/>
    </row>
    <row r="22" spans="1:10" s="24" customFormat="1" ht="12.75" customHeight="1" x14ac:dyDescent="0.2">
      <c r="B22" s="196" t="s">
        <v>24</v>
      </c>
      <c r="C22" s="196"/>
      <c r="D22" s="196"/>
      <c r="E22" s="27"/>
      <c r="F22" s="27"/>
      <c r="G22" s="27"/>
      <c r="H22" s="27"/>
    </row>
    <row r="23" spans="1:10" s="24" customFormat="1" ht="4.5" customHeight="1" x14ac:dyDescent="0.2">
      <c r="B23" s="27"/>
      <c r="C23" s="27"/>
      <c r="D23" s="27"/>
      <c r="E23" s="27"/>
      <c r="F23" s="27"/>
      <c r="G23" s="27"/>
      <c r="H23" s="27"/>
    </row>
    <row r="24" spans="1:10" s="28" customFormat="1" ht="52.9" customHeight="1" x14ac:dyDescent="0.25">
      <c r="B24" s="261" t="s">
        <v>167</v>
      </c>
      <c r="C24" s="261"/>
      <c r="D24" s="261"/>
      <c r="E24" s="262"/>
      <c r="F24" s="262"/>
      <c r="G24" s="262"/>
      <c r="H24" s="262"/>
      <c r="J24" s="101"/>
    </row>
    <row r="25" spans="1:10" ht="8.25" customHeight="1" x14ac:dyDescent="0.2">
      <c r="B25" s="29"/>
      <c r="C25" s="29"/>
      <c r="D25" s="29"/>
      <c r="E25" s="29"/>
      <c r="F25" s="29"/>
      <c r="G25" s="29"/>
      <c r="H25" s="29"/>
    </row>
    <row r="26" spans="1:10" ht="78.650000000000006" customHeight="1" x14ac:dyDescent="0.2">
      <c r="B26" s="261"/>
      <c r="C26" s="261"/>
      <c r="D26" s="261"/>
      <c r="E26" s="262"/>
      <c r="F26" s="262"/>
      <c r="G26" s="262"/>
      <c r="H26" s="262"/>
    </row>
    <row r="27" spans="1:10" x14ac:dyDescent="0.2">
      <c r="B27" s="193"/>
      <c r="C27" s="193"/>
      <c r="D27" s="193"/>
      <c r="E27" s="32"/>
      <c r="F27" s="32"/>
      <c r="G27" s="32"/>
      <c r="H27" s="32"/>
    </row>
    <row r="29" spans="1:10" s="30" customFormat="1" ht="16.899999999999999" customHeight="1" x14ac:dyDescent="0.35">
      <c r="A29" s="116"/>
      <c r="B29" s="118"/>
      <c r="C29" s="119"/>
      <c r="D29" s="120"/>
      <c r="E29" s="120"/>
      <c r="F29" s="120"/>
      <c r="G29" s="120"/>
      <c r="H29" s="120"/>
      <c r="I29" s="121"/>
      <c r="J29" s="31"/>
    </row>
    <row r="30" spans="1:10" s="24" customFormat="1" ht="16.149999999999999" customHeight="1" x14ac:dyDescent="0.2">
      <c r="A30" s="117"/>
      <c r="B30" s="122"/>
      <c r="C30" s="123"/>
      <c r="D30" s="123"/>
      <c r="E30" s="123"/>
      <c r="F30" s="123"/>
      <c r="G30" s="123"/>
      <c r="H30" s="123"/>
      <c r="I30" s="123"/>
    </row>
    <row r="31" spans="1:10" s="24" customFormat="1" ht="9.75" customHeight="1" x14ac:dyDescent="0.2">
      <c r="A31" s="117"/>
      <c r="B31" s="122"/>
      <c r="C31" s="123"/>
      <c r="D31" s="123"/>
      <c r="E31" s="123"/>
      <c r="F31" s="123"/>
      <c r="G31" s="123"/>
      <c r="H31" s="123"/>
      <c r="I31" s="123"/>
    </row>
    <row r="32" spans="1:10" s="24" customFormat="1" x14ac:dyDescent="0.2">
      <c r="A32" s="193"/>
      <c r="B32" s="193"/>
      <c r="C32" s="193"/>
      <c r="D32" s="193"/>
      <c r="E32" s="32"/>
      <c r="F32" s="32"/>
      <c r="G32" s="32"/>
      <c r="H32" s="32"/>
      <c r="I32" s="32"/>
    </row>
    <row r="33" spans="1:9" s="24" customFormat="1" x14ac:dyDescent="0.2">
      <c r="A33" s="193"/>
      <c r="B33" s="193"/>
      <c r="C33" s="193"/>
      <c r="D33" s="193"/>
      <c r="E33" s="32"/>
      <c r="F33" s="32"/>
      <c r="G33" s="32"/>
      <c r="H33" s="32"/>
      <c r="I33" s="32"/>
    </row>
    <row r="34" spans="1:9" x14ac:dyDescent="0.2">
      <c r="C34" s="33"/>
      <c r="D34" s="33"/>
      <c r="E34" s="33"/>
      <c r="F34" s="33"/>
      <c r="G34" s="33"/>
      <c r="H34" s="33"/>
    </row>
    <row r="35" spans="1:9" x14ac:dyDescent="0.2">
      <c r="C35" s="34"/>
      <c r="D35" s="34"/>
      <c r="E35" s="34"/>
      <c r="F35" s="34"/>
      <c r="G35" s="34"/>
      <c r="H35" s="34"/>
    </row>
    <row r="36" spans="1:9" x14ac:dyDescent="0.2">
      <c r="C36" s="35"/>
      <c r="D36" s="35"/>
      <c r="E36" s="35"/>
      <c r="F36" s="35"/>
      <c r="G36" s="35"/>
      <c r="H36" s="35"/>
    </row>
    <row r="37" spans="1:9" x14ac:dyDescent="0.2">
      <c r="C37" s="35"/>
      <c r="D37" s="35"/>
      <c r="E37" s="35"/>
      <c r="F37" s="35"/>
      <c r="G37" s="35"/>
      <c r="H37" s="35"/>
    </row>
    <row r="38" spans="1:9" x14ac:dyDescent="0.2">
      <c r="C38" s="36"/>
      <c r="D38" s="36"/>
      <c r="E38" s="36"/>
      <c r="F38" s="36"/>
      <c r="G38" s="36"/>
      <c r="H38" s="36"/>
    </row>
    <row r="39" spans="1:9" x14ac:dyDescent="0.2">
      <c r="C39" s="36"/>
      <c r="D39" s="36"/>
      <c r="E39" s="36"/>
      <c r="F39" s="36"/>
      <c r="G39" s="36"/>
      <c r="H39" s="36"/>
    </row>
    <row r="40" spans="1:9" x14ac:dyDescent="0.2">
      <c r="C40" s="35"/>
      <c r="D40" s="35"/>
      <c r="E40" s="35"/>
      <c r="F40" s="35"/>
      <c r="G40" s="35"/>
      <c r="H40" s="35"/>
    </row>
    <row r="41" spans="1:9" x14ac:dyDescent="0.2">
      <c r="C41" s="36"/>
      <c r="D41" s="36"/>
      <c r="E41" s="36"/>
      <c r="F41" s="36"/>
      <c r="G41" s="36"/>
      <c r="H41" s="36"/>
    </row>
  </sheetData>
  <mergeCells count="14">
    <mergeCell ref="B27:D27"/>
    <mergeCell ref="A32:D32"/>
    <mergeCell ref="A33:D33"/>
    <mergeCell ref="C3:E3"/>
    <mergeCell ref="C5:E5"/>
    <mergeCell ref="B21:D21"/>
    <mergeCell ref="B26:H26"/>
    <mergeCell ref="B1:H1"/>
    <mergeCell ref="B2:D2"/>
    <mergeCell ref="B3:B5"/>
    <mergeCell ref="B22:D22"/>
    <mergeCell ref="B24:H24"/>
    <mergeCell ref="F3:H3"/>
    <mergeCell ref="F5:H5"/>
  </mergeCells>
  <conditionalFormatting sqref="C22:H23">
    <cfRule type="cellIs" dxfId="1" priority="1" stopIfTrue="1" operator="notEqual">
      <formula>0</formula>
    </cfRule>
  </conditionalFormatting>
  <hyperlinks>
    <hyperlink ref="B22:D22" r:id="rId1" display="https://estatistica.madeira.gov.pt" xr:uid="{233A1E70-65FC-43E9-9A11-092ED06DB95B}"/>
    <hyperlink ref="B22" r:id="rId2" display="http://estatistica.madeira.gov.pt/" xr:uid="{280E9C94-23BF-4CA5-92B7-26D1F66B15FE}"/>
    <hyperlink ref="J3" location="Índice!A1" display="(Voltar ao índice)" xr:uid="{3AC6546F-E9D8-438D-8E6B-DFEDB5D9F249}"/>
  </hyperlinks>
  <printOptions horizontalCentered="1"/>
  <pageMargins left="0.47244094488188981" right="0.47244094488188981" top="0.6692913385826772" bottom="0.6692913385826772" header="0" footer="0"/>
  <pageSetup paperSize="9" orientation="landscape" verticalDpi="300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3684-D948-4325-AEAE-F2518D9278CF}">
  <dimension ref="A1:P40"/>
  <sheetViews>
    <sheetView showGridLines="0" zoomScaleNormal="100" workbookViewId="0">
      <selection activeCell="B1" sqref="B1:D1"/>
    </sheetView>
  </sheetViews>
  <sheetFormatPr defaultColWidth="7.81640625" defaultRowHeight="10" x14ac:dyDescent="0.2"/>
  <cols>
    <col min="1" max="1" width="6.7265625" style="2" customWidth="1"/>
    <col min="2" max="2" width="18.7265625" style="2" customWidth="1"/>
    <col min="3" max="4" width="32" style="2" customWidth="1"/>
    <col min="5" max="5" width="6.7265625" style="2" customWidth="1"/>
    <col min="6" max="6" width="15.1796875" style="2" bestFit="1" customWidth="1"/>
    <col min="7" max="16384" width="7.81640625" style="2"/>
  </cols>
  <sheetData>
    <row r="1" spans="2:16" ht="30" customHeight="1" x14ac:dyDescent="0.2">
      <c r="B1" s="199" t="s">
        <v>163</v>
      </c>
      <c r="C1" s="199"/>
      <c r="D1" s="199"/>
    </row>
    <row r="2" spans="2:16" s="83" customFormat="1" ht="15" customHeight="1" x14ac:dyDescent="0.2">
      <c r="B2" s="169"/>
      <c r="C2" s="246" t="s">
        <v>150</v>
      </c>
      <c r="D2" s="263"/>
      <c r="E2" s="85"/>
      <c r="F2" s="85"/>
      <c r="G2" s="85"/>
      <c r="H2" s="85"/>
      <c r="I2" s="246"/>
      <c r="J2" s="246"/>
      <c r="K2" s="84"/>
    </row>
    <row r="3" spans="2:16" ht="20.5" customHeight="1" x14ac:dyDescent="0.25">
      <c r="B3" s="202"/>
      <c r="C3" s="204" t="s">
        <v>149</v>
      </c>
      <c r="D3" s="238"/>
      <c r="F3" s="112" t="s">
        <v>125</v>
      </c>
    </row>
    <row r="4" spans="2:16" ht="27" customHeight="1" x14ac:dyDescent="0.2">
      <c r="B4" s="202"/>
      <c r="C4" s="4" t="s">
        <v>145</v>
      </c>
      <c r="D4" s="4" t="s">
        <v>151</v>
      </c>
    </row>
    <row r="5" spans="2:16" ht="4.5" customHeight="1" x14ac:dyDescent="0.2">
      <c r="B5" s="7"/>
      <c r="C5" s="8"/>
      <c r="D5" s="9"/>
    </row>
    <row r="6" spans="2:16" s="10" customFormat="1" ht="15" customHeight="1" x14ac:dyDescent="0.25">
      <c r="B6" s="11" t="s">
        <v>12</v>
      </c>
      <c r="C6" s="12">
        <v>8</v>
      </c>
      <c r="D6" s="12">
        <v>2</v>
      </c>
      <c r="E6" s="13"/>
      <c r="F6" s="124"/>
      <c r="G6" s="125"/>
      <c r="H6" s="125"/>
      <c r="I6" s="124"/>
      <c r="J6" s="125"/>
      <c r="K6" s="142"/>
      <c r="L6" s="143"/>
      <c r="M6" s="143"/>
      <c r="N6" s="125"/>
      <c r="O6" s="125"/>
      <c r="P6" s="125"/>
    </row>
    <row r="7" spans="2:16" s="14" customFormat="1" ht="15" customHeight="1" x14ac:dyDescent="0.25">
      <c r="B7" s="15" t="s">
        <v>13</v>
      </c>
      <c r="C7" s="17">
        <v>2</v>
      </c>
      <c r="D7" s="17">
        <v>1</v>
      </c>
      <c r="E7" s="18"/>
      <c r="F7" s="126"/>
      <c r="G7" s="127"/>
      <c r="H7" s="127"/>
      <c r="I7" s="126"/>
      <c r="J7" s="127"/>
      <c r="K7" s="144"/>
      <c r="L7" s="145"/>
      <c r="M7" s="145"/>
      <c r="N7" s="127"/>
      <c r="O7" s="127"/>
      <c r="P7" s="127"/>
    </row>
    <row r="8" spans="2:16" s="14" customFormat="1" ht="15" customHeight="1" x14ac:dyDescent="0.25">
      <c r="B8" s="15" t="s">
        <v>14</v>
      </c>
      <c r="C8" s="17">
        <v>3</v>
      </c>
      <c r="D8" s="17">
        <v>1</v>
      </c>
      <c r="E8" s="18"/>
      <c r="F8" s="126"/>
      <c r="G8" s="127"/>
      <c r="H8" s="127"/>
      <c r="I8" s="126"/>
      <c r="J8" s="127"/>
      <c r="K8" s="144"/>
      <c r="L8" s="145"/>
      <c r="M8" s="145"/>
      <c r="N8" s="127"/>
      <c r="O8" s="127"/>
      <c r="P8" s="127"/>
    </row>
    <row r="9" spans="2:16" s="14" customFormat="1" ht="15" customHeight="1" x14ac:dyDescent="0.25">
      <c r="B9" s="15" t="s">
        <v>15</v>
      </c>
      <c r="C9" s="17">
        <v>3</v>
      </c>
      <c r="D9" s="17">
        <v>1</v>
      </c>
      <c r="E9" s="18"/>
      <c r="F9" s="126"/>
      <c r="G9" s="127"/>
      <c r="H9" s="127"/>
      <c r="I9" s="126"/>
      <c r="J9" s="127"/>
      <c r="K9" s="144"/>
      <c r="L9" s="145"/>
      <c r="M9" s="145"/>
      <c r="N9" s="127"/>
      <c r="O9" s="127"/>
      <c r="P9" s="127"/>
    </row>
    <row r="10" spans="2:16" s="14" customFormat="1" ht="15" customHeight="1" x14ac:dyDescent="0.25">
      <c r="B10" s="15" t="s">
        <v>16</v>
      </c>
      <c r="C10" s="17">
        <v>3</v>
      </c>
      <c r="D10" s="17">
        <v>1</v>
      </c>
      <c r="E10" s="18"/>
      <c r="F10" s="126"/>
      <c r="G10" s="128"/>
      <c r="H10" s="129"/>
      <c r="I10" s="126"/>
      <c r="J10" s="146"/>
      <c r="K10" s="147"/>
      <c r="L10" s="145"/>
      <c r="M10" s="145"/>
      <c r="N10" s="148"/>
      <c r="O10" s="148"/>
      <c r="P10" s="148"/>
    </row>
    <row r="11" spans="2:16" s="14" customFormat="1" ht="15" customHeight="1" x14ac:dyDescent="0.25">
      <c r="B11" s="15" t="s">
        <v>17</v>
      </c>
      <c r="C11" s="17">
        <v>2</v>
      </c>
      <c r="D11" s="17">
        <v>1</v>
      </c>
      <c r="E11" s="18"/>
      <c r="F11" s="126"/>
      <c r="G11" s="127"/>
      <c r="H11" s="127"/>
      <c r="I11" s="126"/>
      <c r="J11" s="127"/>
      <c r="K11" s="144"/>
      <c r="L11" s="145"/>
      <c r="M11" s="145"/>
      <c r="N11" s="130"/>
      <c r="O11" s="130"/>
      <c r="P11" s="130"/>
    </row>
    <row r="12" spans="2:16" s="14" customFormat="1" ht="15" customHeight="1" x14ac:dyDescent="0.25">
      <c r="B12" s="15" t="s">
        <v>18</v>
      </c>
      <c r="C12" s="17">
        <v>2</v>
      </c>
      <c r="D12" s="17">
        <v>1</v>
      </c>
      <c r="E12" s="18"/>
      <c r="F12" s="126"/>
      <c r="G12" s="127"/>
      <c r="H12" s="127"/>
      <c r="I12" s="126"/>
      <c r="J12" s="127"/>
      <c r="K12" s="144"/>
      <c r="L12" s="145"/>
      <c r="M12" s="145"/>
      <c r="N12" s="127"/>
      <c r="O12" s="127"/>
      <c r="P12" s="127"/>
    </row>
    <row r="13" spans="2:16" s="14" customFormat="1" ht="15" customHeight="1" x14ac:dyDescent="0.25">
      <c r="B13" s="15" t="s">
        <v>19</v>
      </c>
      <c r="C13" s="17">
        <v>3</v>
      </c>
      <c r="D13" s="17">
        <v>1</v>
      </c>
      <c r="E13" s="18"/>
      <c r="F13" s="126"/>
      <c r="G13" s="127"/>
      <c r="H13" s="127"/>
      <c r="I13" s="126"/>
      <c r="J13" s="127"/>
      <c r="K13" s="144"/>
      <c r="L13" s="145"/>
      <c r="M13" s="145"/>
      <c r="N13" s="127"/>
      <c r="O13" s="127"/>
      <c r="P13" s="127"/>
    </row>
    <row r="14" spans="2:16" s="14" customFormat="1" ht="15" customHeight="1" x14ac:dyDescent="0.25">
      <c r="B14" s="15" t="s">
        <v>20</v>
      </c>
      <c r="C14" s="17">
        <v>3</v>
      </c>
      <c r="D14" s="17">
        <v>1</v>
      </c>
      <c r="E14" s="18"/>
      <c r="F14" s="126"/>
      <c r="G14" s="127"/>
      <c r="H14" s="127"/>
      <c r="I14" s="126"/>
      <c r="J14" s="127"/>
      <c r="K14" s="144"/>
      <c r="L14" s="145"/>
      <c r="M14" s="145"/>
      <c r="N14" s="127"/>
      <c r="O14" s="127"/>
      <c r="P14" s="127"/>
    </row>
    <row r="15" spans="2:16" s="14" customFormat="1" ht="15" customHeight="1" x14ac:dyDescent="0.25">
      <c r="B15" s="15" t="s">
        <v>21</v>
      </c>
      <c r="C15" s="17">
        <v>2</v>
      </c>
      <c r="D15" s="17">
        <v>1</v>
      </c>
      <c r="E15" s="18"/>
      <c r="F15" s="126"/>
      <c r="G15" s="127"/>
      <c r="H15" s="127"/>
      <c r="I15" s="126"/>
      <c r="J15" s="127"/>
      <c r="K15" s="144"/>
      <c r="L15" s="145"/>
      <c r="M15" s="145"/>
      <c r="N15" s="127"/>
      <c r="O15" s="127"/>
      <c r="P15" s="127"/>
    </row>
    <row r="16" spans="2:16" s="14" customFormat="1" ht="15" customHeight="1" x14ac:dyDescent="0.25">
      <c r="B16" s="15" t="s">
        <v>22</v>
      </c>
      <c r="C16" s="17">
        <v>2</v>
      </c>
      <c r="D16" s="17">
        <v>1</v>
      </c>
      <c r="E16" s="18"/>
      <c r="F16" s="126"/>
      <c r="G16" s="127"/>
      <c r="H16" s="127"/>
      <c r="I16" s="126"/>
      <c r="J16" s="127"/>
      <c r="K16" s="144"/>
      <c r="L16" s="145"/>
      <c r="M16" s="145"/>
      <c r="N16" s="127"/>
      <c r="O16" s="127"/>
      <c r="P16" s="127"/>
    </row>
    <row r="17" spans="1:16" s="14" customFormat="1" ht="15" customHeight="1" x14ac:dyDescent="0.25">
      <c r="B17" s="15" t="s">
        <v>23</v>
      </c>
      <c r="C17" s="17">
        <v>1</v>
      </c>
      <c r="D17" s="17">
        <v>1</v>
      </c>
      <c r="E17" s="18"/>
      <c r="F17" s="126"/>
      <c r="G17" s="127"/>
      <c r="H17" s="127"/>
      <c r="I17" s="126"/>
      <c r="J17" s="127"/>
      <c r="K17" s="144"/>
      <c r="L17" s="145"/>
      <c r="M17" s="145"/>
      <c r="N17" s="130"/>
      <c r="O17" s="130"/>
      <c r="P17" s="130"/>
    </row>
    <row r="18" spans="1:16" s="14" customFormat="1" ht="3" customHeight="1" x14ac:dyDescent="0.25">
      <c r="B18" s="19"/>
      <c r="C18" s="20"/>
      <c r="D18" s="21"/>
    </row>
    <row r="19" spans="1:16" s="14" customFormat="1" ht="9" customHeight="1" x14ac:dyDescent="0.25">
      <c r="B19" s="15"/>
      <c r="C19" s="22"/>
      <c r="D19" s="23"/>
    </row>
    <row r="20" spans="1:16" s="24" customFormat="1" ht="12.75" customHeight="1" x14ac:dyDescent="0.2">
      <c r="B20" s="194" t="s">
        <v>152</v>
      </c>
      <c r="C20" s="194"/>
      <c r="D20" s="194"/>
    </row>
    <row r="21" spans="1:16" s="24" customFormat="1" ht="12.75" customHeight="1" x14ac:dyDescent="0.2">
      <c r="B21" s="196" t="s">
        <v>24</v>
      </c>
      <c r="C21" s="196"/>
      <c r="D21" s="196"/>
    </row>
    <row r="22" spans="1:16" s="24" customFormat="1" ht="4.5" customHeight="1" x14ac:dyDescent="0.2">
      <c r="B22" s="27"/>
      <c r="C22" s="27"/>
      <c r="D22" s="27"/>
    </row>
    <row r="23" spans="1:16" s="28" customFormat="1" ht="43.15" customHeight="1" x14ac:dyDescent="0.25">
      <c r="B23" s="261" t="s">
        <v>165</v>
      </c>
      <c r="C23" s="261"/>
      <c r="D23" s="261"/>
      <c r="F23" s="101"/>
    </row>
    <row r="24" spans="1:16" ht="8.25" customHeight="1" x14ac:dyDescent="0.2">
      <c r="B24" s="29"/>
      <c r="C24" s="29"/>
      <c r="D24" s="29"/>
    </row>
    <row r="25" spans="1:16" ht="13.5" customHeight="1" x14ac:dyDescent="0.2"/>
    <row r="26" spans="1:16" x14ac:dyDescent="0.2">
      <c r="B26" s="193"/>
      <c r="C26" s="193"/>
      <c r="D26" s="193"/>
    </row>
    <row r="28" spans="1:16" s="30" customFormat="1" ht="16.899999999999999" customHeight="1" x14ac:dyDescent="0.35">
      <c r="A28" s="116"/>
      <c r="B28" s="118"/>
      <c r="C28" s="119"/>
      <c r="D28" s="120"/>
      <c r="E28" s="121"/>
      <c r="F28" s="31"/>
    </row>
    <row r="29" spans="1:16" s="24" customFormat="1" ht="16.149999999999999" customHeight="1" x14ac:dyDescent="0.2">
      <c r="A29" s="117"/>
      <c r="B29" s="122"/>
      <c r="C29" s="123"/>
      <c r="D29" s="123"/>
      <c r="E29" s="123"/>
    </row>
    <row r="30" spans="1:16" s="24" customFormat="1" ht="9.75" customHeight="1" x14ac:dyDescent="0.2">
      <c r="A30" s="117"/>
      <c r="B30" s="122"/>
      <c r="C30" s="123"/>
      <c r="D30" s="123"/>
      <c r="E30" s="123"/>
    </row>
    <row r="31" spans="1:16" s="24" customFormat="1" x14ac:dyDescent="0.2">
      <c r="A31" s="193"/>
      <c r="B31" s="193"/>
      <c r="C31" s="193"/>
      <c r="D31" s="193"/>
      <c r="E31" s="32"/>
    </row>
    <row r="32" spans="1:16" s="24" customFormat="1" x14ac:dyDescent="0.2">
      <c r="A32" s="193"/>
      <c r="B32" s="193"/>
      <c r="C32" s="193"/>
      <c r="D32" s="193"/>
      <c r="E32" s="32"/>
    </row>
    <row r="33" spans="3:4" x14ac:dyDescent="0.2">
      <c r="C33" s="33"/>
      <c r="D33" s="33"/>
    </row>
    <row r="34" spans="3:4" x14ac:dyDescent="0.2">
      <c r="C34" s="34"/>
      <c r="D34" s="34"/>
    </row>
    <row r="35" spans="3:4" x14ac:dyDescent="0.2">
      <c r="C35" s="35"/>
      <c r="D35" s="35"/>
    </row>
    <row r="36" spans="3:4" x14ac:dyDescent="0.2">
      <c r="C36" s="35"/>
      <c r="D36" s="35"/>
    </row>
    <row r="37" spans="3:4" x14ac:dyDescent="0.2">
      <c r="C37" s="36"/>
      <c r="D37" s="36"/>
    </row>
    <row r="38" spans="3:4" x14ac:dyDescent="0.2">
      <c r="C38" s="36"/>
      <c r="D38" s="36"/>
    </row>
    <row r="39" spans="3:4" x14ac:dyDescent="0.2">
      <c r="C39" s="35"/>
      <c r="D39" s="35"/>
    </row>
    <row r="40" spans="3:4" x14ac:dyDescent="0.2">
      <c r="C40" s="36"/>
      <c r="D40" s="36"/>
    </row>
  </sheetData>
  <mergeCells count="11">
    <mergeCell ref="I2:J2"/>
    <mergeCell ref="C2:D2"/>
    <mergeCell ref="B20:D20"/>
    <mergeCell ref="B21:D21"/>
    <mergeCell ref="B23:D23"/>
    <mergeCell ref="B26:D26"/>
    <mergeCell ref="A31:D31"/>
    <mergeCell ref="A32:D32"/>
    <mergeCell ref="B1:D1"/>
    <mergeCell ref="B3:B4"/>
    <mergeCell ref="C3:D3"/>
  </mergeCells>
  <conditionalFormatting sqref="C21:D22">
    <cfRule type="cellIs" dxfId="0" priority="1" stopIfTrue="1" operator="notEqual">
      <formula>0</formula>
    </cfRule>
  </conditionalFormatting>
  <hyperlinks>
    <hyperlink ref="B21:D21" r:id="rId1" display="https://estatistica.madeira.gov.pt" xr:uid="{5E9E59E8-78EA-498C-A15E-C9EEEA4BF6F4}"/>
    <hyperlink ref="B21" r:id="rId2" display="http://estatistica.madeira.gov.pt/" xr:uid="{8FA90038-2234-46D6-9546-11FF1DB367A7}"/>
    <hyperlink ref="F3" location="Índice!A1" display="(Voltar ao índice)" xr:uid="{4D48CD7B-164A-4E17-A55D-837656128DD1}"/>
  </hyperlinks>
  <printOptions horizontalCentered="1"/>
  <pageMargins left="0.47244094488188981" right="0.47244094488188981" top="0.6692913385826772" bottom="0.6692913385826772" header="0" footer="0"/>
  <pageSetup paperSize="9" orientation="landscape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9</vt:i4>
      </vt:variant>
      <vt:variant>
        <vt:lpstr>Intervalos com Nome</vt:lpstr>
      </vt:variant>
      <vt:variant>
        <vt:i4>9</vt:i4>
      </vt:variant>
    </vt:vector>
  </HeadingPairs>
  <TitlesOfParts>
    <vt:vector size="18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'Q1'!Área_de_Impressão</vt:lpstr>
      <vt:lpstr>'Q2'!Área_de_Impressão</vt:lpstr>
      <vt:lpstr>'Q3'!Área_de_Impressão</vt:lpstr>
      <vt:lpstr>'Q4'!Área_de_Impressão</vt:lpstr>
      <vt:lpstr>'Q5'!Área_de_Impressão</vt:lpstr>
      <vt:lpstr>'Q6'!Área_de_Impressão</vt:lpstr>
      <vt:lpstr>'Q7'!Área_de_Impressão</vt:lpstr>
      <vt:lpstr>'Q8'!Área_de_Impressão</vt:lpstr>
      <vt:lpstr>'Q2'!Títulos_de_Impressão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2025-12-19T17:16:04Z</cp:lastPrinted>
  <dcterms:created xsi:type="dcterms:W3CDTF">1996-10-14T23:33:28Z</dcterms:created>
  <dcterms:modified xsi:type="dcterms:W3CDTF">2025-12-19T17:16:28Z</dcterms:modified>
</cp:coreProperties>
</file>