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Dívida\26.03.2026\"/>
    </mc:Choice>
  </mc:AlternateContent>
  <xr:revisionPtr revIDLastSave="0" documentId="13_ncr:1_{D2004E9E-E4FE-4A0B-8490-4CE28DEEE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3" r:id="rId1"/>
    <sheet name="Sinais Convencionais" sheetId="4" r:id="rId2"/>
    <sheet name="Q.1" sheetId="1" r:id="rId3"/>
    <sheet name="Q.2" sheetId="2" r:id="rId4"/>
  </sheets>
  <definedNames>
    <definedName name="_ECO3" localSheetId="2">#REF!</definedName>
    <definedName name="_ECO3" localSheetId="3">#REF!</definedName>
    <definedName name="_ECO3">#REF!</definedName>
    <definedName name="_Extract" localSheetId="2">#REF!</definedName>
    <definedName name="_Extract" localSheetId="3">#REF!</definedName>
    <definedName name="_Extract">#REF!</definedName>
    <definedName name="_xlnm._FilterDatabase" localSheetId="2" hidden="1">Q.1!$A$6:$V$21</definedName>
    <definedName name="_xlnm._FilterDatabase" localSheetId="3" hidden="1">Q.2!$A$7:$S$22</definedName>
    <definedName name="Ago" localSheetId="2">#REF!</definedName>
    <definedName name="Ago" localSheetId="3">#REF!</definedName>
    <definedName name="Ago">#REF!</definedName>
    <definedName name="agosto" localSheetId="2">#REF!</definedName>
    <definedName name="agosto" localSheetId="3">#REF!</definedName>
    <definedName name="agosto">#REF!</definedName>
    <definedName name="Agosto1" localSheetId="2">#REF!</definedName>
    <definedName name="Agosto1" localSheetId="3">#REF!</definedName>
    <definedName name="Agosto1">#REF!</definedName>
    <definedName name="AL" localSheetId="2">#REF!</definedName>
    <definedName name="AL" localSheetId="3">#REF!</definedName>
    <definedName name="AL">#REF!</definedName>
    <definedName name="_xlnm.Print_Area" localSheetId="0">Índice!$B$1:$B$5</definedName>
    <definedName name="_xlnm.Print_Area" localSheetId="2">Q.1!$B$1:$H$36</definedName>
    <definedName name="_xlnm.Print_Area" localSheetId="3">Q.2!$B$1:$H$39</definedName>
    <definedName name="_xlnm.Print_Area" localSheetId="1">'Sinais Convencionais'!$B$1:$G$10</definedName>
    <definedName name="ECON" localSheetId="2">#REF!</definedName>
    <definedName name="ECON" localSheetId="3">#REF!</definedName>
    <definedName name="ECON">#REF!</definedName>
    <definedName name="MES" localSheetId="2">#REF!</definedName>
    <definedName name="MES" localSheetId="3">#REF!</definedName>
    <definedName name="MES">#REF!</definedName>
    <definedName name="MJ" localSheetId="2">#REF!</definedName>
    <definedName name="MJ" localSheetId="3">#REF!</definedName>
    <definedName name="MJ">#REF!</definedName>
    <definedName name="ORÇ" localSheetId="2">#REF!</definedName>
    <definedName name="ORÇ" localSheetId="3">#REF!</definedName>
    <definedName name="ORÇ">#REF!</definedName>
    <definedName name="Prov.estim.Novembro" localSheetId="2">#REF!</definedName>
    <definedName name="Prov.estim.Novembro" localSheetId="3">#REF!</definedName>
    <definedName name="Prov.estim.Novembro">#REF!</definedName>
    <definedName name="rato" localSheetId="2">#REF!</definedName>
    <definedName name="rato" localSheetId="3">#REF!</definedName>
    <definedName name="rato">#REF!</definedName>
    <definedName name="redução" localSheetId="2">#REF!</definedName>
    <definedName name="redução" localSheetId="3">#REF!</definedName>
    <definedName name="redução">#REF!</definedName>
    <definedName name="SEM" localSheetId="2">#REF!</definedName>
    <definedName name="SEM" localSheetId="3">#REF!</definedName>
    <definedName name="SEM">#REF!</definedName>
    <definedName name="SUB_DIV" localSheetId="2">#REF!</definedName>
    <definedName name="SUB_DIV" localSheetId="3">#REF!</definedName>
    <definedName name="SUB_DI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<sst xmlns="http://schemas.openxmlformats.org/spreadsheetml/2006/main" count="64" uniqueCount="36">
  <si>
    <t>Sinais Convencionais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</si>
  <si>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</si>
  <si>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</si>
  <si>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</si>
  <si>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</si>
  <si>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</si>
  <si>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</si>
  <si>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</si>
  <si>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Pe</t>
  </si>
  <si>
    <t>Valor preliminar</t>
  </si>
  <si>
    <t xml:space="preserve"> ┴</t>
  </si>
  <si>
    <t xml:space="preserve">Quebra de série </t>
  </si>
  <si>
    <t>1. Dívida da Administração Pública Regional da Madeira desagregada por instrumento financeiro</t>
  </si>
  <si>
    <t>SEC 2010</t>
  </si>
  <si>
    <t>Unid: milhões de euros</t>
  </si>
  <si>
    <t>Anos</t>
  </si>
  <si>
    <t>Dívida Bruta</t>
  </si>
  <si>
    <t>Dívida da APR em % do PIBR</t>
  </si>
  <si>
    <t>Desagregação por instrumento financeiro</t>
  </si>
  <si>
    <t>Dívida líquida de depósitos</t>
  </si>
  <si>
    <t>Títulos de dívida</t>
  </si>
  <si>
    <t>Empréstimos</t>
  </si>
  <si>
    <t>Po</t>
  </si>
  <si>
    <r>
      <t xml:space="preserve">Fonte: </t>
    </r>
    <r>
      <rPr>
        <sz val="7"/>
        <rFont val="Arial"/>
        <family val="2"/>
      </rPr>
      <t>DREM/BdP</t>
    </r>
  </si>
  <si>
    <t>https://estatistica.madeira.gov.pt/</t>
  </si>
  <si>
    <t>Notas:</t>
  </si>
  <si>
    <t>Dívida calculada de acordo com a definição utilizada no Procedimento dos Défices Excessivos (Regulamento (CE) 479/2009, de 25 de maio), isto é, dívida bruta consolidada das administrações públicas (AP) ao valor nominal ou facial (vulgo, dívida de Maastricht).</t>
  </si>
  <si>
    <t>Dívida líquida de depósitos corresponde à Dívida bruta (dívida de Maastricht) subtraída dos depósitos nos bancos residentes.</t>
  </si>
  <si>
    <t>Os valores apresentados têm como referência a base 2021 das Contas Nacionais Portuguesas.</t>
  </si>
  <si>
    <t>2. Dívida da Administração Pública Regional da Madeira desagregada por subsetor emitente</t>
  </si>
  <si>
    <t>Desagregação por subsetor emitente</t>
  </si>
  <si>
    <t>Governo Regional e Serviços e Fundos Autónomos</t>
  </si>
  <si>
    <t>Empresas Públicas classificadas no              perímetro da APR</t>
  </si>
  <si>
    <t>As empresas classificadas no perímetro das APR são: PATRIRAM, SMD, SDPO, SDNM, SDPS, APRAM, ARDITI, CARAM, IHM, MT, SESARAM, HF, TiiM e Invest Madeira.</t>
  </si>
  <si>
    <t>Dívida da Administração Pública Regional da Madeira 2007 - 2025</t>
  </si>
  <si>
    <t>2007 - 2025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</si>
</sst>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"/>
    <numFmt numFmtId="166" formatCode="0.0"/>
    <numFmt numFmtId="167" formatCode="0.000"/>
    <numFmt numFmtId="168" formatCode="#,##0.0"/>
    <numFmt numFmtId="169" formatCode="0.0%"/>
    <numFmt numFmtId="170" formatCode="_-* #,##0.00\ [$€]_-;\-* #,##0.00\ [$€]_-;_-* &quot;-&quot;??\ [$€]_-;_-@_-"/>
    <numFmt numFmtId="171" formatCode="_-* #,##0.00\ _E_s_c_._-;\-* #,##0.00\ _E_s_c_._-;_-* &quot;-&quot;??\ _E_s_c_._-;_-@_-"/>
    <numFmt numFmtId="172" formatCode="_-* #,##0.00_€_-;\-* #,##0.00_€_-;_-* &quot;-&quot;??_€_-;_-@_-"/>
    <numFmt numFmtId="173" formatCode="0.00000"/>
    <numFmt numFmtId="174" formatCode="#,##0.0000"/>
    <numFmt numFmtId="175" formatCode="0.000000"/>
    <numFmt numFmtId="176" formatCode="0.000000000"/>
    <numFmt numFmtId="177" formatCode="0.000000000000"/>
    <numFmt numFmtId="178" formatCode="###.0000000000\ ###"/>
    <numFmt numFmtId="179" formatCode="0.0000000000"/>
    <numFmt numFmtId="180" formatCode="###.#"/>
    <numFmt numFmtId="181" formatCode="0.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53"/>
      <name val="Arial"/>
      <family val="2"/>
    </font>
    <font>
      <sz val="10"/>
      <color indexed="8"/>
      <name val="Times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u/>
      <sz val="11"/>
      <color indexed="12"/>
      <name val="Calibri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u/>
      <sz val="9"/>
      <color indexed="12"/>
      <name val="Arial"/>
      <family val="2"/>
    </font>
    <font>
      <b/>
      <sz val="10"/>
      <color theme="0" tint="-4.9989318521683403E-2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</borders>
  <cellStyleXfs count="163">
    <xf numFmtId="0" fontId="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7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9" fillId="11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9" fillId="15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1" fillId="38" borderId="0" applyNumberFormat="0" applyBorder="0" applyAlignment="0" applyProtection="0"/>
    <xf numFmtId="0" fontId="22" fillId="42" borderId="0" applyNumberFormat="0" applyBorder="0" applyAlignment="0" applyProtection="0"/>
    <xf numFmtId="0" fontId="9" fillId="19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43" borderId="0" applyNumberFormat="0" applyBorder="0" applyAlignment="0" applyProtection="0"/>
    <xf numFmtId="0" fontId="9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45" borderId="0" applyNumberFormat="0" applyBorder="0" applyAlignment="0" applyProtection="0"/>
    <xf numFmtId="0" fontId="9" fillId="27" borderId="0" applyNumberFormat="0" applyBorder="0" applyAlignment="0" applyProtection="0"/>
    <xf numFmtId="0" fontId="20" fillId="37" borderId="0" applyNumberFormat="0" applyBorder="0" applyAlignment="0" applyProtection="0"/>
    <xf numFmtId="0" fontId="20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3" fillId="2" borderId="0" applyNumberFormat="0" applyBorder="0" applyAlignment="0" applyProtection="0"/>
    <xf numFmtId="0" fontId="6" fillId="4" borderId="1" applyNumberFormat="0" applyAlignment="0" applyProtection="0"/>
    <xf numFmtId="0" fontId="23" fillId="48" borderId="8" applyNumberFormat="0" applyAlignment="0" applyProtection="0"/>
    <xf numFmtId="0" fontId="23" fillId="48" borderId="8" applyNumberFormat="0" applyAlignment="0" applyProtection="0"/>
    <xf numFmtId="0" fontId="7" fillId="5" borderId="3" applyNumberFormat="0" applyAlignment="0" applyProtection="0"/>
    <xf numFmtId="4" fontId="24" fillId="0" borderId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170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10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0" fillId="0" borderId="0"/>
    <xf numFmtId="0" fontId="1" fillId="0" borderId="0"/>
    <xf numFmtId="0" fontId="30" fillId="6" borderId="4" applyNumberFormat="0" applyFont="0" applyAlignment="0" applyProtection="0"/>
    <xf numFmtId="0" fontId="5" fillId="4" borderId="2" applyNumberFormat="0" applyAlignment="0" applyProtection="0"/>
    <xf numFmtId="0" fontId="31" fillId="48" borderId="9" applyNumberFormat="0" applyAlignment="0" applyProtection="0"/>
    <xf numFmtId="0" fontId="31" fillId="48" borderId="9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" fontId="13" fillId="0" borderId="0" applyFill="0" applyBorder="0" applyProtection="0">
      <alignment horizontal="right"/>
    </xf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2" borderId="0" applyNumberFormat="0" applyBorder="0" applyAlignment="0" applyProtection="0"/>
    <xf numFmtId="0" fontId="30" fillId="55" borderId="0" applyNumberFormat="0" applyBorder="0" applyAlignment="0" applyProtection="0"/>
    <xf numFmtId="0" fontId="30" fillId="54" borderId="0" applyNumberFormat="0" applyBorder="0" applyAlignment="0" applyProtection="0"/>
    <xf numFmtId="0" fontId="30" fillId="56" borderId="0" applyNumberFormat="0" applyBorder="0" applyAlignment="0" applyProtection="0"/>
    <xf numFmtId="0" fontId="30" fillId="53" borderId="0" applyNumberFormat="0" applyBorder="0" applyAlignment="0" applyProtection="0"/>
    <xf numFmtId="0" fontId="30" fillId="57" borderId="0" applyNumberFormat="0" applyBorder="0" applyAlignment="0" applyProtection="0"/>
    <xf numFmtId="0" fontId="30" fillId="56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45" borderId="0" applyNumberFormat="0" applyBorder="0" applyAlignment="0" applyProtection="0"/>
    <xf numFmtId="0" fontId="22" fillId="40" borderId="0" applyNumberFormat="0" applyBorder="0" applyAlignment="0" applyProtection="0"/>
    <xf numFmtId="0" fontId="22" fillId="42" borderId="0" applyNumberFormat="0" applyBorder="0" applyAlignment="0" applyProtection="0"/>
    <xf numFmtId="0" fontId="22" fillId="59" borderId="0" applyNumberFormat="0" applyBorder="0" applyAlignment="0" applyProtection="0"/>
    <xf numFmtId="0" fontId="22" fillId="45" borderId="0" applyNumberFormat="0" applyBorder="0" applyAlignment="0" applyProtection="0"/>
    <xf numFmtId="0" fontId="22" fillId="60" borderId="0" applyNumberFormat="0" applyBorder="0" applyAlignment="0" applyProtection="0"/>
    <xf numFmtId="0" fontId="35" fillId="61" borderId="0" applyNumberFormat="0" applyBorder="0" applyAlignment="0" applyProtection="0"/>
    <xf numFmtId="0" fontId="36" fillId="62" borderId="8" applyNumberFormat="0" applyAlignment="0" applyProtection="0"/>
    <xf numFmtId="0" fontId="37" fillId="63" borderId="17" applyNumberFormat="0" applyAlignment="0" applyProtection="0"/>
    <xf numFmtId="0" fontId="38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3" fillId="57" borderId="8" applyNumberFormat="0" applyAlignment="0" applyProtection="0"/>
    <xf numFmtId="0" fontId="44" fillId="0" borderId="21" applyNumberFormat="0" applyFill="0" applyAlignment="0" applyProtection="0"/>
    <xf numFmtId="0" fontId="45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54" borderId="22" applyNumberFormat="0" applyFont="0" applyAlignment="0" applyProtection="0"/>
    <xf numFmtId="0" fontId="46" fillId="62" borderId="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9">
    <xf numFmtId="0" fontId="0" fillId="0" borderId="0" xfId="0"/>
    <xf numFmtId="0" fontId="10" fillId="31" borderId="0" xfId="1" applyFill="1"/>
    <xf numFmtId="0" fontId="11" fillId="32" borderId="0" xfId="2" applyFont="1" applyFill="1" applyAlignment="1">
      <alignment vertical="center"/>
    </xf>
    <xf numFmtId="0" fontId="13" fillId="31" borderId="0" xfId="1" applyFont="1" applyFill="1" applyAlignment="1">
      <alignment horizontal="left" vertical="center" indent="1"/>
    </xf>
    <xf numFmtId="0" fontId="14" fillId="31" borderId="0" xfId="1" applyFont="1" applyFill="1"/>
    <xf numFmtId="0" fontId="14" fillId="32" borderId="0" xfId="2" applyFont="1" applyFill="1" applyAlignment="1">
      <alignment horizontal="right" vertical="center" wrapText="1"/>
    </xf>
    <xf numFmtId="0" fontId="15" fillId="31" borderId="0" xfId="2" applyFont="1" applyFill="1"/>
    <xf numFmtId="0" fontId="15" fillId="31" borderId="0" xfId="1" applyFont="1" applyFill="1" applyAlignment="1">
      <alignment horizontal="left" vertical="center"/>
    </xf>
    <xf numFmtId="0" fontId="15" fillId="32" borderId="0" xfId="2" applyFont="1" applyFill="1" applyAlignment="1">
      <alignment horizontal="right" vertical="center"/>
    </xf>
    <xf numFmtId="0" fontId="14" fillId="31" borderId="0" xfId="2" applyFont="1" applyFill="1"/>
    <xf numFmtId="3" fontId="13" fillId="32" borderId="0" xfId="2" applyNumberFormat="1" applyFont="1" applyFill="1" applyAlignment="1">
      <alignment horizontal="right" vertical="center"/>
    </xf>
    <xf numFmtId="165" fontId="14" fillId="32" borderId="0" xfId="2" applyNumberFormat="1" applyFont="1" applyFill="1" applyAlignment="1">
      <alignment horizontal="right" vertical="center"/>
    </xf>
    <xf numFmtId="166" fontId="14" fillId="31" borderId="0" xfId="2" applyNumberFormat="1" applyFont="1" applyFill="1"/>
    <xf numFmtId="167" fontId="14" fillId="31" borderId="0" xfId="2" applyNumberFormat="1" applyFont="1" applyFill="1"/>
    <xf numFmtId="1" fontId="14" fillId="31" borderId="0" xfId="2" applyNumberFormat="1" applyFont="1" applyFill="1"/>
    <xf numFmtId="165" fontId="14" fillId="31" borderId="0" xfId="2" applyNumberFormat="1" applyFont="1" applyFill="1" applyAlignment="1">
      <alignment horizontal="right" vertical="center"/>
    </xf>
    <xf numFmtId="4" fontId="14" fillId="31" borderId="0" xfId="2" applyNumberFormat="1" applyFont="1" applyFill="1"/>
    <xf numFmtId="0" fontId="14" fillId="32" borderId="0" xfId="2" applyFont="1" applyFill="1" applyAlignment="1">
      <alignment vertical="center"/>
    </xf>
    <xf numFmtId="0" fontId="13" fillId="33" borderId="0" xfId="2" applyFont="1" applyFill="1" applyAlignment="1">
      <alignment horizontal="left" vertical="center"/>
    </xf>
    <xf numFmtId="0" fontId="14" fillId="31" borderId="0" xfId="2" applyFont="1" applyFill="1" applyAlignment="1">
      <alignment vertical="center"/>
    </xf>
    <xf numFmtId="3" fontId="14" fillId="32" borderId="7" xfId="2" applyNumberFormat="1" applyFont="1" applyFill="1" applyBorder="1" applyAlignment="1">
      <alignment horizontal="right" vertical="center"/>
    </xf>
    <xf numFmtId="1" fontId="14" fillId="32" borderId="0" xfId="2" applyNumberFormat="1" applyFont="1" applyFill="1" applyAlignment="1">
      <alignment horizontal="right" vertical="center"/>
    </xf>
    <xf numFmtId="3" fontId="15" fillId="32" borderId="0" xfId="2" applyNumberFormat="1" applyFont="1" applyFill="1"/>
    <xf numFmtId="166" fontId="15" fillId="31" borderId="0" xfId="2" applyNumberFormat="1" applyFont="1" applyFill="1"/>
    <xf numFmtId="3" fontId="15" fillId="32" borderId="7" xfId="2" applyNumberFormat="1" applyFont="1" applyFill="1" applyBorder="1" applyAlignment="1">
      <alignment horizontal="right" vertical="center"/>
    </xf>
    <xf numFmtId="168" fontId="15" fillId="32" borderId="0" xfId="2" applyNumberFormat="1" applyFont="1" applyFill="1" applyAlignment="1">
      <alignment horizontal="right" vertical="center"/>
    </xf>
    <xf numFmtId="0" fontId="15" fillId="32" borderId="0" xfId="2" applyFont="1" applyFill="1"/>
    <xf numFmtId="1" fontId="15" fillId="32" borderId="0" xfId="2" applyNumberFormat="1" applyFont="1" applyFill="1"/>
    <xf numFmtId="3" fontId="15" fillId="31" borderId="0" xfId="2" applyNumberFormat="1" applyFont="1" applyFill="1"/>
    <xf numFmtId="169" fontId="15" fillId="31" borderId="0" xfId="2" applyNumberFormat="1" applyFont="1" applyFill="1"/>
    <xf numFmtId="165" fontId="14" fillId="31" borderId="0" xfId="2" applyNumberFormat="1" applyFont="1" applyFill="1"/>
    <xf numFmtId="0" fontId="13" fillId="31" borderId="6" xfId="2" applyFont="1" applyFill="1" applyBorder="1" applyAlignment="1">
      <alignment vertical="center" wrapText="1"/>
    </xf>
    <xf numFmtId="0" fontId="13" fillId="31" borderId="0" xfId="2" applyFont="1" applyFill="1" applyAlignment="1">
      <alignment vertical="center" wrapText="1"/>
    </xf>
    <xf numFmtId="0" fontId="15" fillId="31" borderId="0" xfId="1" applyFont="1" applyFill="1"/>
    <xf numFmtId="0" fontId="15" fillId="31" borderId="0" xfId="2" applyFont="1" applyFill="1" applyAlignment="1">
      <alignment horizontal="center" vertical="center" wrapText="1"/>
    </xf>
    <xf numFmtId="0" fontId="15" fillId="33" borderId="0" xfId="2" applyFont="1" applyFill="1" applyAlignment="1">
      <alignment horizontal="left" vertical="center"/>
    </xf>
    <xf numFmtId="0" fontId="0" fillId="31" borderId="0" xfId="0" applyFill="1"/>
    <xf numFmtId="0" fontId="10" fillId="31" borderId="0" xfId="107" applyFont="1" applyFill="1" applyAlignment="1">
      <alignment horizontal="center" vertical="center"/>
    </xf>
    <xf numFmtId="0" fontId="34" fillId="31" borderId="0" xfId="107" applyFont="1" applyFill="1" applyAlignment="1">
      <alignment horizontal="left"/>
    </xf>
    <xf numFmtId="0" fontId="1" fillId="31" borderId="0" xfId="107" applyFill="1"/>
    <xf numFmtId="0" fontId="48" fillId="31" borderId="0" xfId="107" applyFont="1" applyFill="1"/>
    <xf numFmtId="0" fontId="10" fillId="31" borderId="0" xfId="107" quotePrefix="1" applyFont="1" applyFill="1" applyAlignment="1">
      <alignment horizontal="center" vertical="center"/>
    </xf>
    <xf numFmtId="0" fontId="20" fillId="31" borderId="0" xfId="107" applyFont="1" applyFill="1" applyAlignment="1">
      <alignment vertical="center"/>
    </xf>
    <xf numFmtId="0" fontId="0" fillId="31" borderId="0" xfId="107" applyFont="1" applyFill="1" applyAlignment="1">
      <alignment horizontal="center" vertical="center"/>
    </xf>
    <xf numFmtId="0" fontId="18" fillId="31" borderId="0" xfId="3" applyFill="1" applyAlignment="1" applyProtection="1"/>
    <xf numFmtId="0" fontId="52" fillId="31" borderId="0" xfId="0" applyFont="1" applyFill="1"/>
    <xf numFmtId="169" fontId="14" fillId="32" borderId="0" xfId="158" applyNumberFormat="1" applyFont="1" applyFill="1" applyBorder="1" applyAlignment="1">
      <alignment horizontal="right" vertical="center"/>
    </xf>
    <xf numFmtId="0" fontId="51" fillId="31" borderId="0" xfId="0" applyFont="1" applyFill="1"/>
    <xf numFmtId="0" fontId="49" fillId="31" borderId="0" xfId="3" applyFont="1" applyFill="1" applyAlignment="1" applyProtection="1"/>
    <xf numFmtId="0" fontId="53" fillId="31" borderId="0" xfId="0" applyFont="1" applyFill="1" applyAlignment="1">
      <alignment vertical="center"/>
    </xf>
    <xf numFmtId="1" fontId="14" fillId="31" borderId="0" xfId="2" applyNumberFormat="1" applyFont="1" applyFill="1" applyAlignment="1">
      <alignment horizontal="right" vertical="center"/>
    </xf>
    <xf numFmtId="2" fontId="14" fillId="31" borderId="0" xfId="2" applyNumberFormat="1" applyFont="1" applyFill="1"/>
    <xf numFmtId="173" fontId="14" fillId="31" borderId="0" xfId="2" applyNumberFormat="1" applyFont="1" applyFill="1"/>
    <xf numFmtId="169" fontId="14" fillId="31" borderId="0" xfId="2" applyNumberFormat="1" applyFont="1" applyFill="1"/>
    <xf numFmtId="166" fontId="14" fillId="32" borderId="0" xfId="2" applyNumberFormat="1" applyFont="1" applyFill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33" borderId="24" xfId="2" applyFont="1" applyFill="1" applyBorder="1" applyAlignment="1">
      <alignment horizontal="center" vertical="center"/>
    </xf>
    <xf numFmtId="0" fontId="16" fillId="33" borderId="25" xfId="2" applyFont="1" applyFill="1" applyBorder="1" applyAlignment="1">
      <alignment horizontal="center" vertical="center"/>
    </xf>
    <xf numFmtId="2" fontId="14" fillId="32" borderId="0" xfId="2" applyNumberFormat="1" applyFont="1" applyFill="1" applyAlignment="1">
      <alignment horizontal="right" vertical="center"/>
    </xf>
    <xf numFmtId="174" fontId="14" fillId="32" borderId="0" xfId="2" applyNumberFormat="1" applyFont="1" applyFill="1" applyAlignment="1">
      <alignment horizontal="right" vertical="center"/>
    </xf>
    <xf numFmtId="175" fontId="14" fillId="31" borderId="0" xfId="2" applyNumberFormat="1" applyFont="1" applyFill="1"/>
    <xf numFmtId="165" fontId="14" fillId="0" borderId="0" xfId="2" applyNumberFormat="1" applyFont="1" applyAlignment="1">
      <alignment horizontal="right" vertical="center"/>
    </xf>
    <xf numFmtId="10" fontId="14" fillId="31" borderId="0" xfId="2" applyNumberFormat="1" applyFont="1" applyFill="1"/>
    <xf numFmtId="0" fontId="0" fillId="31" borderId="0" xfId="0" applyFill="1" applyAlignment="1">
      <alignment horizontal="center" vertical="center"/>
    </xf>
    <xf numFmtId="169" fontId="14" fillId="31" borderId="0" xfId="158" applyNumberFormat="1" applyFont="1" applyFill="1"/>
    <xf numFmtId="169" fontId="14" fillId="31" borderId="0" xfId="158" applyNumberFormat="1" applyFont="1" applyFill="1" applyBorder="1" applyAlignment="1">
      <alignment horizontal="right" vertical="center"/>
    </xf>
    <xf numFmtId="2" fontId="14" fillId="31" borderId="0" xfId="158" applyNumberFormat="1" applyFont="1" applyFill="1"/>
    <xf numFmtId="176" fontId="14" fillId="31" borderId="0" xfId="158" applyNumberFormat="1" applyFont="1" applyFill="1"/>
    <xf numFmtId="177" fontId="14" fillId="31" borderId="0" xfId="2" applyNumberFormat="1" applyFont="1" applyFill="1" applyAlignment="1">
      <alignment horizontal="right" vertical="center"/>
    </xf>
    <xf numFmtId="178" fontId="14" fillId="31" borderId="0" xfId="2" applyNumberFormat="1" applyFont="1" applyFill="1" applyAlignment="1">
      <alignment horizontal="right" vertical="center"/>
    </xf>
    <xf numFmtId="179" fontId="14" fillId="31" borderId="0" xfId="158" applyNumberFormat="1" applyFont="1" applyFill="1"/>
    <xf numFmtId="180" fontId="14" fillId="32" borderId="0" xfId="2" applyNumberFormat="1" applyFont="1" applyFill="1" applyAlignment="1">
      <alignment horizontal="right" vertical="center"/>
    </xf>
    <xf numFmtId="168" fontId="14" fillId="32" borderId="0" xfId="2" applyNumberFormat="1" applyFont="1" applyFill="1" applyAlignment="1">
      <alignment horizontal="right" vertical="center"/>
    </xf>
    <xf numFmtId="0" fontId="15" fillId="31" borderId="0" xfId="2" applyFont="1" applyFill="1" applyAlignment="1">
      <alignment horizontal="justify" vertical="center" wrapText="1"/>
    </xf>
    <xf numFmtId="181" fontId="14" fillId="31" borderId="0" xfId="2" applyNumberFormat="1" applyFont="1" applyFill="1"/>
    <xf numFmtId="180" fontId="14" fillId="31" borderId="0" xfId="2" applyNumberFormat="1" applyFont="1" applyFill="1"/>
    <xf numFmtId="0" fontId="15" fillId="31" borderId="0" xfId="2" applyFont="1" applyFill="1" applyAlignment="1">
      <alignment horizontal="left" vertical="center"/>
    </xf>
    <xf numFmtId="0" fontId="50" fillId="33" borderId="0" xfId="107" applyFont="1" applyFill="1" applyAlignment="1">
      <alignment horizontal="left" vertical="center"/>
    </xf>
    <xf numFmtId="0" fontId="17" fillId="31" borderId="0" xfId="2" applyFont="1" applyFill="1" applyAlignment="1">
      <alignment horizontal="left" vertical="center" wrapText="1"/>
    </xf>
    <xf numFmtId="0" fontId="15" fillId="31" borderId="0" xfId="2" applyFont="1" applyFill="1" applyAlignment="1">
      <alignment horizontal="justify" vertical="center" wrapText="1"/>
    </xf>
    <xf numFmtId="0" fontId="19" fillId="0" borderId="0" xfId="3" applyFont="1" applyAlignment="1" applyProtection="1">
      <alignment horizontal="left"/>
    </xf>
    <xf numFmtId="0" fontId="19" fillId="0" borderId="13" xfId="3" applyFont="1" applyBorder="1" applyAlignment="1" applyProtection="1">
      <alignment horizontal="left"/>
    </xf>
    <xf numFmtId="0" fontId="15" fillId="32" borderId="0" xfId="2" applyFont="1" applyFill="1" applyAlignment="1">
      <alignment horizontal="left" vertical="center"/>
    </xf>
    <xf numFmtId="0" fontId="17" fillId="32" borderId="0" xfId="2" applyFont="1" applyFill="1" applyAlignment="1">
      <alignment horizontal="left" vertical="center"/>
    </xf>
    <xf numFmtId="0" fontId="11" fillId="32" borderId="0" xfId="2" applyFont="1" applyFill="1" applyAlignment="1">
      <alignment horizontal="center" vertical="center" wrapText="1"/>
    </xf>
    <xf numFmtId="0" fontId="12" fillId="32" borderId="0" xfId="2" applyFont="1" applyFill="1" applyAlignment="1">
      <alignment horizontal="center" vertical="center"/>
    </xf>
    <xf numFmtId="0" fontId="16" fillId="33" borderId="0" xfId="2" applyFont="1" applyFill="1" applyAlignment="1">
      <alignment horizontal="center" vertical="center"/>
    </xf>
    <xf numFmtId="0" fontId="16" fillId="33" borderId="14" xfId="2" applyFont="1" applyFill="1" applyBorder="1" applyAlignment="1">
      <alignment horizontal="center" vertical="center"/>
    </xf>
    <xf numFmtId="0" fontId="16" fillId="33" borderId="7" xfId="2" applyFont="1" applyFill="1" applyBorder="1" applyAlignment="1">
      <alignment horizontal="center" vertical="center" wrapText="1"/>
    </xf>
    <xf numFmtId="0" fontId="16" fillId="33" borderId="11" xfId="2" applyFont="1" applyFill="1" applyBorder="1" applyAlignment="1">
      <alignment horizontal="center" vertical="center"/>
    </xf>
    <xf numFmtId="0" fontId="16" fillId="33" borderId="12" xfId="2" applyFont="1" applyFill="1" applyBorder="1" applyAlignment="1">
      <alignment horizontal="center" vertical="center"/>
    </xf>
    <xf numFmtId="0" fontId="16" fillId="33" borderId="23" xfId="2" applyFont="1" applyFill="1" applyBorder="1" applyAlignment="1">
      <alignment horizontal="center" vertical="center"/>
    </xf>
    <xf numFmtId="0" fontId="16" fillId="33" borderId="10" xfId="2" applyFont="1" applyFill="1" applyBorder="1" applyAlignment="1">
      <alignment horizontal="center" vertical="center" wrapText="1"/>
    </xf>
    <xf numFmtId="0" fontId="11" fillId="32" borderId="0" xfId="2" applyFont="1" applyFill="1" applyAlignment="1">
      <alignment horizontal="center" vertical="center"/>
    </xf>
    <xf numFmtId="0" fontId="16" fillId="33" borderId="15" xfId="2" applyFont="1" applyFill="1" applyBorder="1" applyAlignment="1">
      <alignment horizontal="center" vertical="center" wrapText="1"/>
    </xf>
    <xf numFmtId="0" fontId="16" fillId="33" borderId="16" xfId="2" applyFont="1" applyFill="1" applyBorder="1" applyAlignment="1">
      <alignment horizontal="center" vertical="center" wrapText="1"/>
    </xf>
    <xf numFmtId="0" fontId="16" fillId="33" borderId="10" xfId="2" applyFont="1" applyFill="1" applyBorder="1" applyAlignment="1">
      <alignment horizontal="center" vertical="center"/>
    </xf>
    <xf numFmtId="0" fontId="16" fillId="33" borderId="5" xfId="2" applyFont="1" applyFill="1" applyBorder="1" applyAlignment="1">
      <alignment horizontal="center" vertical="center"/>
    </xf>
  </cellXfs>
  <cellStyles count="163">
    <cellStyle name="20% - Accent1" xfId="4" xr:uid="{00000000-0005-0000-0000-000000000000}"/>
    <cellStyle name="20% - Accent1 2" xfId="109" xr:uid="{00000000-0005-0000-0000-000001000000}"/>
    <cellStyle name="20% - Accent2" xfId="5" xr:uid="{00000000-0005-0000-0000-000002000000}"/>
    <cellStyle name="20% - Accent2 2" xfId="110" xr:uid="{00000000-0005-0000-0000-000003000000}"/>
    <cellStyle name="20% - Accent3" xfId="6" xr:uid="{00000000-0005-0000-0000-000004000000}"/>
    <cellStyle name="20% - Accent3 2" xfId="111" xr:uid="{00000000-0005-0000-0000-000005000000}"/>
    <cellStyle name="20% - Accent4" xfId="7" xr:uid="{00000000-0005-0000-0000-000006000000}"/>
    <cellStyle name="20% - Accent4 2" xfId="112" xr:uid="{00000000-0005-0000-0000-000007000000}"/>
    <cellStyle name="20% - Accent5" xfId="8" xr:uid="{00000000-0005-0000-0000-000008000000}"/>
    <cellStyle name="20% - Accent5 2" xfId="113" xr:uid="{00000000-0005-0000-0000-000009000000}"/>
    <cellStyle name="20% - Accent6" xfId="9" xr:uid="{00000000-0005-0000-0000-00000A000000}"/>
    <cellStyle name="20% - Accent6 2" xfId="114" xr:uid="{00000000-0005-0000-0000-00000B000000}"/>
    <cellStyle name="40% - Accent1" xfId="10" xr:uid="{00000000-0005-0000-0000-00000C000000}"/>
    <cellStyle name="40% - Accent1 2" xfId="115" xr:uid="{00000000-0005-0000-0000-00000D000000}"/>
    <cellStyle name="40% - Accent2" xfId="11" xr:uid="{00000000-0005-0000-0000-00000E000000}"/>
    <cellStyle name="40% - Accent2 2" xfId="116" xr:uid="{00000000-0005-0000-0000-00000F000000}"/>
    <cellStyle name="40% - Accent3" xfId="12" xr:uid="{00000000-0005-0000-0000-000010000000}"/>
    <cellStyle name="40% - Accent3 2" xfId="117" xr:uid="{00000000-0005-0000-0000-000011000000}"/>
    <cellStyle name="40% - Accent4" xfId="13" xr:uid="{00000000-0005-0000-0000-000012000000}"/>
    <cellStyle name="40% - Accent4 2" xfId="118" xr:uid="{00000000-0005-0000-0000-000013000000}"/>
    <cellStyle name="40% - Accent5" xfId="14" xr:uid="{00000000-0005-0000-0000-000014000000}"/>
    <cellStyle name="40% - Accent5 2" xfId="119" xr:uid="{00000000-0005-0000-0000-000015000000}"/>
    <cellStyle name="40% - Accent6" xfId="15" xr:uid="{00000000-0005-0000-0000-000016000000}"/>
    <cellStyle name="40% - Accent6 2" xfId="120" xr:uid="{00000000-0005-0000-0000-000017000000}"/>
    <cellStyle name="60% - Accent1" xfId="16" xr:uid="{00000000-0005-0000-0000-000018000000}"/>
    <cellStyle name="60% - Accent1 2" xfId="121" xr:uid="{00000000-0005-0000-0000-000019000000}"/>
    <cellStyle name="60% - Accent2" xfId="17" xr:uid="{00000000-0005-0000-0000-00001A000000}"/>
    <cellStyle name="60% - Accent2 2" xfId="122" xr:uid="{00000000-0005-0000-0000-00001B000000}"/>
    <cellStyle name="60% - Accent3" xfId="18" xr:uid="{00000000-0005-0000-0000-00001C000000}"/>
    <cellStyle name="60% - Accent3 2" xfId="123" xr:uid="{00000000-0005-0000-0000-00001D000000}"/>
    <cellStyle name="60% - Accent4" xfId="19" xr:uid="{00000000-0005-0000-0000-00001E000000}"/>
    <cellStyle name="60% - Accent4 2" xfId="124" xr:uid="{00000000-0005-0000-0000-00001F000000}"/>
    <cellStyle name="60% - Accent5" xfId="20" xr:uid="{00000000-0005-0000-0000-000020000000}"/>
    <cellStyle name="60% - Accent5 2" xfId="125" xr:uid="{00000000-0005-0000-0000-000021000000}"/>
    <cellStyle name="60% - Accent6" xfId="21" xr:uid="{00000000-0005-0000-0000-000022000000}"/>
    <cellStyle name="60% - Accent6 2" xfId="126" xr:uid="{00000000-0005-0000-0000-000023000000}"/>
    <cellStyle name="Accent1" xfId="22" xr:uid="{00000000-0005-0000-0000-000024000000}"/>
    <cellStyle name="Accent1 - 20%" xfId="23" xr:uid="{00000000-0005-0000-0000-000025000000}"/>
    <cellStyle name="Accent1 - 40%" xfId="24" xr:uid="{00000000-0005-0000-0000-000026000000}"/>
    <cellStyle name="Accent1 - 60%" xfId="25" xr:uid="{00000000-0005-0000-0000-000027000000}"/>
    <cellStyle name="Accent1 2" xfId="127" xr:uid="{00000000-0005-0000-0000-000028000000}"/>
    <cellStyle name="Accent1_Défice_RAM_30_03_2011" xfId="26" xr:uid="{00000000-0005-0000-0000-000029000000}"/>
    <cellStyle name="Accent2" xfId="27" xr:uid="{00000000-0005-0000-0000-00002A000000}"/>
    <cellStyle name="Accent2 - 20%" xfId="28" xr:uid="{00000000-0005-0000-0000-00002B000000}"/>
    <cellStyle name="Accent2 - 40%" xfId="29" xr:uid="{00000000-0005-0000-0000-00002C000000}"/>
    <cellStyle name="Accent2 - 60%" xfId="30" xr:uid="{00000000-0005-0000-0000-00002D000000}"/>
    <cellStyle name="Accent2 2" xfId="128" xr:uid="{00000000-0005-0000-0000-00002E000000}"/>
    <cellStyle name="Accent2_Défice_RAM_30_03_2011" xfId="31" xr:uid="{00000000-0005-0000-0000-00002F000000}"/>
    <cellStyle name="Accent3" xfId="32" xr:uid="{00000000-0005-0000-0000-000030000000}"/>
    <cellStyle name="Accent3 - 20%" xfId="33" xr:uid="{00000000-0005-0000-0000-000031000000}"/>
    <cellStyle name="Accent3 - 40%" xfId="34" xr:uid="{00000000-0005-0000-0000-000032000000}"/>
    <cellStyle name="Accent3 - 60%" xfId="35" xr:uid="{00000000-0005-0000-0000-000033000000}"/>
    <cellStyle name="Accent3 2" xfId="129" xr:uid="{00000000-0005-0000-0000-000034000000}"/>
    <cellStyle name="Accent3_Défice_RAM_30_03_2011" xfId="36" xr:uid="{00000000-0005-0000-0000-000035000000}"/>
    <cellStyle name="Accent4" xfId="37" xr:uid="{00000000-0005-0000-0000-000036000000}"/>
    <cellStyle name="Accent4 - 20%" xfId="38" xr:uid="{00000000-0005-0000-0000-000037000000}"/>
    <cellStyle name="Accent4 - 40%" xfId="39" xr:uid="{00000000-0005-0000-0000-000038000000}"/>
    <cellStyle name="Accent4 - 60%" xfId="40" xr:uid="{00000000-0005-0000-0000-000039000000}"/>
    <cellStyle name="Accent4 2" xfId="130" xr:uid="{00000000-0005-0000-0000-00003A000000}"/>
    <cellStyle name="Accent4_Défice_RAM_30_03_2011" xfId="41" xr:uid="{00000000-0005-0000-0000-00003B000000}"/>
    <cellStyle name="Accent5" xfId="42" xr:uid="{00000000-0005-0000-0000-00003C000000}"/>
    <cellStyle name="Accent5 - 20%" xfId="43" xr:uid="{00000000-0005-0000-0000-00003D000000}"/>
    <cellStyle name="Accent5 - 40%" xfId="44" xr:uid="{00000000-0005-0000-0000-00003E000000}"/>
    <cellStyle name="Accent5 - 60%" xfId="45" xr:uid="{00000000-0005-0000-0000-00003F000000}"/>
    <cellStyle name="Accent5 2" xfId="131" xr:uid="{00000000-0005-0000-0000-000040000000}"/>
    <cellStyle name="Accent5_Défice_RAM_30_03_2011" xfId="46" xr:uid="{00000000-0005-0000-0000-000041000000}"/>
    <cellStyle name="Accent6" xfId="47" xr:uid="{00000000-0005-0000-0000-000042000000}"/>
    <cellStyle name="Accent6 - 20%" xfId="48" xr:uid="{00000000-0005-0000-0000-000043000000}"/>
    <cellStyle name="Accent6 - 40%" xfId="49" xr:uid="{00000000-0005-0000-0000-000044000000}"/>
    <cellStyle name="Accent6 - 60%" xfId="50" xr:uid="{00000000-0005-0000-0000-000045000000}"/>
    <cellStyle name="Accent6 2" xfId="132" xr:uid="{00000000-0005-0000-0000-000046000000}"/>
    <cellStyle name="Accent6_Défice_RAM_30_03_2011" xfId="51" xr:uid="{00000000-0005-0000-0000-000047000000}"/>
    <cellStyle name="Bad" xfId="52" xr:uid="{00000000-0005-0000-0000-000048000000}"/>
    <cellStyle name="Bad 2" xfId="133" xr:uid="{00000000-0005-0000-0000-000049000000}"/>
    <cellStyle name="Calculation" xfId="53" xr:uid="{00000000-0005-0000-0000-00004A000000}"/>
    <cellStyle name="Calculation 2" xfId="54" xr:uid="{00000000-0005-0000-0000-00004B000000}"/>
    <cellStyle name="Calculation 3" xfId="55" xr:uid="{00000000-0005-0000-0000-00004C000000}"/>
    <cellStyle name="Calculation 4" xfId="134" xr:uid="{00000000-0005-0000-0000-00004D000000}"/>
    <cellStyle name="Check Cell" xfId="56" xr:uid="{00000000-0005-0000-0000-00004E000000}"/>
    <cellStyle name="Check Cell 2" xfId="135" xr:uid="{00000000-0005-0000-0000-00004F000000}"/>
    <cellStyle name="Comma[0]" xfId="57" xr:uid="{00000000-0005-0000-0000-000050000000}"/>
    <cellStyle name="Emphasis 1" xfId="58" xr:uid="{00000000-0005-0000-0000-000051000000}"/>
    <cellStyle name="Emphasis 2" xfId="59" xr:uid="{00000000-0005-0000-0000-000052000000}"/>
    <cellStyle name="Emphasis 3" xfId="60" xr:uid="{00000000-0005-0000-0000-000053000000}"/>
    <cellStyle name="Euro" xfId="61" xr:uid="{00000000-0005-0000-0000-000054000000}"/>
    <cellStyle name="Euro 2" xfId="62" xr:uid="{00000000-0005-0000-0000-000055000000}"/>
    <cellStyle name="Euro 2 2" xfId="63" xr:uid="{00000000-0005-0000-0000-000056000000}"/>
    <cellStyle name="Euro 2 2 2" xfId="160" xr:uid="{467CF051-AFF5-4C55-9D33-CA4538BE9061}"/>
    <cellStyle name="Euro 2 3" xfId="159" xr:uid="{EBC2ACEA-8152-42BA-B2CC-C7B0215EC848}"/>
    <cellStyle name="Euro 3" xfId="64" xr:uid="{00000000-0005-0000-0000-000057000000}"/>
    <cellStyle name="Euro 3 2" xfId="161" xr:uid="{63857D4F-D3AC-4D9B-8BFD-91412B2D4FD6}"/>
    <cellStyle name="Euro 4" xfId="65" xr:uid="{00000000-0005-0000-0000-000058000000}"/>
    <cellStyle name="Euro 4 2" xfId="162" xr:uid="{3B92F142-7963-4E67-9032-815AB7691B84}"/>
    <cellStyle name="Explanatory Text" xfId="66" xr:uid="{00000000-0005-0000-0000-000059000000}"/>
    <cellStyle name="Explanatory Text 2" xfId="136" xr:uid="{00000000-0005-0000-0000-00005A000000}"/>
    <cellStyle name="Good" xfId="137" xr:uid="{00000000-0005-0000-0000-00005B000000}"/>
    <cellStyle name="Heading 1" xfId="138" xr:uid="{00000000-0005-0000-0000-00005C000000}"/>
    <cellStyle name="Heading 2" xfId="139" xr:uid="{00000000-0005-0000-0000-00005D000000}"/>
    <cellStyle name="Heading 3" xfId="140" xr:uid="{00000000-0005-0000-0000-00005E000000}"/>
    <cellStyle name="Heading 4" xfId="141" xr:uid="{00000000-0005-0000-0000-00005F000000}"/>
    <cellStyle name="Hiperligação" xfId="3" builtinId="8"/>
    <cellStyle name="Hiperligação 2" xfId="67" xr:uid="{00000000-0005-0000-0000-000061000000}"/>
    <cellStyle name="Hiperligação 2 2" xfId="142" xr:uid="{00000000-0005-0000-0000-000062000000}"/>
    <cellStyle name="Hiperligação 2 3" xfId="108" xr:uid="{00000000-0005-0000-0000-000063000000}"/>
    <cellStyle name="Hiperligação 3" xfId="106" xr:uid="{00000000-0005-0000-0000-000064000000}"/>
    <cellStyle name="Input" xfId="143" xr:uid="{00000000-0005-0000-0000-000065000000}"/>
    <cellStyle name="Linked Cell" xfId="144" xr:uid="{00000000-0005-0000-0000-000066000000}"/>
    <cellStyle name="Neutral" xfId="68" xr:uid="{00000000-0005-0000-0000-000067000000}"/>
    <cellStyle name="Neutral 2" xfId="145" xr:uid="{00000000-0005-0000-0000-000068000000}"/>
    <cellStyle name="Normal" xfId="0" builtinId="0"/>
    <cellStyle name="Normal 10" xfId="69" xr:uid="{00000000-0005-0000-0000-00006A000000}"/>
    <cellStyle name="Normal 10_Défice_RAM_30_03_2011" xfId="1" xr:uid="{00000000-0005-0000-0000-00006B000000}"/>
    <cellStyle name="Normal 11" xfId="70" xr:uid="{00000000-0005-0000-0000-00006C000000}"/>
    <cellStyle name="Normal 2" xfId="2" xr:uid="{00000000-0005-0000-0000-00006D000000}"/>
    <cellStyle name="Normal 2 2" xfId="71" xr:uid="{00000000-0005-0000-0000-00006E000000}"/>
    <cellStyle name="Normal 2 2 2" xfId="72" xr:uid="{00000000-0005-0000-0000-00006F000000}"/>
    <cellStyle name="Normal 2 2 2 2" xfId="147" xr:uid="{00000000-0005-0000-0000-000070000000}"/>
    <cellStyle name="Normal 2 2 3" xfId="146" xr:uid="{00000000-0005-0000-0000-000071000000}"/>
    <cellStyle name="Normal 2 3" xfId="73" xr:uid="{00000000-0005-0000-0000-000072000000}"/>
    <cellStyle name="Normal 3" xfId="74" xr:uid="{00000000-0005-0000-0000-000073000000}"/>
    <cellStyle name="Normal 3 2" xfId="75" xr:uid="{00000000-0005-0000-0000-000074000000}"/>
    <cellStyle name="Normal 3 3" xfId="76" xr:uid="{00000000-0005-0000-0000-000075000000}"/>
    <cellStyle name="Normal 3 4" xfId="77" xr:uid="{00000000-0005-0000-0000-000076000000}"/>
    <cellStyle name="Normal 3 5" xfId="78" xr:uid="{00000000-0005-0000-0000-000077000000}"/>
    <cellStyle name="Normal 3 6" xfId="79" xr:uid="{00000000-0005-0000-0000-000078000000}"/>
    <cellStyle name="Normal 4" xfId="80" xr:uid="{00000000-0005-0000-0000-000079000000}"/>
    <cellStyle name="Normal 4 2" xfId="107" xr:uid="{00000000-0005-0000-0000-00007A000000}"/>
    <cellStyle name="Normal 4 2 2" xfId="155" xr:uid="{00000000-0005-0000-0000-00007B000000}"/>
    <cellStyle name="Normal 4 2 3" xfId="157" xr:uid="{00000000-0005-0000-0000-00007C000000}"/>
    <cellStyle name="Normal 4 3" xfId="148" xr:uid="{00000000-0005-0000-0000-00007D000000}"/>
    <cellStyle name="Normal 5" xfId="81" xr:uid="{00000000-0005-0000-0000-00007E000000}"/>
    <cellStyle name="Normal 5 2" xfId="82" xr:uid="{00000000-0005-0000-0000-00007F000000}"/>
    <cellStyle name="Normal 5 3" xfId="83" xr:uid="{00000000-0005-0000-0000-000080000000}"/>
    <cellStyle name="Normal 5 4" xfId="156" xr:uid="{00000000-0005-0000-0000-000081000000}"/>
    <cellStyle name="Normal 6" xfId="84" xr:uid="{00000000-0005-0000-0000-000082000000}"/>
    <cellStyle name="Normal 7" xfId="85" xr:uid="{00000000-0005-0000-0000-000083000000}"/>
    <cellStyle name="Normal 7 2" xfId="86" xr:uid="{00000000-0005-0000-0000-000084000000}"/>
    <cellStyle name="Normal 7_Défice_RAM_30_03_2011" xfId="87" xr:uid="{00000000-0005-0000-0000-000085000000}"/>
    <cellStyle name="Normal 8" xfId="88" xr:uid="{00000000-0005-0000-0000-000086000000}"/>
    <cellStyle name="Normal 9" xfId="89" xr:uid="{00000000-0005-0000-0000-000087000000}"/>
    <cellStyle name="Nota 2" xfId="90" xr:uid="{00000000-0005-0000-0000-000088000000}"/>
    <cellStyle name="Note" xfId="149" xr:uid="{00000000-0005-0000-0000-000089000000}"/>
    <cellStyle name="Output" xfId="91" xr:uid="{00000000-0005-0000-0000-00008A000000}"/>
    <cellStyle name="Output 2" xfId="92" xr:uid="{00000000-0005-0000-0000-00008B000000}"/>
    <cellStyle name="Output 3" xfId="93" xr:uid="{00000000-0005-0000-0000-00008C000000}"/>
    <cellStyle name="Output 4" xfId="150" xr:uid="{00000000-0005-0000-0000-00008D000000}"/>
    <cellStyle name="Percentagem" xfId="158" builtinId="5"/>
    <cellStyle name="Percentagem 2" xfId="94" xr:uid="{00000000-0005-0000-0000-00008F000000}"/>
    <cellStyle name="Percentagem 2 2" xfId="152" xr:uid="{00000000-0005-0000-0000-000090000000}"/>
    <cellStyle name="Percentagem 2 3" xfId="151" xr:uid="{00000000-0005-0000-0000-000091000000}"/>
    <cellStyle name="Percentagem 3" xfId="95" xr:uid="{00000000-0005-0000-0000-000092000000}"/>
    <cellStyle name="Percentagem 4" xfId="96" xr:uid="{00000000-0005-0000-0000-000093000000}"/>
    <cellStyle name="Percentagem 5" xfId="97" xr:uid="{00000000-0005-0000-0000-000094000000}"/>
    <cellStyle name="Sheet Title" xfId="98" xr:uid="{00000000-0005-0000-0000-000095000000}"/>
    <cellStyle name="Title" xfId="99" xr:uid="{00000000-0005-0000-0000-000096000000}"/>
    <cellStyle name="Title 2" xfId="153" xr:uid="{00000000-0005-0000-0000-000097000000}"/>
    <cellStyle name="Valor" xfId="100" xr:uid="{00000000-0005-0000-0000-000098000000}"/>
    <cellStyle name="Vírgula 2" xfId="101" xr:uid="{00000000-0005-0000-0000-000099000000}"/>
    <cellStyle name="Vírgula 3" xfId="102" xr:uid="{00000000-0005-0000-0000-00009A000000}"/>
    <cellStyle name="Vírgula 4" xfId="103" xr:uid="{00000000-0005-0000-0000-00009B000000}"/>
    <cellStyle name="Vírgula 5" xfId="104" xr:uid="{00000000-0005-0000-0000-00009C000000}"/>
    <cellStyle name="Vírgula 6" xfId="105" xr:uid="{00000000-0005-0000-0000-00009D000000}"/>
    <cellStyle name="Warning Text" xfId="154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1.7109375" style="36" customWidth="1"/>
    <col min="2" max="2" width="95.85546875" style="36" customWidth="1"/>
    <col min="3" max="3" width="6.7109375" style="36" customWidth="1"/>
    <col min="4" max="16384" width="9.140625" style="36"/>
  </cols>
  <sheetData>
    <row r="1" spans="2:12" s="45" customFormat="1" ht="27" customHeight="1" x14ac:dyDescent="0.25">
      <c r="B1" s="49" t="s">
        <v>34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2:12" x14ac:dyDescent="0.25">
      <c r="B3" s="44" t="s">
        <v>0</v>
      </c>
    </row>
    <row r="4" spans="2:12" x14ac:dyDescent="0.25">
      <c r="B4" s="44" t="str">
        <f>+Q.1!B1</f>
        <v>1. Dívida da Administração Pública Regional da Madeira desagregada por instrumento financeiro</v>
      </c>
    </row>
    <row r="5" spans="2:12" x14ac:dyDescent="0.25">
      <c r="B5" s="44" t="str">
        <f>+Q.2!B1</f>
        <v>2. Dívida da Administração Pública Regional da Madeira desagregada por subsetor emitente</v>
      </c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"/>
  <sheetViews>
    <sheetView workbookViewId="0">
      <selection activeCell="B1" sqref="B1:G1"/>
    </sheetView>
  </sheetViews>
  <sheetFormatPr defaultColWidth="9.140625" defaultRowHeight="15" x14ac:dyDescent="0.25"/>
  <cols>
    <col min="1" max="1" width="6.7109375" style="36" customWidth="1"/>
    <col min="2" max="7" width="9.140625" style="36"/>
    <col min="8" max="8" width="6.7109375" style="36" customWidth="1"/>
    <col min="9" max="9" width="14.28515625" style="36" bestFit="1" customWidth="1"/>
    <col min="10" max="16384" width="9.140625" style="36"/>
  </cols>
  <sheetData>
    <row r="1" spans="1:11" s="39" customFormat="1" ht="18" customHeight="1" x14ac:dyDescent="0.25">
      <c r="A1" s="40"/>
      <c r="B1" s="78" t="s">
        <v>1</v>
      </c>
      <c r="C1" s="78"/>
      <c r="D1" s="78"/>
      <c r="E1" s="78"/>
      <c r="F1" s="78"/>
      <c r="G1" s="78"/>
    </row>
    <row r="2" spans="1:11" s="39" customFormat="1" x14ac:dyDescent="0.25">
      <c r="B2" s="38"/>
      <c r="C2" s="38"/>
      <c r="D2" s="38"/>
      <c r="E2" s="38"/>
      <c r="I2" s="48" t="s">
        <v>2</v>
      </c>
      <c r="J2" s="48"/>
    </row>
    <row r="3" spans="1:11" s="39" customFormat="1" x14ac:dyDescent="0.25">
      <c r="B3" s="37" t="s">
        <v>3</v>
      </c>
      <c r="C3" s="41" t="s">
        <v>4</v>
      </c>
      <c r="D3" s="42" t="s">
        <v>5</v>
      </c>
      <c r="E3" s="42"/>
    </row>
    <row r="4" spans="1:11" x14ac:dyDescent="0.25">
      <c r="B4" s="43" t="s">
        <v>6</v>
      </c>
      <c r="C4" s="37" t="s">
        <v>4</v>
      </c>
      <c r="D4" s="42" t="s">
        <v>7</v>
      </c>
      <c r="E4" s="39"/>
      <c r="F4" s="39"/>
    </row>
    <row r="5" spans="1:11" x14ac:dyDescent="0.25">
      <c r="B5" s="43" t="s">
        <v>8</v>
      </c>
      <c r="C5" s="41" t="s">
        <v>4</v>
      </c>
      <c r="D5" s="42" t="s">
        <v>9</v>
      </c>
      <c r="E5" s="39"/>
      <c r="F5" s="39"/>
    </row>
    <row r="6" spans="1:11" x14ac:dyDescent="0.25">
      <c r="B6" s="64" t="s">
        <v>10</v>
      </c>
      <c r="C6" s="37" t="s">
        <v>4</v>
      </c>
      <c r="D6" s="42" t="s">
        <v>11</v>
      </c>
      <c r="E6" s="42"/>
      <c r="F6" s="42"/>
      <c r="G6" s="42"/>
      <c r="H6" s="42"/>
      <c r="I6" s="42"/>
      <c r="J6" s="42"/>
      <c r="K6" s="42"/>
    </row>
    <row r="14" spans="1:11" x14ac:dyDescent="0.25">
      <c r="B14" s="79"/>
      <c r="C14" s="79"/>
      <c r="D14" s="79"/>
      <c r="E14" s="79"/>
      <c r="F14" s="79"/>
      <c r="G14" s="79"/>
    </row>
    <row r="15" spans="1:11" x14ac:dyDescent="0.25">
      <c r="B15" s="77"/>
      <c r="C15" s="77"/>
      <c r="D15" s="77"/>
      <c r="E15" s="77"/>
      <c r="F15" s="77"/>
      <c r="G15" s="77"/>
    </row>
    <row r="16" spans="1:11" x14ac:dyDescent="0.25">
      <c r="B16" s="77"/>
      <c r="C16" s="77"/>
      <c r="D16" s="77"/>
      <c r="E16" s="77"/>
      <c r="F16" s="77"/>
      <c r="G16" s="77"/>
    </row>
    <row r="17" spans="2:7" x14ac:dyDescent="0.25">
      <c r="B17" s="77"/>
      <c r="C17" s="77"/>
      <c r="D17" s="77"/>
      <c r="E17" s="77"/>
      <c r="F17" s="77"/>
      <c r="G17" s="77"/>
    </row>
  </sheetData>
  <mergeCells count="5">
    <mergeCell ref="B17:G17"/>
    <mergeCell ref="B1:G1"/>
    <mergeCell ref="B14:G14"/>
    <mergeCell ref="B15:G15"/>
    <mergeCell ref="B16:G16"/>
  </mergeCells>
  <hyperlinks>
    <hyperlink ref="I2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2"/>
  <sheetViews>
    <sheetView showGridLines="0" zoomScaleNormal="100" workbookViewId="0">
      <selection activeCell="B1" sqref="B1:H1"/>
    </sheetView>
  </sheetViews>
  <sheetFormatPr defaultColWidth="8.85546875" defaultRowHeight="11.25" x14ac:dyDescent="0.2"/>
  <cols>
    <col min="1" max="1" width="6.7109375" style="9" customWidth="1"/>
    <col min="2" max="2" width="6" style="9" customWidth="1"/>
    <col min="3" max="3" width="3.42578125" style="6" customWidth="1"/>
    <col min="4" max="5" width="15.7109375" style="9" customWidth="1"/>
    <col min="6" max="7" width="18.7109375" style="9" customWidth="1"/>
    <col min="8" max="8" width="15.7109375" style="9" customWidth="1"/>
    <col min="9" max="9" width="6.7109375" style="9" customWidth="1"/>
    <col min="10" max="10" width="14.28515625" style="9" bestFit="1" customWidth="1"/>
    <col min="11" max="11" width="14.28515625" style="9" customWidth="1"/>
    <col min="12" max="12" width="16.140625" style="9" bestFit="1" customWidth="1"/>
    <col min="13" max="13" width="12.5703125" style="9" bestFit="1" customWidth="1"/>
    <col min="14" max="14" width="12.28515625" style="9" customWidth="1"/>
    <col min="15" max="23" width="11.28515625" style="9" customWidth="1"/>
    <col min="24" max="16384" width="8.85546875" style="9"/>
  </cols>
  <sheetData>
    <row r="1" spans="1:25" s="1" customFormat="1" ht="30" customHeight="1" x14ac:dyDescent="0.2">
      <c r="B1" s="85" t="s">
        <v>12</v>
      </c>
      <c r="C1" s="85"/>
      <c r="D1" s="85"/>
      <c r="E1" s="85"/>
      <c r="F1" s="85"/>
      <c r="G1" s="85"/>
      <c r="H1" s="85"/>
      <c r="I1" s="2"/>
      <c r="J1" s="2"/>
      <c r="K1" s="2"/>
      <c r="L1" s="2"/>
    </row>
    <row r="2" spans="1:25" s="1" customFormat="1" ht="15" customHeight="1" x14ac:dyDescent="0.2">
      <c r="B2" s="86" t="s">
        <v>35</v>
      </c>
      <c r="C2" s="86"/>
      <c r="D2" s="86"/>
      <c r="E2" s="86"/>
      <c r="F2" s="86"/>
      <c r="G2" s="86"/>
      <c r="H2" s="86"/>
      <c r="I2" s="2"/>
      <c r="J2" s="48" t="s">
        <v>2</v>
      </c>
      <c r="K2" s="48"/>
      <c r="L2" s="48"/>
      <c r="M2" s="48"/>
    </row>
    <row r="3" spans="1:25" s="4" customFormat="1" ht="9" customHeight="1" x14ac:dyDescent="0.2">
      <c r="A3" s="3"/>
      <c r="C3" s="33"/>
      <c r="D3" s="3"/>
      <c r="E3" s="3"/>
      <c r="F3" s="3"/>
      <c r="H3" s="5"/>
      <c r="I3" s="5"/>
    </row>
    <row r="4" spans="1:25" s="6" customFormat="1" ht="9" x14ac:dyDescent="0.15">
      <c r="B4" s="7" t="s">
        <v>13</v>
      </c>
      <c r="C4" s="7"/>
      <c r="H4" s="8" t="s">
        <v>14</v>
      </c>
    </row>
    <row r="5" spans="1:25" ht="21" customHeight="1" x14ac:dyDescent="0.2">
      <c r="B5" s="87" t="s">
        <v>15</v>
      </c>
      <c r="C5" s="88"/>
      <c r="D5" s="92" t="s">
        <v>16</v>
      </c>
      <c r="E5" s="93" t="s">
        <v>17</v>
      </c>
      <c r="F5" s="90" t="s">
        <v>18</v>
      </c>
      <c r="G5" s="91"/>
      <c r="H5" s="89" t="s">
        <v>19</v>
      </c>
    </row>
    <row r="6" spans="1:25" ht="21" customHeight="1" x14ac:dyDescent="0.2">
      <c r="B6" s="87"/>
      <c r="C6" s="88"/>
      <c r="D6" s="92"/>
      <c r="E6" s="93"/>
      <c r="F6" s="57" t="s">
        <v>20</v>
      </c>
      <c r="G6" s="58" t="s">
        <v>21</v>
      </c>
      <c r="H6" s="89"/>
      <c r="I6" s="10"/>
    </row>
    <row r="7" spans="1:25" ht="4.9000000000000004" customHeight="1" x14ac:dyDescent="0.2">
      <c r="B7" s="55"/>
      <c r="C7" s="55"/>
      <c r="D7" s="55"/>
      <c r="E7" s="56"/>
      <c r="F7" s="55"/>
      <c r="G7" s="55"/>
      <c r="H7" s="56"/>
      <c r="I7" s="10"/>
    </row>
    <row r="8" spans="1:25" ht="15.6" customHeight="1" x14ac:dyDescent="0.2">
      <c r="B8" s="31">
        <v>2007</v>
      </c>
      <c r="C8" s="34"/>
      <c r="D8" s="11">
        <v>2407.5009433146456</v>
      </c>
      <c r="E8" s="66">
        <v>0.55834084203439738</v>
      </c>
      <c r="F8" s="11">
        <v>400.29399999999998</v>
      </c>
      <c r="G8" s="11">
        <v>2007.2069433146455</v>
      </c>
      <c r="H8" s="11" t="s">
        <v>3</v>
      </c>
      <c r="J8" s="14"/>
      <c r="K8" s="67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5.95" customHeight="1" x14ac:dyDescent="0.2">
      <c r="B9" s="32">
        <v>2008</v>
      </c>
      <c r="C9" s="34"/>
      <c r="D9" s="11">
        <v>2824.5103923775732</v>
      </c>
      <c r="E9" s="66">
        <v>0.63253287274962855</v>
      </c>
      <c r="F9" s="11">
        <v>554.29399999999998</v>
      </c>
      <c r="G9" s="11">
        <v>2270.2163923775729</v>
      </c>
      <c r="H9" s="11" t="s">
        <v>3</v>
      </c>
      <c r="J9" s="21"/>
      <c r="K9" s="65"/>
      <c r="L9" s="53"/>
      <c r="M9" s="14"/>
      <c r="N9" s="63"/>
      <c r="P9" s="30"/>
      <c r="Q9" s="51"/>
      <c r="R9" s="51"/>
      <c r="S9" s="51"/>
      <c r="T9" s="51"/>
    </row>
    <row r="10" spans="1:25" ht="15.95" customHeight="1" x14ac:dyDescent="0.2">
      <c r="B10" s="32">
        <v>2009</v>
      </c>
      <c r="C10" s="34"/>
      <c r="D10" s="11">
        <v>3091.595080285128</v>
      </c>
      <c r="E10" s="66">
        <v>0.71083129186714178</v>
      </c>
      <c r="F10" s="11">
        <v>552.49400000000003</v>
      </c>
      <c r="G10" s="11">
        <v>2539.1010802851283</v>
      </c>
      <c r="H10" s="11" t="s">
        <v>3</v>
      </c>
      <c r="J10" s="21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5" ht="15.95" customHeight="1" x14ac:dyDescent="0.2">
      <c r="B11" s="32">
        <v>2010</v>
      </c>
      <c r="C11" s="34"/>
      <c r="D11" s="11">
        <v>3967.4707792883059</v>
      </c>
      <c r="E11" s="66">
        <v>0.89606795018306695</v>
      </c>
      <c r="F11" s="11">
        <v>521.69399999999996</v>
      </c>
      <c r="G11" s="11">
        <v>3445.776779288306</v>
      </c>
      <c r="H11" s="11" t="s">
        <v>3</v>
      </c>
      <c r="J11" s="21"/>
      <c r="K11" s="65"/>
      <c r="L11" s="53"/>
      <c r="M11" s="14"/>
      <c r="N11" s="63"/>
      <c r="O11" s="12"/>
      <c r="P11" s="30"/>
      <c r="Q11" s="51"/>
      <c r="R11" s="51"/>
      <c r="S11" s="51"/>
      <c r="T11" s="51"/>
    </row>
    <row r="12" spans="1:25" ht="15.95" customHeight="1" x14ac:dyDescent="0.2">
      <c r="B12" s="32">
        <v>2011</v>
      </c>
      <c r="C12" s="34"/>
      <c r="D12" s="11">
        <v>4354.1502265009412</v>
      </c>
      <c r="E12" s="66">
        <v>0.98257805832686795</v>
      </c>
      <c r="F12" s="11">
        <v>490.89400000000001</v>
      </c>
      <c r="G12" s="11">
        <v>3863.2562265009415</v>
      </c>
      <c r="H12" s="11" t="s">
        <v>3</v>
      </c>
      <c r="J12" s="2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5" ht="15.95" customHeight="1" x14ac:dyDescent="0.2">
      <c r="B13" s="32">
        <v>2012</v>
      </c>
      <c r="C13" s="34"/>
      <c r="D13" s="11">
        <v>4384.3976706145331</v>
      </c>
      <c r="E13" s="66">
        <v>1.0816747441036392</v>
      </c>
      <c r="F13" s="11">
        <v>460.09399999999999</v>
      </c>
      <c r="G13" s="11">
        <v>3924.3036706145331</v>
      </c>
      <c r="H13" s="62">
        <v>4244.0506845545333</v>
      </c>
      <c r="J13" s="21"/>
      <c r="K13" s="65"/>
      <c r="L13" s="53"/>
      <c r="M13" s="14"/>
      <c r="N13" s="63"/>
      <c r="P13" s="30"/>
      <c r="Q13" s="51"/>
      <c r="R13" s="51"/>
      <c r="S13" s="51"/>
      <c r="T13" s="51"/>
    </row>
    <row r="14" spans="1:25" ht="15.95" customHeight="1" x14ac:dyDescent="0.2">
      <c r="B14" s="32">
        <v>2013</v>
      </c>
      <c r="C14" s="34"/>
      <c r="D14" s="11">
        <v>4528.1460259693076</v>
      </c>
      <c r="E14" s="66">
        <v>1.0961961009236045</v>
      </c>
      <c r="F14" s="11">
        <v>272.41000000000003</v>
      </c>
      <c r="G14" s="11">
        <v>4255.7360259693078</v>
      </c>
      <c r="H14" s="62">
        <v>4279.6922286493082</v>
      </c>
      <c r="J14" s="21"/>
      <c r="K14" s="65"/>
      <c r="L14" s="53"/>
      <c r="M14" s="14"/>
      <c r="N14" s="63"/>
      <c r="O14" s="13"/>
      <c r="P14" s="30"/>
      <c r="Q14" s="51"/>
      <c r="R14" s="51"/>
      <c r="S14" s="51"/>
      <c r="T14" s="51"/>
    </row>
    <row r="15" spans="1:25" ht="15.95" customHeight="1" x14ac:dyDescent="0.2">
      <c r="B15" s="32">
        <v>2014</v>
      </c>
      <c r="C15" s="34"/>
      <c r="D15" s="11">
        <v>4694.361039456423</v>
      </c>
      <c r="E15" s="66">
        <v>1.1218293348131603</v>
      </c>
      <c r="F15" s="11">
        <v>438.41</v>
      </c>
      <c r="G15" s="11">
        <v>4255.9510394564231</v>
      </c>
      <c r="H15" s="62">
        <v>4489.5061017664229</v>
      </c>
      <c r="J15" s="21"/>
      <c r="K15" s="65"/>
      <c r="L15" s="53"/>
      <c r="M15" s="14"/>
      <c r="N15" s="63"/>
      <c r="O15" s="14"/>
      <c r="P15" s="30"/>
      <c r="Q15" s="51"/>
      <c r="R15" s="51"/>
      <c r="S15" s="51"/>
      <c r="T15" s="51"/>
    </row>
    <row r="16" spans="1:25" ht="15.95" customHeight="1" x14ac:dyDescent="0.2">
      <c r="B16" s="32">
        <v>2015</v>
      </c>
      <c r="C16" s="34"/>
      <c r="D16" s="11">
        <v>4871.5684321588396</v>
      </c>
      <c r="E16" s="66">
        <v>1.1361601549715235</v>
      </c>
      <c r="F16" s="11">
        <v>876.32741590000001</v>
      </c>
      <c r="G16" s="11">
        <v>3995.2410162588394</v>
      </c>
      <c r="H16" s="62">
        <v>4649.6494445088401</v>
      </c>
      <c r="J16" s="50"/>
      <c r="K16" s="65"/>
      <c r="L16" s="53"/>
      <c r="M16" s="14"/>
      <c r="N16" s="63"/>
      <c r="O16" s="16"/>
      <c r="P16" s="30"/>
      <c r="Q16" s="51"/>
      <c r="R16" s="51"/>
      <c r="S16" s="51"/>
      <c r="T16" s="51"/>
    </row>
    <row r="17" spans="1:22" ht="15.95" customHeight="1" x14ac:dyDescent="0.2">
      <c r="B17" s="32">
        <v>2016</v>
      </c>
      <c r="C17" s="34"/>
      <c r="D17" s="11">
        <v>4778.0457897831111</v>
      </c>
      <c r="E17" s="66">
        <v>1.0718978556601995</v>
      </c>
      <c r="F17" s="11">
        <v>1086.3274159000002</v>
      </c>
      <c r="G17" s="11">
        <v>3691.7183738831104</v>
      </c>
      <c r="H17" s="62">
        <v>4512.2905417631109</v>
      </c>
      <c r="J17" s="50"/>
      <c r="K17" s="65"/>
      <c r="L17" s="53"/>
      <c r="M17" s="14"/>
      <c r="N17" s="63"/>
      <c r="O17" s="51"/>
      <c r="P17" s="51"/>
      <c r="Q17" s="51"/>
      <c r="R17" s="51"/>
      <c r="S17" s="51"/>
      <c r="T17" s="51"/>
    </row>
    <row r="18" spans="1:22" ht="15.95" customHeight="1" x14ac:dyDescent="0.2">
      <c r="B18" s="32">
        <v>2017</v>
      </c>
      <c r="C18" s="34"/>
      <c r="D18" s="11">
        <v>4792.2439622017882</v>
      </c>
      <c r="E18" s="66">
        <v>1.0072839320331908</v>
      </c>
      <c r="F18" s="11">
        <v>1336.3274159000002</v>
      </c>
      <c r="G18" s="11">
        <v>3455.9165463017875</v>
      </c>
      <c r="H18" s="62">
        <v>4593.5100920117875</v>
      </c>
      <c r="J18" s="50"/>
      <c r="K18" s="65"/>
      <c r="L18" s="53"/>
      <c r="M18" s="14"/>
      <c r="N18" s="63"/>
      <c r="O18" s="51"/>
      <c r="P18" s="51"/>
      <c r="Q18" s="51"/>
      <c r="R18" s="51"/>
      <c r="S18" s="51"/>
      <c r="T18" s="51"/>
    </row>
    <row r="19" spans="1:22" ht="15.95" customHeight="1" x14ac:dyDescent="0.2">
      <c r="B19" s="32">
        <v>2018</v>
      </c>
      <c r="C19" s="34"/>
      <c r="D19" s="11">
        <v>4736.3055618836797</v>
      </c>
      <c r="E19" s="66">
        <v>0.96394762411880697</v>
      </c>
      <c r="F19" s="11">
        <v>1517.7215451</v>
      </c>
      <c r="G19" s="11">
        <v>3218.58401678368</v>
      </c>
      <c r="H19" s="62">
        <v>4511.8737303036796</v>
      </c>
      <c r="J19" s="50"/>
      <c r="K19" s="65"/>
      <c r="L19" s="53"/>
      <c r="M19" s="14"/>
      <c r="N19" s="63"/>
      <c r="O19" s="51"/>
      <c r="P19" s="51"/>
      <c r="Q19" s="51"/>
      <c r="R19" s="51"/>
      <c r="S19" s="51"/>
      <c r="T19" s="51"/>
    </row>
    <row r="20" spans="1:22" ht="15.95" customHeight="1" x14ac:dyDescent="0.2">
      <c r="B20" s="32">
        <v>2019</v>
      </c>
      <c r="C20" s="34"/>
      <c r="D20" s="11">
        <v>4653.1060911240238</v>
      </c>
      <c r="E20" s="66">
        <v>0.91119490727956731</v>
      </c>
      <c r="F20" s="11">
        <v>1808.3298035</v>
      </c>
      <c r="G20" s="11">
        <v>2844.776287624024</v>
      </c>
      <c r="H20" s="62">
        <v>4461.9747025340248</v>
      </c>
      <c r="J20" s="50"/>
      <c r="K20" s="65"/>
      <c r="L20" s="53"/>
      <c r="M20" s="14"/>
      <c r="N20" s="63"/>
      <c r="O20" s="51"/>
      <c r="P20" s="51"/>
      <c r="Q20" s="51"/>
      <c r="R20" s="51"/>
      <c r="S20" s="51"/>
      <c r="T20" s="51"/>
    </row>
    <row r="21" spans="1:22" ht="15.95" customHeight="1" x14ac:dyDescent="0.2">
      <c r="B21" s="32">
        <v>2020</v>
      </c>
      <c r="C21" s="34"/>
      <c r="D21" s="11">
        <v>5126.5401517840737</v>
      </c>
      <c r="E21" s="66">
        <v>1.1582734172139961</v>
      </c>
      <c r="F21" s="11">
        <v>2466.1880619049998</v>
      </c>
      <c r="G21" s="11">
        <v>2660.3520898790734</v>
      </c>
      <c r="H21" s="62">
        <v>4575.0992668840736</v>
      </c>
      <c r="J21" s="50"/>
      <c r="K21" s="67"/>
      <c r="L21" s="51"/>
      <c r="M21" s="51"/>
      <c r="N21" s="51"/>
      <c r="O21" s="51"/>
      <c r="P21" s="51"/>
      <c r="Q21" s="51"/>
      <c r="R21" s="51"/>
      <c r="S21" s="51"/>
      <c r="T21" s="51"/>
      <c r="U21" s="30"/>
      <c r="V21" s="30"/>
    </row>
    <row r="22" spans="1:22" ht="15.95" customHeight="1" x14ac:dyDescent="0.2">
      <c r="B22" s="32">
        <v>2021</v>
      </c>
      <c r="C22" s="34"/>
      <c r="D22" s="11">
        <v>5089.8775366145201</v>
      </c>
      <c r="E22" s="66">
        <v>1.0032943018045974</v>
      </c>
      <c r="F22" s="11">
        <v>2648.2963203000004</v>
      </c>
      <c r="G22" s="11">
        <v>2441.5812163145197</v>
      </c>
      <c r="H22" s="62">
        <v>4727.6837805845207</v>
      </c>
      <c r="J22" s="50"/>
      <c r="K22" s="11"/>
      <c r="L22" s="53"/>
      <c r="M22" s="75"/>
      <c r="N22" s="63"/>
      <c r="O22" s="51"/>
      <c r="P22" s="51"/>
      <c r="Q22" s="51"/>
      <c r="R22" s="51"/>
      <c r="S22" s="51"/>
      <c r="T22" s="51"/>
      <c r="U22" s="30"/>
      <c r="V22" s="30"/>
    </row>
    <row r="23" spans="1:22" ht="15.95" customHeight="1" x14ac:dyDescent="0.2">
      <c r="B23" s="32">
        <v>2022</v>
      </c>
      <c r="C23" s="34"/>
      <c r="D23" s="11">
        <v>5031.0231756214507</v>
      </c>
      <c r="E23" s="66">
        <v>0.80294427113974476</v>
      </c>
      <c r="F23" s="11">
        <v>2800.4045787</v>
      </c>
      <c r="G23" s="11">
        <v>2230.6185969214507</v>
      </c>
      <c r="H23" s="62">
        <v>4839.920288331451</v>
      </c>
      <c r="J23" s="50"/>
      <c r="K23" s="11"/>
      <c r="L23" s="53"/>
      <c r="M23" s="75"/>
      <c r="N23" s="63"/>
      <c r="O23" s="51"/>
      <c r="P23" s="51"/>
      <c r="Q23" s="51"/>
      <c r="R23" s="51"/>
      <c r="S23" s="51"/>
      <c r="T23" s="51"/>
      <c r="U23" s="30"/>
      <c r="V23" s="30"/>
    </row>
    <row r="24" spans="1:22" ht="15.95" customHeight="1" x14ac:dyDescent="0.2">
      <c r="B24" s="32">
        <v>2023</v>
      </c>
      <c r="C24" s="34"/>
      <c r="D24" s="11">
        <v>5002.3117382121391</v>
      </c>
      <c r="E24" s="66">
        <v>0.71837202203121198</v>
      </c>
      <c r="F24" s="11">
        <v>2987.5128371000001</v>
      </c>
      <c r="G24" s="11">
        <v>2014.798901112139</v>
      </c>
      <c r="H24" s="62">
        <v>4805.3681083121392</v>
      </c>
      <c r="J24" s="50"/>
      <c r="K24" s="11"/>
      <c r="L24" s="53"/>
      <c r="M24" s="75"/>
      <c r="N24" s="63"/>
      <c r="O24" s="51"/>
      <c r="P24" s="51"/>
      <c r="Q24" s="51"/>
      <c r="R24" s="51"/>
      <c r="S24" s="51"/>
      <c r="T24" s="51"/>
      <c r="U24" s="30"/>
      <c r="V24" s="30"/>
    </row>
    <row r="25" spans="1:22" ht="15.95" customHeight="1" x14ac:dyDescent="0.2">
      <c r="B25" s="32">
        <v>2024</v>
      </c>
      <c r="C25" s="34" t="s">
        <v>22</v>
      </c>
      <c r="D25" s="11">
        <v>4924.8380540543876</v>
      </c>
      <c r="E25" s="66">
        <v>0.65787310366743101</v>
      </c>
      <c r="F25" s="11">
        <v>3074.6210955199999</v>
      </c>
      <c r="G25" s="11">
        <v>1850.21695853439</v>
      </c>
      <c r="H25" s="62">
        <v>4709.0297160643877</v>
      </c>
      <c r="J25" s="50"/>
      <c r="K25" s="11"/>
      <c r="L25" s="53"/>
      <c r="M25" s="75"/>
      <c r="N25" s="63"/>
      <c r="O25" s="51"/>
      <c r="P25" s="51"/>
      <c r="Q25" s="51"/>
      <c r="R25" s="51"/>
      <c r="S25" s="51"/>
      <c r="T25" s="51"/>
      <c r="U25" s="30"/>
      <c r="V25" s="30"/>
    </row>
    <row r="26" spans="1:22" ht="15.95" customHeight="1" x14ac:dyDescent="0.2">
      <c r="B26" s="32">
        <v>2025</v>
      </c>
      <c r="C26" s="34" t="s">
        <v>8</v>
      </c>
      <c r="D26" s="11">
        <v>4832.0834177862644</v>
      </c>
      <c r="E26" s="66" t="s">
        <v>3</v>
      </c>
      <c r="F26" s="11">
        <v>3069.2293539300003</v>
      </c>
      <c r="G26" s="11">
        <v>1762.8540638562642</v>
      </c>
      <c r="H26" s="62">
        <v>4587.526765016265</v>
      </c>
      <c r="J26" s="69"/>
      <c r="K26" s="68"/>
      <c r="L26" s="61"/>
      <c r="M26" s="14"/>
      <c r="N26" s="14"/>
      <c r="O26" s="51"/>
      <c r="P26" s="51"/>
      <c r="Q26" s="51"/>
      <c r="R26" s="51"/>
      <c r="S26" s="51"/>
      <c r="T26" s="51"/>
      <c r="U26" s="30"/>
      <c r="V26" s="30"/>
    </row>
    <row r="27" spans="1:22" ht="4.9000000000000004" customHeight="1" x14ac:dyDescent="0.2">
      <c r="B27" s="32"/>
      <c r="C27" s="34"/>
      <c r="D27" s="11"/>
      <c r="E27" s="46"/>
      <c r="F27" s="11"/>
      <c r="G27" s="11"/>
      <c r="H27" s="11"/>
      <c r="J27" s="50"/>
      <c r="K27" s="50"/>
      <c r="L27" s="14"/>
      <c r="M27" s="14"/>
      <c r="N27" s="54"/>
      <c r="O27" s="51"/>
      <c r="P27" s="51"/>
      <c r="Q27" s="51"/>
      <c r="R27" s="51"/>
      <c r="S27" s="51"/>
      <c r="T27" s="51"/>
      <c r="U27" s="30"/>
      <c r="V27" s="30"/>
    </row>
    <row r="28" spans="1:22" s="19" customFormat="1" ht="3" customHeight="1" x14ac:dyDescent="0.2">
      <c r="A28" s="17"/>
      <c r="B28" s="18"/>
      <c r="C28" s="35"/>
      <c r="D28" s="18"/>
      <c r="E28" s="18"/>
      <c r="F28" s="18"/>
      <c r="G28" s="18"/>
      <c r="H28" s="18"/>
      <c r="I28" s="9"/>
      <c r="J28" s="14"/>
      <c r="K28" s="14"/>
      <c r="L28" s="15"/>
      <c r="M28" s="15"/>
      <c r="N28" s="15"/>
      <c r="O28" s="15"/>
      <c r="P28" s="15"/>
      <c r="Q28" s="15"/>
    </row>
    <row r="29" spans="1:22" ht="4.9000000000000004" customHeight="1" x14ac:dyDescent="0.2">
      <c r="I29" s="20"/>
      <c r="J29" s="21"/>
      <c r="K29" s="21"/>
      <c r="L29" s="15"/>
      <c r="M29" s="15"/>
      <c r="N29" s="15"/>
      <c r="O29" s="15"/>
      <c r="P29" s="15"/>
      <c r="Q29" s="15"/>
    </row>
    <row r="30" spans="1:22" s="6" customFormat="1" ht="12" customHeight="1" x14ac:dyDescent="0.15">
      <c r="B30" s="84" t="s">
        <v>23</v>
      </c>
      <c r="C30" s="84"/>
      <c r="D30" s="84"/>
      <c r="E30" s="84"/>
      <c r="F30" s="84"/>
      <c r="G30" s="84"/>
      <c r="H30" s="84"/>
      <c r="I30" s="22"/>
      <c r="J30" s="23"/>
      <c r="K30" s="23"/>
      <c r="L30" s="15"/>
      <c r="M30" s="15"/>
      <c r="N30" s="15"/>
      <c r="O30" s="15"/>
      <c r="P30" s="15"/>
      <c r="Q30" s="15"/>
    </row>
    <row r="31" spans="1:22" s="6" customFormat="1" ht="12" customHeight="1" x14ac:dyDescent="0.15">
      <c r="B31" s="81" t="s">
        <v>24</v>
      </c>
      <c r="C31" s="81"/>
      <c r="D31" s="81"/>
      <c r="E31" s="81"/>
      <c r="F31" s="81"/>
      <c r="G31" s="81"/>
      <c r="H31" s="82"/>
      <c r="I31" s="24"/>
      <c r="J31" s="25"/>
      <c r="K31" s="25"/>
      <c r="L31" s="15"/>
      <c r="M31" s="15"/>
      <c r="N31" s="15"/>
      <c r="O31" s="15"/>
      <c r="P31" s="15"/>
      <c r="Q31" s="15"/>
    </row>
    <row r="32" spans="1:22" s="6" customFormat="1" ht="3" customHeight="1" x14ac:dyDescent="0.15"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15"/>
      <c r="M32" s="15"/>
      <c r="N32" s="15"/>
      <c r="O32" s="15"/>
      <c r="P32" s="15"/>
      <c r="Q32" s="15"/>
    </row>
    <row r="33" spans="2:17" s="6" customFormat="1" ht="12.75" customHeight="1" x14ac:dyDescent="0.15">
      <c r="B33" s="79" t="s">
        <v>25</v>
      </c>
      <c r="C33" s="79"/>
      <c r="D33" s="79"/>
      <c r="E33" s="79"/>
      <c r="F33" s="79"/>
      <c r="G33" s="79"/>
      <c r="H33" s="79"/>
      <c r="I33" s="22"/>
      <c r="L33" s="15"/>
      <c r="M33" s="15"/>
      <c r="N33" s="15"/>
      <c r="O33" s="15"/>
      <c r="P33" s="15"/>
      <c r="Q33" s="15"/>
    </row>
    <row r="34" spans="2:17" s="6" customFormat="1" ht="24.75" customHeight="1" x14ac:dyDescent="0.15">
      <c r="B34" s="80" t="s">
        <v>26</v>
      </c>
      <c r="C34" s="80"/>
      <c r="D34" s="80"/>
      <c r="E34" s="80"/>
      <c r="F34" s="80"/>
      <c r="G34" s="80"/>
      <c r="H34" s="80"/>
      <c r="I34" s="22"/>
      <c r="M34" s="29"/>
      <c r="N34" s="29"/>
      <c r="O34" s="29"/>
    </row>
    <row r="35" spans="2:17" s="6" customFormat="1" ht="12.75" customHeight="1" x14ac:dyDescent="0.2">
      <c r="B35" s="83" t="s">
        <v>27</v>
      </c>
      <c r="C35" s="83"/>
      <c r="D35" s="84"/>
      <c r="E35" s="84"/>
      <c r="F35" s="84"/>
      <c r="G35" s="84"/>
      <c r="H35" s="84"/>
      <c r="I35" s="22"/>
      <c r="N35" s="12"/>
      <c r="O35" s="12"/>
    </row>
    <row r="36" spans="2:17" ht="12.75" customHeight="1" x14ac:dyDescent="0.2">
      <c r="B36" s="80" t="s">
        <v>28</v>
      </c>
      <c r="C36" s="80"/>
      <c r="D36" s="80"/>
      <c r="E36" s="80"/>
      <c r="F36" s="80"/>
      <c r="G36" s="80"/>
      <c r="H36" s="80"/>
      <c r="L36" s="12"/>
      <c r="N36" s="12"/>
      <c r="O36" s="12"/>
    </row>
    <row r="37" spans="2:17" s="6" customFormat="1" ht="12.75" customHeight="1" x14ac:dyDescent="0.15"/>
    <row r="38" spans="2:17" x14ac:dyDescent="0.2">
      <c r="D38" s="30"/>
      <c r="E38" s="30"/>
      <c r="F38" s="12"/>
      <c r="G38" s="12"/>
      <c r="H38" s="30"/>
    </row>
    <row r="39" spans="2:17" x14ac:dyDescent="0.2">
      <c r="D39" s="12"/>
      <c r="E39" s="12"/>
      <c r="F39" s="12"/>
      <c r="G39" s="12"/>
      <c r="H39" s="12"/>
    </row>
    <row r="40" spans="2:17" x14ac:dyDescent="0.2">
      <c r="F40" s="12"/>
      <c r="G40" s="12"/>
    </row>
    <row r="41" spans="2:17" x14ac:dyDescent="0.2">
      <c r="D41" s="30"/>
      <c r="E41" s="30"/>
      <c r="F41" s="12"/>
      <c r="G41" s="12"/>
      <c r="H41" s="30"/>
    </row>
    <row r="42" spans="2:17" x14ac:dyDescent="0.2">
      <c r="D42" s="12"/>
      <c r="E42" s="12"/>
      <c r="F42" s="12"/>
      <c r="G42" s="12"/>
      <c r="H42" s="12"/>
    </row>
  </sheetData>
  <mergeCells count="13">
    <mergeCell ref="B1:H1"/>
    <mergeCell ref="B2:H2"/>
    <mergeCell ref="B5:C6"/>
    <mergeCell ref="H5:H6"/>
    <mergeCell ref="F5:G5"/>
    <mergeCell ref="D5:D6"/>
    <mergeCell ref="E5:E6"/>
    <mergeCell ref="B36:H36"/>
    <mergeCell ref="B34:H34"/>
    <mergeCell ref="B31:H31"/>
    <mergeCell ref="B35:H35"/>
    <mergeCell ref="B30:H30"/>
    <mergeCell ref="B33:H33"/>
  </mergeCells>
  <hyperlinks>
    <hyperlink ref="B31:F31" r:id="rId1" display="https://estatistica.madeira.gov.pt/" xr:uid="{00000000-0004-0000-0200-000000000000}"/>
    <hyperlink ref="B31" r:id="rId2" xr:uid="{00000000-0004-0000-0200-000001000000}"/>
    <hyperlink ref="J2" location="Índice!A1" display="(Voltar ao Índice)" xr:uid="{E45ADC88-F7B8-4938-AC7B-3045FC7AC6DF}"/>
  </hyperlinks>
  <printOptions horizontalCentered="1"/>
  <pageMargins left="0.27559055118110237" right="0.27559055118110237" top="0.6692913385826772" bottom="0.6692913385826772" header="0" footer="0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5"/>
  <sheetViews>
    <sheetView showGridLines="0" zoomScaleNormal="100" workbookViewId="0">
      <selection activeCell="B1" sqref="B1:H1"/>
    </sheetView>
  </sheetViews>
  <sheetFormatPr defaultColWidth="8.85546875" defaultRowHeight="11.25" x14ac:dyDescent="0.2"/>
  <cols>
    <col min="1" max="1" width="6.7109375" style="9" customWidth="1"/>
    <col min="2" max="2" width="6" style="9" customWidth="1"/>
    <col min="3" max="3" width="3.42578125" style="6" customWidth="1"/>
    <col min="4" max="4" width="15.7109375" style="9" customWidth="1"/>
    <col min="5" max="8" width="17.5703125" style="9" customWidth="1"/>
    <col min="9" max="9" width="6.7109375" style="9" customWidth="1"/>
    <col min="10" max="10" width="14.28515625" style="9" bestFit="1" customWidth="1"/>
    <col min="11" max="11" width="14" style="9" customWidth="1"/>
    <col min="12" max="16384" width="8.85546875" style="9"/>
  </cols>
  <sheetData>
    <row r="1" spans="1:21" s="1" customFormat="1" ht="30" customHeight="1" x14ac:dyDescent="0.2">
      <c r="B1" s="94" t="s">
        <v>29</v>
      </c>
      <c r="C1" s="94"/>
      <c r="D1" s="94"/>
      <c r="E1" s="94"/>
      <c r="F1" s="94"/>
      <c r="G1" s="94"/>
      <c r="H1" s="94"/>
      <c r="I1" s="2"/>
    </row>
    <row r="2" spans="1:21" s="1" customFormat="1" ht="15" customHeight="1" x14ac:dyDescent="0.2">
      <c r="B2" s="86" t="s">
        <v>35</v>
      </c>
      <c r="C2" s="86"/>
      <c r="D2" s="86"/>
      <c r="E2" s="86"/>
      <c r="F2" s="86"/>
      <c r="G2" s="86"/>
      <c r="H2" s="86"/>
      <c r="I2" s="2"/>
      <c r="J2" s="48" t="s">
        <v>2</v>
      </c>
      <c r="K2" s="48"/>
      <c r="L2" s="48"/>
    </row>
    <row r="3" spans="1:21" s="4" customFormat="1" ht="9" customHeight="1" x14ac:dyDescent="0.2">
      <c r="A3" s="3"/>
      <c r="C3" s="33"/>
      <c r="D3" s="3"/>
      <c r="E3" s="3"/>
      <c r="G3" s="5"/>
    </row>
    <row r="4" spans="1:21" s="6" customFormat="1" ht="9" x14ac:dyDescent="0.15">
      <c r="B4" s="7" t="s">
        <v>13</v>
      </c>
      <c r="C4" s="7"/>
      <c r="H4" s="8" t="s">
        <v>14</v>
      </c>
    </row>
    <row r="5" spans="1:21" ht="21" customHeight="1" x14ac:dyDescent="0.2">
      <c r="B5" s="87" t="s">
        <v>15</v>
      </c>
      <c r="C5" s="88"/>
      <c r="D5" s="97" t="s">
        <v>16</v>
      </c>
      <c r="E5" s="90" t="s">
        <v>30</v>
      </c>
      <c r="F5" s="98"/>
      <c r="G5" s="98"/>
      <c r="H5" s="91"/>
    </row>
    <row r="6" spans="1:21" ht="30.75" customHeight="1" x14ac:dyDescent="0.2">
      <c r="B6" s="87"/>
      <c r="C6" s="88"/>
      <c r="D6" s="97"/>
      <c r="E6" s="95" t="s">
        <v>31</v>
      </c>
      <c r="F6" s="96"/>
      <c r="G6" s="95" t="s">
        <v>32</v>
      </c>
      <c r="H6" s="96"/>
    </row>
    <row r="7" spans="1:21" ht="21" customHeight="1" x14ac:dyDescent="0.2">
      <c r="B7" s="87"/>
      <c r="C7" s="88"/>
      <c r="D7" s="97"/>
      <c r="E7" s="57" t="s">
        <v>20</v>
      </c>
      <c r="F7" s="58" t="s">
        <v>21</v>
      </c>
      <c r="G7" s="57" t="s">
        <v>20</v>
      </c>
      <c r="H7" s="58" t="s">
        <v>21</v>
      </c>
    </row>
    <row r="8" spans="1:21" ht="4.9000000000000004" customHeight="1" x14ac:dyDescent="0.2">
      <c r="B8" s="55"/>
      <c r="C8" s="55"/>
      <c r="D8" s="55"/>
      <c r="E8" s="55"/>
      <c r="F8" s="55"/>
      <c r="G8" s="55"/>
      <c r="H8" s="55"/>
    </row>
    <row r="9" spans="1:21" ht="15.95" customHeight="1" x14ac:dyDescent="0.2">
      <c r="B9" s="31">
        <v>2007</v>
      </c>
      <c r="C9" s="34"/>
      <c r="D9" s="11">
        <v>2407.5009433146456</v>
      </c>
      <c r="E9" s="11">
        <v>400.29399999999998</v>
      </c>
      <c r="F9" s="11">
        <v>803.33618327464524</v>
      </c>
      <c r="G9" s="21">
        <v>0</v>
      </c>
      <c r="H9" s="11">
        <v>1203.8707600400001</v>
      </c>
      <c r="I9" s="12"/>
      <c r="J9" s="14"/>
      <c r="K9" s="11"/>
      <c r="L9" s="60"/>
      <c r="M9" s="11"/>
      <c r="N9" s="30"/>
      <c r="O9" s="11"/>
      <c r="P9" s="30"/>
      <c r="Q9" s="52"/>
      <c r="R9" s="52"/>
      <c r="S9" s="52"/>
      <c r="T9" s="52"/>
      <c r="U9" s="52"/>
    </row>
    <row r="10" spans="1:21" ht="15.95" customHeight="1" x14ac:dyDescent="0.2">
      <c r="B10" s="32">
        <v>2008</v>
      </c>
      <c r="C10" s="34"/>
      <c r="D10" s="11">
        <v>2824.5103923775732</v>
      </c>
      <c r="E10" s="11">
        <v>554.29399999999998</v>
      </c>
      <c r="F10" s="11">
        <v>1040.7918836175729</v>
      </c>
      <c r="G10" s="21">
        <v>0</v>
      </c>
      <c r="H10" s="11">
        <v>1229.42450876</v>
      </c>
      <c r="I10" s="12"/>
      <c r="J10" s="14"/>
      <c r="K10" s="11"/>
      <c r="L10" s="60"/>
      <c r="M10" s="11"/>
      <c r="N10" s="30"/>
      <c r="O10" s="11"/>
      <c r="P10" s="30"/>
      <c r="Q10" s="52"/>
      <c r="R10" s="52"/>
      <c r="S10" s="52"/>
      <c r="T10" s="52"/>
      <c r="U10" s="52"/>
    </row>
    <row r="11" spans="1:21" ht="15.95" customHeight="1" x14ac:dyDescent="0.2">
      <c r="B11" s="32">
        <v>2009</v>
      </c>
      <c r="C11" s="34"/>
      <c r="D11" s="11">
        <v>3091.595080285128</v>
      </c>
      <c r="E11" s="11">
        <v>552.49400000000003</v>
      </c>
      <c r="F11" s="11">
        <v>1218.3726379351283</v>
      </c>
      <c r="G11" s="21">
        <v>0</v>
      </c>
      <c r="H11" s="11">
        <v>1320.72844235</v>
      </c>
      <c r="I11" s="12"/>
      <c r="J11" s="14"/>
      <c r="K11" s="11"/>
      <c r="L11" s="60"/>
      <c r="M11" s="11"/>
      <c r="N11" s="30"/>
      <c r="O11" s="11"/>
      <c r="P11" s="30"/>
      <c r="Q11" s="52"/>
      <c r="R11" s="52"/>
      <c r="S11" s="52"/>
      <c r="T11" s="52"/>
      <c r="U11" s="52"/>
    </row>
    <row r="12" spans="1:21" ht="15.95" customHeight="1" x14ac:dyDescent="0.2">
      <c r="B12" s="32">
        <v>2010</v>
      </c>
      <c r="C12" s="34"/>
      <c r="D12" s="11">
        <v>3967.4707792883059</v>
      </c>
      <c r="E12" s="11">
        <v>521.69399999999996</v>
      </c>
      <c r="F12" s="11">
        <v>2141.4916156283061</v>
      </c>
      <c r="G12" s="21">
        <v>0</v>
      </c>
      <c r="H12" s="11">
        <v>1304.2851636600001</v>
      </c>
      <c r="I12" s="12"/>
      <c r="J12" s="14"/>
      <c r="K12" s="11"/>
      <c r="L12" s="60"/>
      <c r="M12" s="11"/>
      <c r="N12" s="30"/>
      <c r="O12" s="11"/>
      <c r="P12" s="30"/>
      <c r="Q12" s="52"/>
      <c r="R12" s="52"/>
      <c r="S12" s="52"/>
      <c r="T12" s="52"/>
      <c r="U12" s="52"/>
    </row>
    <row r="13" spans="1:21" ht="15.95" customHeight="1" x14ac:dyDescent="0.2">
      <c r="B13" s="32">
        <v>2011</v>
      </c>
      <c r="C13" s="34"/>
      <c r="D13" s="11">
        <v>4354.1502265009412</v>
      </c>
      <c r="E13" s="11">
        <v>490.89400000000001</v>
      </c>
      <c r="F13" s="11">
        <v>2536.7368406009414</v>
      </c>
      <c r="G13" s="21">
        <v>0</v>
      </c>
      <c r="H13" s="11">
        <v>1326.5193859000001</v>
      </c>
      <c r="I13" s="12"/>
      <c r="J13" s="14"/>
      <c r="K13" s="11"/>
      <c r="L13" s="60"/>
      <c r="M13" s="11"/>
      <c r="N13" s="30"/>
      <c r="O13" s="11"/>
      <c r="P13" s="30"/>
      <c r="Q13" s="52"/>
      <c r="R13" s="52"/>
      <c r="S13" s="52"/>
      <c r="T13" s="52"/>
      <c r="U13" s="52"/>
    </row>
    <row r="14" spans="1:21" ht="15.95" customHeight="1" x14ac:dyDescent="0.2">
      <c r="B14" s="32">
        <v>2012</v>
      </c>
      <c r="C14" s="34"/>
      <c r="D14" s="11">
        <v>4384.3976706145331</v>
      </c>
      <c r="E14" s="11">
        <v>460.09399999999999</v>
      </c>
      <c r="F14" s="11">
        <v>2822.2339772545333</v>
      </c>
      <c r="G14" s="21">
        <v>0</v>
      </c>
      <c r="H14" s="11">
        <v>1102.06969336</v>
      </c>
      <c r="I14" s="12"/>
      <c r="J14" s="14"/>
      <c r="K14" s="11"/>
      <c r="L14" s="60"/>
      <c r="M14" s="11"/>
      <c r="N14" s="30"/>
      <c r="O14" s="11"/>
      <c r="P14" s="30"/>
      <c r="Q14" s="52"/>
      <c r="R14" s="52"/>
      <c r="S14" s="52"/>
      <c r="T14" s="52"/>
      <c r="U14" s="52"/>
    </row>
    <row r="15" spans="1:21" ht="15.95" customHeight="1" x14ac:dyDescent="0.2">
      <c r="B15" s="32">
        <v>2013</v>
      </c>
      <c r="C15" s="34"/>
      <c r="D15" s="11">
        <v>4528.1460259693076</v>
      </c>
      <c r="E15" s="11">
        <v>272.41000000000003</v>
      </c>
      <c r="F15" s="11">
        <v>3150.5706469993079</v>
      </c>
      <c r="G15" s="21">
        <v>0</v>
      </c>
      <c r="H15" s="11">
        <v>1105.1653789699999</v>
      </c>
      <c r="I15" s="12"/>
      <c r="J15" s="14"/>
      <c r="K15" s="11"/>
      <c r="L15" s="60"/>
      <c r="M15" s="11"/>
      <c r="N15" s="30"/>
      <c r="O15" s="11"/>
      <c r="P15" s="30"/>
      <c r="Q15" s="52"/>
      <c r="R15" s="52"/>
      <c r="S15" s="52"/>
      <c r="T15" s="52"/>
      <c r="U15" s="52"/>
    </row>
    <row r="16" spans="1:21" ht="15.95" customHeight="1" x14ac:dyDescent="0.2">
      <c r="B16" s="32">
        <v>2014</v>
      </c>
      <c r="C16" s="34"/>
      <c r="D16" s="11">
        <v>4694.361039456423</v>
      </c>
      <c r="E16" s="11">
        <v>438.41</v>
      </c>
      <c r="F16" s="11">
        <v>3198.9054721864236</v>
      </c>
      <c r="G16" s="21">
        <v>0</v>
      </c>
      <c r="H16" s="11">
        <v>1057.04556727</v>
      </c>
      <c r="I16" s="12"/>
      <c r="J16" s="14"/>
      <c r="K16" s="11"/>
      <c r="L16" s="60"/>
      <c r="M16" s="11"/>
      <c r="N16" s="30"/>
      <c r="O16" s="11"/>
      <c r="P16" s="30"/>
      <c r="Q16" s="52"/>
      <c r="R16" s="52"/>
      <c r="S16" s="52"/>
      <c r="T16" s="52"/>
      <c r="U16" s="52"/>
    </row>
    <row r="17" spans="1:21" ht="15.95" customHeight="1" x14ac:dyDescent="0.2">
      <c r="B17" s="32">
        <v>2015</v>
      </c>
      <c r="C17" s="34"/>
      <c r="D17" s="11">
        <v>4871.5684321588396</v>
      </c>
      <c r="E17" s="11">
        <v>876.32741590000001</v>
      </c>
      <c r="F17" s="11">
        <v>3022.935577618839</v>
      </c>
      <c r="G17" s="21">
        <v>0</v>
      </c>
      <c r="H17" s="11">
        <v>972.30543864000003</v>
      </c>
      <c r="I17" s="12"/>
      <c r="J17" s="14"/>
      <c r="K17" s="11"/>
      <c r="L17" s="60"/>
      <c r="M17" s="11"/>
      <c r="N17" s="30"/>
      <c r="O17" s="11"/>
      <c r="P17" s="30"/>
      <c r="Q17" s="52"/>
      <c r="R17" s="52"/>
      <c r="S17" s="52"/>
      <c r="T17" s="52"/>
      <c r="U17" s="52"/>
    </row>
    <row r="18" spans="1:21" ht="15.95" customHeight="1" x14ac:dyDescent="0.2">
      <c r="B18" s="32">
        <v>2016</v>
      </c>
      <c r="C18" s="34"/>
      <c r="D18" s="11">
        <v>4778.0457897831111</v>
      </c>
      <c r="E18" s="11">
        <v>1086.3274159</v>
      </c>
      <c r="F18" s="11">
        <v>2806.5755641331107</v>
      </c>
      <c r="G18" s="21">
        <v>0</v>
      </c>
      <c r="H18" s="11">
        <v>885.14280974999997</v>
      </c>
      <c r="I18" s="12"/>
      <c r="J18" s="14"/>
      <c r="K18" s="11"/>
      <c r="L18" s="60"/>
      <c r="M18" s="14"/>
      <c r="N18" s="14"/>
      <c r="O18" s="59"/>
      <c r="P18" s="59"/>
      <c r="Q18" s="59"/>
      <c r="R18" s="59"/>
      <c r="S18" s="59"/>
      <c r="T18" s="52"/>
      <c r="U18" s="52"/>
    </row>
    <row r="19" spans="1:21" ht="15.75" customHeight="1" x14ac:dyDescent="0.2">
      <c r="B19" s="32">
        <v>2017</v>
      </c>
      <c r="C19" s="34"/>
      <c r="D19" s="11">
        <v>4792.2439622017882</v>
      </c>
      <c r="E19" s="11">
        <v>1336.3274159</v>
      </c>
      <c r="F19" s="11">
        <v>2714.5742552717879</v>
      </c>
      <c r="G19" s="21">
        <v>0</v>
      </c>
      <c r="H19" s="11">
        <v>741.34229102999996</v>
      </c>
      <c r="I19" s="12"/>
      <c r="J19" s="14"/>
      <c r="K19" s="11"/>
      <c r="L19" s="60"/>
      <c r="M19" s="14"/>
      <c r="N19" s="14"/>
      <c r="O19" s="59"/>
      <c r="P19" s="59"/>
      <c r="Q19" s="59"/>
      <c r="R19" s="59"/>
      <c r="S19" s="59"/>
      <c r="T19" s="52"/>
      <c r="U19" s="52"/>
    </row>
    <row r="20" spans="1:21" ht="15.95" customHeight="1" x14ac:dyDescent="0.2">
      <c r="B20" s="32">
        <v>2018</v>
      </c>
      <c r="C20" s="34"/>
      <c r="D20" s="11">
        <v>4736.3055618836797</v>
      </c>
      <c r="E20" s="11">
        <v>1517.7215451</v>
      </c>
      <c r="F20" s="11">
        <v>2542.8387085136801</v>
      </c>
      <c r="G20" s="21">
        <v>0</v>
      </c>
      <c r="H20" s="11">
        <v>675.74530827000001</v>
      </c>
      <c r="I20" s="12"/>
      <c r="J20" s="14"/>
      <c r="K20" s="11"/>
      <c r="L20" s="60"/>
      <c r="M20" s="14"/>
      <c r="N20" s="14"/>
      <c r="O20" s="59"/>
      <c r="P20" s="59"/>
      <c r="Q20" s="59"/>
      <c r="R20" s="59"/>
      <c r="S20" s="59"/>
      <c r="T20" s="52"/>
      <c r="U20" s="52"/>
    </row>
    <row r="21" spans="1:21" ht="15.95" customHeight="1" x14ac:dyDescent="0.2">
      <c r="B21" s="32">
        <v>2019</v>
      </c>
      <c r="C21" s="34"/>
      <c r="D21" s="11">
        <v>4653.1060911240238</v>
      </c>
      <c r="E21" s="11">
        <v>1808.3298035</v>
      </c>
      <c r="F21" s="11">
        <v>2305.9715189540238</v>
      </c>
      <c r="G21" s="21">
        <v>0</v>
      </c>
      <c r="H21" s="11">
        <v>538.80476867000004</v>
      </c>
      <c r="I21" s="15"/>
      <c r="J21" s="14"/>
      <c r="K21" s="11"/>
      <c r="L21" s="60"/>
      <c r="M21" s="14"/>
      <c r="N21" s="14"/>
      <c r="O21" s="59"/>
      <c r="P21" s="59"/>
      <c r="Q21" s="59"/>
      <c r="R21" s="59"/>
      <c r="S21" s="59"/>
      <c r="T21" s="52"/>
      <c r="U21" s="52"/>
    </row>
    <row r="22" spans="1:21" ht="15.95" customHeight="1" x14ac:dyDescent="0.2">
      <c r="B22" s="32">
        <v>2020</v>
      </c>
      <c r="C22" s="34"/>
      <c r="D22" s="11">
        <v>5126.5401517840737</v>
      </c>
      <c r="E22" s="11">
        <v>2466.1880619049998</v>
      </c>
      <c r="F22" s="11">
        <v>2165.6878959790738</v>
      </c>
      <c r="G22" s="21">
        <v>0</v>
      </c>
      <c r="H22" s="11">
        <v>494.66419389999993</v>
      </c>
      <c r="I22" s="15"/>
      <c r="J22" s="14"/>
      <c r="K22" s="11"/>
      <c r="L22" s="60"/>
      <c r="M22" s="14"/>
      <c r="N22" s="14"/>
      <c r="O22" s="59"/>
      <c r="P22" s="59"/>
      <c r="Q22" s="59"/>
      <c r="R22" s="59"/>
      <c r="S22" s="59"/>
      <c r="T22" s="52"/>
      <c r="U22" s="52"/>
    </row>
    <row r="23" spans="1:21" ht="15.95" customHeight="1" x14ac:dyDescent="0.2">
      <c r="B23" s="32">
        <v>2021</v>
      </c>
      <c r="C23" s="34"/>
      <c r="D23" s="11">
        <v>5089.8775366145201</v>
      </c>
      <c r="E23" s="11">
        <v>2648.2963203000004</v>
      </c>
      <c r="F23" s="11">
        <v>1997.7695033845196</v>
      </c>
      <c r="G23" s="21">
        <v>0</v>
      </c>
      <c r="H23" s="11">
        <v>443.81171293000006</v>
      </c>
      <c r="I23" s="15"/>
      <c r="J23" s="14"/>
      <c r="L23" s="60"/>
      <c r="M23" s="14"/>
      <c r="N23" s="14"/>
      <c r="O23" s="59"/>
      <c r="P23" s="59"/>
      <c r="Q23" s="59"/>
      <c r="R23" s="59"/>
      <c r="S23" s="59"/>
      <c r="T23" s="52"/>
      <c r="U23" s="52"/>
    </row>
    <row r="24" spans="1:21" ht="15.95" customHeight="1" x14ac:dyDescent="0.2">
      <c r="B24" s="32">
        <v>2022</v>
      </c>
      <c r="C24" s="34"/>
      <c r="D24" s="11">
        <v>5031.0231756214507</v>
      </c>
      <c r="E24" s="11">
        <v>2800.4045787</v>
      </c>
      <c r="F24" s="11">
        <v>1821.643766601451</v>
      </c>
      <c r="G24" s="21">
        <v>0</v>
      </c>
      <c r="H24" s="11">
        <v>408.97483031999997</v>
      </c>
      <c r="I24" s="15"/>
      <c r="J24" s="14"/>
      <c r="L24" s="60"/>
      <c r="M24" s="14"/>
      <c r="N24" s="14"/>
      <c r="O24" s="59"/>
      <c r="P24" s="59"/>
      <c r="Q24" s="59"/>
      <c r="R24" s="59"/>
      <c r="S24" s="59"/>
      <c r="T24" s="52"/>
      <c r="U24" s="52"/>
    </row>
    <row r="25" spans="1:21" ht="15.95" customHeight="1" x14ac:dyDescent="0.2">
      <c r="B25" s="32">
        <v>2023</v>
      </c>
      <c r="C25" s="34"/>
      <c r="D25" s="11">
        <v>5002.3117382121391</v>
      </c>
      <c r="E25" s="11">
        <v>2987.5128371000001</v>
      </c>
      <c r="F25" s="11">
        <v>1845.699266132139</v>
      </c>
      <c r="G25" s="21">
        <v>0</v>
      </c>
      <c r="H25" s="11">
        <v>169.09963497999999</v>
      </c>
      <c r="I25" s="15"/>
      <c r="J25" s="14"/>
      <c r="L25" s="60"/>
      <c r="M25" s="14"/>
      <c r="N25" s="14"/>
      <c r="O25" s="59"/>
      <c r="P25" s="59"/>
      <c r="Q25" s="59"/>
      <c r="R25" s="59"/>
      <c r="S25" s="59"/>
      <c r="T25" s="52"/>
      <c r="U25" s="52"/>
    </row>
    <row r="26" spans="1:21" ht="15.95" customHeight="1" x14ac:dyDescent="0.2">
      <c r="B26" s="32">
        <v>2024</v>
      </c>
      <c r="C26" s="34" t="s">
        <v>22</v>
      </c>
      <c r="D26" s="11">
        <v>4924.8380540543876</v>
      </c>
      <c r="E26" s="11">
        <v>3074.6210955199999</v>
      </c>
      <c r="F26" s="11">
        <v>1704.6862725943877</v>
      </c>
      <c r="G26" s="21">
        <v>0</v>
      </c>
      <c r="H26" s="11">
        <v>145.53068594000001</v>
      </c>
      <c r="I26" s="15"/>
      <c r="J26" s="14"/>
      <c r="L26" s="60"/>
      <c r="M26" s="14"/>
      <c r="N26" s="14"/>
      <c r="O26" s="59"/>
      <c r="P26" s="59"/>
      <c r="Q26" s="59"/>
      <c r="R26" s="59"/>
      <c r="S26" s="59"/>
      <c r="T26" s="52"/>
      <c r="U26" s="52"/>
    </row>
    <row r="27" spans="1:21" ht="15.95" customHeight="1" x14ac:dyDescent="0.2">
      <c r="B27" s="32">
        <v>2025</v>
      </c>
      <c r="C27" s="34" t="s">
        <v>8</v>
      </c>
      <c r="D27" s="11">
        <v>4832.0834177862644</v>
      </c>
      <c r="E27" s="11">
        <v>3069.2293539300003</v>
      </c>
      <c r="F27" s="11">
        <v>1656.5688752262643</v>
      </c>
      <c r="G27" s="21">
        <v>0</v>
      </c>
      <c r="H27" s="11">
        <v>106.28518862999999</v>
      </c>
      <c r="I27" s="15"/>
      <c r="J27" s="13"/>
      <c r="K27" s="72"/>
      <c r="L27" s="73"/>
      <c r="M27" s="14"/>
      <c r="N27" s="14"/>
      <c r="O27" s="59"/>
      <c r="P27" s="59"/>
      <c r="Q27" s="59"/>
      <c r="R27" s="59"/>
      <c r="S27" s="59"/>
      <c r="T27" s="52"/>
      <c r="U27" s="52"/>
    </row>
    <row r="28" spans="1:21" ht="4.9000000000000004" customHeight="1" x14ac:dyDescent="0.2">
      <c r="B28" s="32"/>
      <c r="C28" s="34"/>
      <c r="D28" s="11"/>
      <c r="E28" s="11"/>
      <c r="F28" s="11"/>
      <c r="G28" s="21"/>
      <c r="H28" s="11"/>
      <c r="I28" s="15"/>
      <c r="J28" s="50"/>
      <c r="K28" s="11"/>
      <c r="L28" s="11"/>
      <c r="M28" s="54"/>
      <c r="N28" s="54"/>
      <c r="O28" s="54"/>
      <c r="P28" s="30"/>
      <c r="Q28" s="52"/>
      <c r="R28" s="52"/>
      <c r="S28" s="52"/>
      <c r="T28" s="52"/>
      <c r="U28" s="52"/>
    </row>
    <row r="29" spans="1:21" s="19" customFormat="1" ht="3" customHeight="1" x14ac:dyDescent="0.25">
      <c r="A29" s="17"/>
      <c r="B29" s="18"/>
      <c r="C29" s="35"/>
      <c r="D29" s="18"/>
      <c r="E29" s="18"/>
      <c r="F29" s="18"/>
      <c r="G29" s="18"/>
      <c r="H29" s="18"/>
      <c r="I29" s="15"/>
      <c r="J29" s="15"/>
    </row>
    <row r="30" spans="1:21" ht="4.9000000000000004" customHeight="1" x14ac:dyDescent="0.2">
      <c r="G30" s="20"/>
      <c r="H30" s="21"/>
      <c r="I30" s="15"/>
      <c r="J30" s="15"/>
      <c r="K30" s="15"/>
      <c r="L30" s="11"/>
      <c r="M30" s="15"/>
      <c r="N30" s="15"/>
      <c r="O30" s="11"/>
    </row>
    <row r="31" spans="1:21" s="6" customFormat="1" ht="12" customHeight="1" x14ac:dyDescent="0.15">
      <c r="B31" s="84" t="s">
        <v>23</v>
      </c>
      <c r="C31" s="84"/>
      <c r="D31" s="84"/>
      <c r="E31" s="84"/>
      <c r="F31" s="84"/>
      <c r="G31" s="84"/>
      <c r="H31" s="84"/>
      <c r="I31" s="15"/>
      <c r="J31" s="15"/>
      <c r="K31" s="70"/>
      <c r="L31" s="11"/>
      <c r="M31" s="15"/>
      <c r="N31" s="15"/>
      <c r="O31" s="11"/>
    </row>
    <row r="32" spans="1:21" s="6" customFormat="1" ht="12" customHeight="1" x14ac:dyDescent="0.15">
      <c r="B32" s="81" t="s">
        <v>24</v>
      </c>
      <c r="C32" s="81"/>
      <c r="D32" s="81"/>
      <c r="E32" s="81"/>
      <c r="F32" s="81"/>
      <c r="G32" s="24"/>
      <c r="H32" s="25"/>
      <c r="I32" s="15"/>
      <c r="J32" s="15"/>
      <c r="K32" s="15"/>
      <c r="L32" s="15"/>
      <c r="M32" s="15"/>
      <c r="N32" s="15"/>
    </row>
    <row r="33" spans="2:14" s="6" customFormat="1" ht="3" customHeight="1" x14ac:dyDescent="0.15">
      <c r="B33" s="26"/>
      <c r="C33" s="26"/>
      <c r="D33" s="27"/>
      <c r="E33" s="27"/>
      <c r="F33" s="27"/>
      <c r="G33" s="27"/>
      <c r="H33" s="27"/>
      <c r="I33" s="15"/>
      <c r="J33" s="15"/>
      <c r="K33" s="15"/>
      <c r="L33" s="15"/>
      <c r="M33" s="15"/>
      <c r="N33" s="15"/>
    </row>
    <row r="34" spans="2:14" s="6" customFormat="1" ht="12.75" customHeight="1" x14ac:dyDescent="0.15">
      <c r="B34" s="79" t="s">
        <v>25</v>
      </c>
      <c r="C34" s="79"/>
      <c r="D34" s="79"/>
      <c r="E34" s="79"/>
      <c r="F34" s="79"/>
      <c r="G34" s="79"/>
      <c r="H34" s="79"/>
      <c r="I34" s="15"/>
      <c r="J34" s="15"/>
      <c r="K34" s="15"/>
      <c r="L34" s="15"/>
      <c r="M34" s="15"/>
      <c r="N34" s="15"/>
    </row>
    <row r="35" spans="2:14" s="6" customFormat="1" ht="25.5" customHeight="1" x14ac:dyDescent="0.15">
      <c r="B35" s="80" t="s">
        <v>26</v>
      </c>
      <c r="C35" s="80"/>
      <c r="D35" s="80"/>
      <c r="E35" s="80"/>
      <c r="F35" s="80"/>
      <c r="G35" s="80"/>
      <c r="H35" s="80"/>
      <c r="J35" s="29"/>
      <c r="K35" s="29"/>
      <c r="L35" s="29"/>
    </row>
    <row r="36" spans="2:14" s="6" customFormat="1" ht="0.75" customHeight="1" x14ac:dyDescent="0.2">
      <c r="B36" s="74"/>
      <c r="C36" s="74"/>
      <c r="D36" s="74"/>
      <c r="E36" s="74"/>
      <c r="F36" s="74"/>
      <c r="G36" s="22"/>
      <c r="K36" s="12"/>
      <c r="L36" s="12"/>
    </row>
    <row r="37" spans="2:14" s="6" customFormat="1" ht="19.5" customHeight="1" x14ac:dyDescent="0.2">
      <c r="B37" s="80" t="s">
        <v>33</v>
      </c>
      <c r="C37" s="80"/>
      <c r="D37" s="80"/>
      <c r="E37" s="80"/>
      <c r="F37" s="80"/>
      <c r="G37" s="80"/>
      <c r="H37" s="80"/>
      <c r="I37" s="28"/>
      <c r="K37" s="12"/>
      <c r="L37" s="12"/>
      <c r="N37" s="12"/>
    </row>
    <row r="38" spans="2:14" ht="3.75" customHeight="1" x14ac:dyDescent="0.2"/>
    <row r="39" spans="2:14" x14ac:dyDescent="0.2">
      <c r="B39" s="80" t="s">
        <v>28</v>
      </c>
      <c r="C39" s="80"/>
      <c r="D39" s="80"/>
      <c r="E39" s="80"/>
      <c r="F39" s="80"/>
      <c r="G39" s="80"/>
      <c r="H39" s="80"/>
    </row>
    <row r="40" spans="2:14" x14ac:dyDescent="0.2">
      <c r="D40" s="12"/>
      <c r="E40" s="12"/>
      <c r="F40" s="12"/>
    </row>
    <row r="41" spans="2:14" x14ac:dyDescent="0.2">
      <c r="E41" s="12"/>
      <c r="F41" s="12"/>
    </row>
    <row r="42" spans="2:14" x14ac:dyDescent="0.2">
      <c r="D42" s="30"/>
      <c r="E42" s="12"/>
      <c r="F42" s="12"/>
    </row>
    <row r="43" spans="2:14" x14ac:dyDescent="0.2">
      <c r="D43" s="12"/>
      <c r="E43" s="12"/>
      <c r="F43" s="12"/>
    </row>
    <row r="45" spans="2:14" x14ac:dyDescent="0.2">
      <c r="D45" s="76"/>
      <c r="E45" s="76"/>
      <c r="F45" s="76"/>
      <c r="G45" s="76"/>
      <c r="H45" s="76"/>
    </row>
  </sheetData>
  <mergeCells count="13">
    <mergeCell ref="B39:H39"/>
    <mergeCell ref="B37:H37"/>
    <mergeCell ref="B5:C7"/>
    <mergeCell ref="D5:D7"/>
    <mergeCell ref="E5:H5"/>
    <mergeCell ref="B31:H31"/>
    <mergeCell ref="B34:H34"/>
    <mergeCell ref="B1:H1"/>
    <mergeCell ref="B2:H2"/>
    <mergeCell ref="B35:H35"/>
    <mergeCell ref="E6:F6"/>
    <mergeCell ref="G6:H6"/>
    <mergeCell ref="B32:F32"/>
  </mergeCells>
  <hyperlinks>
    <hyperlink ref="B32:E32" r:id="rId1" display="https://estatistica.madeira.gov.pt/" xr:uid="{00000000-0004-0000-0300-000000000000}"/>
    <hyperlink ref="B32" r:id="rId2" xr:uid="{00000000-0004-0000-0300-000001000000}"/>
    <hyperlink ref="J2" location="Índice!A1" display="(Voltar ao Índice)" xr:uid="{B54F26BB-C4D1-4F40-9E7D-9C88F80AB936}"/>
  </hyperlinks>
  <printOptions horizontalCentered="1"/>
  <pageMargins left="0.27559055118110237" right="0.27559055118110237" top="0.6692913385826772" bottom="0.6692913385826772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Índice</vt:lpstr>
      <vt:lpstr>Sinais Convencionais</vt:lpstr>
      <vt:lpstr>Q.1</vt:lpstr>
      <vt:lpstr>Q.2</vt:lpstr>
      <vt:lpstr>Índice!Área_de_Impressão</vt:lpstr>
      <vt:lpstr>Q.1!Área_de_Impressão</vt:lpstr>
      <vt:lpstr>Q.2!Área_de_Impressão</vt:lpstr>
      <vt:lpstr>'Sinais Convencionais'!Área_de_Impressão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Rafaela Rodrigues</cp:lastModifiedBy>
  <cp:revision/>
  <dcterms:created xsi:type="dcterms:W3CDTF">2019-06-27T11:11:47Z</dcterms:created>
  <dcterms:modified xsi:type="dcterms:W3CDTF">2026-03-26T10:36:51Z</dcterms:modified>
  <cp:category/>
  <cp:contentStatus/>
</cp:coreProperties>
</file>