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us.costa\Documents\jesus_costa\Pagina\Industria\Vinhos\ANO_2022\4T2022\pt\"/>
    </mc:Choice>
  </mc:AlternateContent>
  <xr:revisionPtr revIDLastSave="0" documentId="13_ncr:1_{A75DEF91-87EE-47EB-A047-D969722C6078}" xr6:coauthVersionLast="47" xr6:coauthVersionMax="47" xr10:uidLastSave="{00000000-0000-0000-0000-000000000000}"/>
  <bookViews>
    <workbookView xWindow="-120" yWindow="-120" windowWidth="29040" windowHeight="15840" tabRatio="719" xr2:uid="{DBA8C10B-36A6-4B02-A504-6A2C119A4E97}"/>
  </bookViews>
  <sheets>
    <sheet name="Índice" sheetId="8" r:id="rId1"/>
    <sheet name="Sinais convencionais" sheetId="9" r:id="rId2"/>
    <sheet name="Notas_Técnicas" sheetId="14" r:id="rId3"/>
    <sheet name="Q.1" sheetId="12" r:id="rId4"/>
    <sheet name="Q.2" sheetId="10" r:id="rId5"/>
    <sheet name="Q.3" sheetId="13" r:id="rId6"/>
    <sheet name="Q.4" sheetId="11" r:id="rId7"/>
  </sheets>
  <definedNames>
    <definedName name="_xlnm._FilterDatabase" localSheetId="6" hidden="1">Q.4!$A$7:$AK$7</definedName>
    <definedName name="AAA">#REF!</definedName>
    <definedName name="AAAA">#REF!</definedName>
    <definedName name="_xlnm.Print_Area" localSheetId="0">Índice!$B$1:$B$8</definedName>
    <definedName name="_xlnm.Print_Area" localSheetId="2">Notas_Técnicas!$B$1:$E$15</definedName>
    <definedName name="_xlnm.Print_Area" localSheetId="3">Q.1!$B$1:$L$17</definedName>
    <definedName name="_xlnm.Print_Area" localSheetId="4">Q.2!$B$1:$V$44</definedName>
    <definedName name="_xlnm.Print_Area" localSheetId="5">Q.3!$B$1:$T$21</definedName>
    <definedName name="_xlnm.Print_Area" localSheetId="6">Q.4!$B$1:$N$40</definedName>
    <definedName name="_xlnm.Print_Area" localSheetId="1">'Sinais convencionais'!$B$1:$E$18</definedName>
    <definedName name="marco_1digi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8" l="1"/>
  <c r="B7" i="8" l="1"/>
  <c r="B5" i="8"/>
  <c r="B8" i="8" l="1"/>
  <c r="B6" i="8"/>
</calcChain>
</file>

<file path=xl/sharedStrings.xml><?xml version="1.0" encoding="utf-8"?>
<sst xmlns="http://schemas.openxmlformats.org/spreadsheetml/2006/main" count="229" uniqueCount="113">
  <si>
    <t>Total</t>
  </si>
  <si>
    <t>Portugal</t>
  </si>
  <si>
    <t>Açores</t>
  </si>
  <si>
    <t>Continente</t>
  </si>
  <si>
    <t>Madeira</t>
  </si>
  <si>
    <t>INTRA-UE 27</t>
  </si>
  <si>
    <t>Alemanha</t>
  </si>
  <si>
    <t>Bélgica</t>
  </si>
  <si>
    <t>Dinamarca</t>
  </si>
  <si>
    <t>Espanha</t>
  </si>
  <si>
    <t>França</t>
  </si>
  <si>
    <t>Irlanda</t>
  </si>
  <si>
    <t>Itália</t>
  </si>
  <si>
    <t>Luxemburgo</t>
  </si>
  <si>
    <t>Países Baixos</t>
  </si>
  <si>
    <t>Canadá</t>
  </si>
  <si>
    <t>Macau</t>
  </si>
  <si>
    <t>Noruega</t>
  </si>
  <si>
    <t>Reino Unido</t>
  </si>
  <si>
    <t>Suiça</t>
  </si>
  <si>
    <t>https://estatistica.madeira.gov.pt/</t>
  </si>
  <si>
    <t>Estados Unidos</t>
  </si>
  <si>
    <t>//</t>
  </si>
  <si>
    <t>Quantidade (litros)</t>
  </si>
  <si>
    <t>Sinais convencionais</t>
  </si>
  <si>
    <t xml:space="preserve"> SINAIS CONVENCIONAIS </t>
  </si>
  <si>
    <t xml:space="preserve"> </t>
  </si>
  <si>
    <t>Sinais Convencionais:</t>
  </si>
  <si>
    <t>(Voltar ao índice)</t>
  </si>
  <si>
    <t>…</t>
  </si>
  <si>
    <t>-</t>
  </si>
  <si>
    <t>Valor confidencial</t>
  </si>
  <si>
    <t>x</t>
  </si>
  <si>
    <t>Valor não disponível</t>
  </si>
  <si>
    <t>ә</t>
  </si>
  <si>
    <t>Valor inferior a metade do módulo da unidade utilizada</t>
  </si>
  <si>
    <t>Não aplicável</t>
  </si>
  <si>
    <t>Pe</t>
  </si>
  <si>
    <t>Valor preliminar</t>
  </si>
  <si>
    <t>Po</t>
  </si>
  <si>
    <t>Valor provisório</t>
  </si>
  <si>
    <t>Rc</t>
  </si>
  <si>
    <t>Valor retificado</t>
  </si>
  <si>
    <t>Rv</t>
  </si>
  <si>
    <t>Valor revisto</t>
  </si>
  <si>
    <t>Nota - por razões de arredondamento, os totais podem não corresponder à soma das parcelas</t>
  </si>
  <si>
    <t>Unidade de Medida:</t>
  </si>
  <si>
    <t>%</t>
  </si>
  <si>
    <t>Percentagem</t>
  </si>
  <si>
    <t>Mercado</t>
  </si>
  <si>
    <t>DO «Madeirense»</t>
  </si>
  <si>
    <t>Vinho com IG «Terras Madeirenses»</t>
  </si>
  <si>
    <t>Vinho</t>
  </si>
  <si>
    <t>Vinho espumante de qualidade</t>
  </si>
  <si>
    <t>Branco</t>
  </si>
  <si>
    <t>Tinto</t>
  </si>
  <si>
    <t>Rosado</t>
  </si>
  <si>
    <t>Valor   (euros)</t>
  </si>
  <si>
    <t>EXTRA-UE 27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</si>
  <si>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IVBAM - Instituto do Vinho, do Bordado e do Artesanato da Madeira, I.P. </t>
    </r>
  </si>
  <si>
    <t xml:space="preserve">Notas: </t>
  </si>
  <si>
    <t>(1) Quantidades engarrafadas entre 1 de janeiro e 31 de dezembro.</t>
  </si>
  <si>
    <t>Licores</t>
  </si>
  <si>
    <t>Outras Bebidas Espirituosas</t>
  </si>
  <si>
    <t>Rum</t>
  </si>
  <si>
    <t>Engarrafado</t>
  </si>
  <si>
    <t>Granel</t>
  </si>
  <si>
    <t>Letónia</t>
  </si>
  <si>
    <t>Ano</t>
  </si>
  <si>
    <t>Vinho sem DO/IG</t>
  </si>
  <si>
    <r>
      <t xml:space="preserve">Quantidade (litros) </t>
    </r>
    <r>
      <rPr>
        <b/>
        <vertAlign val="superscript"/>
        <sz val="8"/>
        <color indexed="9"/>
        <rFont val="Arial"/>
        <family val="2"/>
      </rPr>
      <t>(1)</t>
    </r>
  </si>
  <si>
    <r>
      <t xml:space="preserve">Valor   (euros) </t>
    </r>
    <r>
      <rPr>
        <b/>
        <vertAlign val="superscript"/>
        <sz val="8"/>
        <color indexed="9"/>
        <rFont val="Arial"/>
        <family val="2"/>
      </rPr>
      <t>(2) (3)</t>
    </r>
  </si>
  <si>
    <t>Bebidas Espirituosas</t>
  </si>
  <si>
    <t>Gin</t>
  </si>
  <si>
    <t>Gin Destilado</t>
  </si>
  <si>
    <t>Genebra</t>
  </si>
  <si>
    <t>Restantes licores</t>
  </si>
  <si>
    <t>Total Licores</t>
  </si>
  <si>
    <t>(3) Indicação Geográfica</t>
  </si>
  <si>
    <t>4 - Comercialização de Bebidas Espirituosas por Mercado</t>
  </si>
  <si>
    <t>2 - Comercialização de Vinhos com DO «Madeirense» e com IG «Terras Madeirenses» por Mercado</t>
  </si>
  <si>
    <t>1 - Engarrafamento de Vinho com DO «Madeirense» e IG «Terras Madeirenses»</t>
  </si>
  <si>
    <t>(2) Os valores são estimados aquando do engarrafamento.</t>
  </si>
  <si>
    <r>
      <t xml:space="preserve">Valor       (euros) </t>
    </r>
    <r>
      <rPr>
        <b/>
        <vertAlign val="superscript"/>
        <sz val="8"/>
        <color indexed="9"/>
        <rFont val="Arial"/>
        <family val="2"/>
      </rPr>
      <t>(2)</t>
    </r>
  </si>
  <si>
    <r>
      <t>«Rum da Madeira»</t>
    </r>
    <r>
      <rPr>
        <b/>
        <vertAlign val="superscript"/>
        <sz val="8"/>
        <color indexed="9"/>
        <rFont val="Arial"/>
        <family val="2"/>
      </rPr>
      <t xml:space="preserve"> (3)</t>
    </r>
  </si>
  <si>
    <r>
      <t xml:space="preserve">«Poncha da Madeira» </t>
    </r>
    <r>
      <rPr>
        <b/>
        <vertAlign val="superscript"/>
        <sz val="8"/>
        <color indexed="9"/>
        <rFont val="Arial"/>
        <family val="2"/>
      </rPr>
      <t>(3)</t>
    </r>
  </si>
  <si>
    <t>3 - Bebidas Espirituosas Produzidas e Engarrafadas na RAM</t>
  </si>
  <si>
    <t>Período</t>
  </si>
  <si>
    <t>janeiro a junho</t>
  </si>
  <si>
    <t>julho a dezembro</t>
  </si>
  <si>
    <t>Valor        (euros)</t>
  </si>
  <si>
    <t>IG «Terras Madeirenses»</t>
  </si>
  <si>
    <t xml:space="preserve">DO «Madeirense» </t>
  </si>
  <si>
    <t>«Rum da Madeira»</t>
  </si>
  <si>
    <t>Vulgarmente designado por aguardente de cana, é o rum com Indicação Geográfica Protegida (IGP) produzido na Região Autónoma da Madeira.</t>
  </si>
  <si>
    <t>Vinhos com indicação geográfica protegida (IGP).</t>
  </si>
  <si>
    <t>Vinhos com denominação de origem protegida (DOP).</t>
  </si>
  <si>
    <t>«Poncha da Madeira»</t>
  </si>
  <si>
    <t>Bebida espirituosa regional com Indicação Geográfica.</t>
  </si>
  <si>
    <r>
      <rPr>
        <b/>
        <sz val="7"/>
        <rFont val="Arial"/>
        <family val="2"/>
      </rPr>
      <t xml:space="preserve">INTRA-UE 27 </t>
    </r>
    <r>
      <rPr>
        <sz val="7"/>
        <rFont val="Arial"/>
        <family val="2"/>
      </rPr>
      <t>- Exportações para países da União Europeia (27 Estados-Membros)</t>
    </r>
  </si>
  <si>
    <r>
      <rPr>
        <b/>
        <sz val="7"/>
        <rFont val="Arial"/>
        <family val="2"/>
      </rPr>
      <t>EXTRA-UE 27</t>
    </r>
    <r>
      <rPr>
        <sz val="7"/>
        <rFont val="Arial"/>
        <family val="2"/>
      </rPr>
      <t xml:space="preserve"> - Exportações para países fora da União Europeia (27 Estados-Membros)</t>
    </r>
  </si>
  <si>
    <t>Notas:</t>
  </si>
  <si>
    <t>Notas Técnicas</t>
  </si>
  <si>
    <t>ENGARRAFAMENTO E COMERCIALIZAÇÃO DE VINHOS E BEBIDAS ESPIRITUOSAS - 2022</t>
  </si>
  <si>
    <t>Chéquia</t>
  </si>
  <si>
    <t>África do Sul</t>
  </si>
  <si>
    <t>Japão</t>
  </si>
  <si>
    <t>Estónia</t>
  </si>
  <si>
    <t>Suécia</t>
  </si>
  <si>
    <t>Israel</t>
  </si>
  <si>
    <t>Singapura</t>
  </si>
  <si>
    <t>Suíça</t>
  </si>
  <si>
    <t>Aguardente de Fruto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</si>
</sst>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##\ ###"/>
    <numFmt numFmtId="166" formatCode="#\ ###\ ###"/>
    <numFmt numFmtId="167" formatCode="General_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u/>
      <sz val="7"/>
      <color rgb="FF012B5B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u/>
      <sz val="9"/>
      <color indexed="12"/>
      <name val="Arial"/>
      <family val="2"/>
    </font>
    <font>
      <sz val="12"/>
      <name val="Helv"/>
    </font>
    <font>
      <sz val="8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  <font>
      <sz val="8"/>
      <color theme="5" tint="-0.249977111117893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9" tint="-0.249977111117893"/>
      <name val="Arial"/>
      <family val="2"/>
    </font>
    <font>
      <b/>
      <sz val="8"/>
      <color theme="9" tint="-0.249977111117893"/>
      <name val="Arial"/>
      <family val="2"/>
    </font>
    <font>
      <u/>
      <sz val="10"/>
      <color theme="10"/>
      <name val="Arial"/>
      <family val="2"/>
    </font>
    <font>
      <b/>
      <sz val="14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indexed="9"/>
      </left>
      <right style="thin">
        <color indexed="9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/>
    <xf numFmtId="167" fontId="16" fillId="0" borderId="0"/>
    <xf numFmtId="0" fontId="2" fillId="0" borderId="0"/>
    <xf numFmtId="0" fontId="1" fillId="0" borderId="0"/>
    <xf numFmtId="0" fontId="25" fillId="0" borderId="0" applyNumberFormat="0" applyFill="0" applyBorder="0" applyAlignment="0" applyProtection="0"/>
  </cellStyleXfs>
  <cellXfs count="154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left" vertical="center" indent="1"/>
    </xf>
    <xf numFmtId="0" fontId="8" fillId="2" borderId="2" xfId="0" applyFont="1" applyFill="1" applyBorder="1" applyAlignment="1">
      <alignment horizontal="left" vertical="center" wrapText="1" indent="1"/>
    </xf>
    <xf numFmtId="0" fontId="8" fillId="4" borderId="0" xfId="0" applyFont="1" applyFill="1" applyAlignment="1">
      <alignment horizontal="left" vertical="center" indent="2"/>
    </xf>
    <xf numFmtId="164" fontId="0" fillId="2" borderId="0" xfId="0" applyNumberFormat="1" applyFill="1"/>
    <xf numFmtId="164" fontId="8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165" fontId="8" fillId="2" borderId="0" xfId="0" applyNumberFormat="1" applyFont="1" applyFill="1" applyAlignment="1">
      <alignment vertical="center"/>
    </xf>
    <xf numFmtId="0" fontId="13" fillId="0" borderId="0" xfId="2" applyFont="1" applyAlignment="1">
      <alignment horizontal="center"/>
    </xf>
    <xf numFmtId="0" fontId="3" fillId="0" borderId="0" xfId="2"/>
    <xf numFmtId="0" fontId="12" fillId="0" borderId="0" xfId="1" applyAlignment="1" applyProtection="1"/>
    <xf numFmtId="0" fontId="14" fillId="0" borderId="0" xfId="2" applyFont="1" applyAlignment="1">
      <alignment horizontal="left" vertical="center"/>
    </xf>
    <xf numFmtId="0" fontId="15" fillId="0" borderId="0" xfId="1" applyFont="1" applyAlignment="1" applyProtection="1">
      <alignment vertical="center"/>
    </xf>
    <xf numFmtId="0" fontId="15" fillId="0" borderId="0" xfId="1" applyFont="1" applyFill="1" applyAlignment="1" applyProtection="1"/>
    <xf numFmtId="0" fontId="3" fillId="0" borderId="0" xfId="2" applyAlignment="1">
      <alignment horizontal="center" vertical="center"/>
    </xf>
    <xf numFmtId="167" fontId="3" fillId="0" borderId="0" xfId="3" quotePrefix="1" applyFont="1" applyAlignment="1">
      <alignment horizontal="center" vertical="center"/>
    </xf>
    <xf numFmtId="0" fontId="3" fillId="0" borderId="0" xfId="2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indent="1"/>
    </xf>
    <xf numFmtId="0" fontId="3" fillId="0" borderId="6" xfId="2" applyBorder="1" applyAlignment="1">
      <alignment horizontal="center" wrapText="1"/>
    </xf>
    <xf numFmtId="0" fontId="3" fillId="0" borderId="7" xfId="2" applyBorder="1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0" xfId="2" applyAlignment="1">
      <alignment horizontal="justify" vertical="top" wrapText="1"/>
    </xf>
    <xf numFmtId="0" fontId="17" fillId="4" borderId="0" xfId="4" applyFont="1" applyFill="1"/>
    <xf numFmtId="0" fontId="7" fillId="4" borderId="0" xfId="4" applyFont="1" applyFill="1" applyAlignment="1">
      <alignment vertical="center" wrapText="1"/>
    </xf>
    <xf numFmtId="0" fontId="3" fillId="4" borderId="0" xfId="4" applyFont="1" applyFill="1" applyAlignment="1">
      <alignment vertical="center" wrapText="1"/>
    </xf>
    <xf numFmtId="0" fontId="9" fillId="4" borderId="0" xfId="4" applyFont="1" applyFill="1" applyAlignment="1">
      <alignment vertical="center" wrapText="1"/>
    </xf>
    <xf numFmtId="0" fontId="18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7" fillId="2" borderId="0" xfId="4" applyFont="1" applyFill="1"/>
    <xf numFmtId="0" fontId="19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horizontal="center" vertical="center"/>
    </xf>
    <xf numFmtId="165" fontId="5" fillId="4" borderId="0" xfId="4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165" fontId="8" fillId="4" borderId="0" xfId="4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165" fontId="5" fillId="0" borderId="0" xfId="4" applyNumberFormat="1" applyFont="1" applyAlignment="1">
      <alignment horizontal="right" vertical="center"/>
    </xf>
    <xf numFmtId="1" fontId="17" fillId="0" borderId="0" xfId="4" applyNumberFormat="1" applyFont="1" applyAlignment="1">
      <alignment horizontal="center" vertical="center"/>
    </xf>
    <xf numFmtId="1" fontId="5" fillId="4" borderId="0" xfId="4" applyNumberFormat="1" applyFont="1" applyFill="1" applyAlignment="1">
      <alignment horizontal="right" vertical="center"/>
    </xf>
    <xf numFmtId="0" fontId="5" fillId="0" borderId="0" xfId="4" applyFont="1" applyAlignment="1">
      <alignment horizontal="left" vertical="center"/>
    </xf>
    <xf numFmtId="0" fontId="5" fillId="4" borderId="0" xfId="4" applyFont="1" applyFill="1" applyAlignment="1">
      <alignment vertical="center" wrapText="1"/>
    </xf>
    <xf numFmtId="0" fontId="5" fillId="4" borderId="0" xfId="4" applyFont="1" applyFill="1" applyAlignment="1">
      <alignment horizontal="center" vertical="center"/>
    </xf>
    <xf numFmtId="3" fontId="17" fillId="4" borderId="0" xfId="4" applyNumberFormat="1" applyFont="1" applyFill="1" applyAlignment="1">
      <alignment vertical="center"/>
    </xf>
    <xf numFmtId="0" fontId="19" fillId="6" borderId="0" xfId="4" applyFont="1" applyFill="1" applyAlignment="1">
      <alignment horizontal="center" vertical="center"/>
    </xf>
    <xf numFmtId="0" fontId="20" fillId="4" borderId="0" xfId="4" applyFont="1" applyFill="1"/>
    <xf numFmtId="0" fontId="11" fillId="0" borderId="0" xfId="1" applyFont="1" applyAlignment="1" applyProtection="1">
      <alignment horizontal="left"/>
    </xf>
    <xf numFmtId="0" fontId="6" fillId="4" borderId="0" xfId="4" applyFont="1" applyFill="1" applyAlignment="1">
      <alignment horizontal="left"/>
    </xf>
    <xf numFmtId="0" fontId="15" fillId="0" borderId="0" xfId="1" applyFont="1" applyAlignment="1" applyProtection="1"/>
    <xf numFmtId="166" fontId="5" fillId="0" borderId="0" xfId="4" applyNumberFormat="1" applyFont="1" applyAlignment="1">
      <alignment horizontal="right" vertical="center"/>
    </xf>
    <xf numFmtId="166" fontId="8" fillId="0" borderId="0" xfId="4" applyNumberFormat="1" applyFont="1" applyAlignment="1">
      <alignment horizontal="right" vertical="center"/>
    </xf>
    <xf numFmtId="1" fontId="21" fillId="4" borderId="0" xfId="4" applyNumberFormat="1" applyFont="1" applyFill="1"/>
    <xf numFmtId="0" fontId="21" fillId="2" borderId="0" xfId="0" applyFont="1" applyFill="1" applyAlignment="1">
      <alignment horizontal="right" vertical="center" wrapText="1"/>
    </xf>
    <xf numFmtId="0" fontId="7" fillId="4" borderId="0" xfId="5" applyFont="1" applyFill="1" applyAlignment="1">
      <alignment vertical="center" wrapText="1"/>
    </xf>
    <xf numFmtId="0" fontId="3" fillId="4" borderId="0" xfId="5" applyFont="1" applyFill="1" applyAlignment="1">
      <alignment vertical="center" wrapText="1"/>
    </xf>
    <xf numFmtId="0" fontId="17" fillId="4" borderId="0" xfId="5" applyFont="1" applyFill="1"/>
    <xf numFmtId="0" fontId="9" fillId="4" borderId="0" xfId="5" applyFont="1" applyFill="1" applyAlignment="1">
      <alignment vertical="center" wrapText="1"/>
    </xf>
    <xf numFmtId="0" fontId="18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19" fillId="2" borderId="0" xfId="5" applyFont="1" applyFill="1" applyAlignment="1">
      <alignment horizontal="center" vertical="center"/>
    </xf>
    <xf numFmtId="0" fontId="17" fillId="2" borderId="0" xfId="5" applyFont="1" applyFill="1" applyAlignment="1">
      <alignment horizontal="center" vertical="center"/>
    </xf>
    <xf numFmtId="0" fontId="17" fillId="2" borderId="0" xfId="5" applyFont="1" applyFill="1"/>
    <xf numFmtId="0" fontId="5" fillId="0" borderId="0" xfId="5" applyFont="1" applyAlignment="1">
      <alignment horizontal="center" vertical="center"/>
    </xf>
    <xf numFmtId="165" fontId="8" fillId="4" borderId="0" xfId="5" applyNumberFormat="1" applyFont="1" applyFill="1" applyAlignment="1">
      <alignment horizontal="right" vertical="center"/>
    </xf>
    <xf numFmtId="165" fontId="5" fillId="0" borderId="0" xfId="5" applyNumberFormat="1" applyFont="1" applyAlignment="1">
      <alignment horizontal="right" vertical="center"/>
    </xf>
    <xf numFmtId="1" fontId="23" fillId="2" borderId="0" xfId="5" applyNumberFormat="1" applyFont="1" applyFill="1" applyAlignment="1">
      <alignment horizontal="center" vertical="center"/>
    </xf>
    <xf numFmtId="0" fontId="5" fillId="4" borderId="0" xfId="5" applyFont="1" applyFill="1" applyAlignment="1">
      <alignment vertical="center" wrapText="1"/>
    </xf>
    <xf numFmtId="0" fontId="5" fillId="4" borderId="0" xfId="5" applyFont="1" applyFill="1" applyAlignment="1">
      <alignment horizontal="center" vertical="center"/>
    </xf>
    <xf numFmtId="3" fontId="17" fillId="4" borderId="0" xfId="5" applyNumberFormat="1" applyFont="1" applyFill="1" applyAlignment="1">
      <alignment vertical="center"/>
    </xf>
    <xf numFmtId="0" fontId="19" fillId="6" borderId="0" xfId="5" applyFont="1" applyFill="1" applyAlignment="1">
      <alignment horizontal="center" vertical="center"/>
    </xf>
    <xf numFmtId="0" fontId="20" fillId="4" borderId="0" xfId="5" applyFont="1" applyFill="1"/>
    <xf numFmtId="0" fontId="6" fillId="4" borderId="0" xfId="5" applyFont="1" applyFill="1"/>
    <xf numFmtId="0" fontId="6" fillId="4" borderId="0" xfId="5" applyFont="1" applyFill="1" applyAlignment="1">
      <alignment horizontal="left"/>
    </xf>
    <xf numFmtId="1" fontId="8" fillId="4" borderId="0" xfId="5" applyNumberFormat="1" applyFont="1" applyFill="1" applyAlignment="1">
      <alignment horizontal="right" vertical="center"/>
    </xf>
    <xf numFmtId="1" fontId="23" fillId="2" borderId="0" xfId="5" applyNumberFormat="1" applyFont="1" applyFill="1" applyAlignment="1">
      <alignment horizontal="right" vertical="center"/>
    </xf>
    <xf numFmtId="166" fontId="8" fillId="4" borderId="0" xfId="5" applyNumberFormat="1" applyFont="1" applyFill="1" applyAlignment="1">
      <alignment horizontal="right" vertical="center"/>
    </xf>
    <xf numFmtId="166" fontId="5" fillId="0" borderId="0" xfId="5" applyNumberFormat="1" applyFont="1" applyAlignment="1">
      <alignment horizontal="right" vertical="center"/>
    </xf>
    <xf numFmtId="0" fontId="19" fillId="4" borderId="0" xfId="5" applyFont="1" applyFill="1"/>
    <xf numFmtId="0" fontId="19" fillId="4" borderId="0" xfId="5" applyFont="1" applyFill="1" applyAlignment="1">
      <alignment horizontal="center" vertical="center"/>
    </xf>
    <xf numFmtId="165" fontId="5" fillId="4" borderId="0" xfId="5" applyNumberFormat="1" applyFont="1" applyFill="1" applyAlignment="1">
      <alignment horizontal="right" vertical="center"/>
    </xf>
    <xf numFmtId="166" fontId="5" fillId="4" borderId="0" xfId="5" applyNumberFormat="1" applyFont="1" applyFill="1" applyAlignment="1">
      <alignment horizontal="right" vertical="center"/>
    </xf>
    <xf numFmtId="1" fontId="24" fillId="2" borderId="0" xfId="5" applyNumberFormat="1" applyFont="1" applyFill="1" applyAlignment="1">
      <alignment horizontal="right" vertical="center"/>
    </xf>
    <xf numFmtId="0" fontId="3" fillId="0" borderId="0" xfId="2" applyAlignment="1">
      <alignment horizontal="left" vertical="center"/>
    </xf>
    <xf numFmtId="0" fontId="27" fillId="0" borderId="0" xfId="6" applyFont="1" applyAlignment="1" applyProtection="1">
      <alignment vertical="center"/>
    </xf>
    <xf numFmtId="0" fontId="28" fillId="0" borderId="0" xfId="6" applyFont="1" applyAlignment="1" applyProtection="1"/>
    <xf numFmtId="0" fontId="27" fillId="0" borderId="0" xfId="6" applyFont="1" applyAlignment="1" applyProtection="1"/>
    <xf numFmtId="0" fontId="26" fillId="0" borderId="0" xfId="2" applyFont="1" applyAlignment="1">
      <alignment horizontal="left" vertical="center"/>
    </xf>
    <xf numFmtId="0" fontId="4" fillId="5" borderId="22" xfId="0" applyFont="1" applyFill="1" applyBorder="1" applyAlignment="1">
      <alignment horizontal="center" vertical="center" wrapText="1"/>
    </xf>
    <xf numFmtId="0" fontId="14" fillId="3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7" fillId="0" borderId="0" xfId="2" applyFont="1" applyAlignment="1">
      <alignment horizontal="left" indent="1"/>
    </xf>
    <xf numFmtId="0" fontId="3" fillId="0" borderId="0" xfId="2" applyAlignment="1">
      <alignment horizontal="left" vertical="center" wrapText="1"/>
    </xf>
    <xf numFmtId="0" fontId="10" fillId="4" borderId="0" xfId="5" applyFont="1" applyFill="1" applyAlignment="1">
      <alignment horizontal="left"/>
    </xf>
    <xf numFmtId="0" fontId="6" fillId="4" borderId="0" xfId="5" applyFont="1" applyFill="1" applyAlignment="1">
      <alignment horizontal="left"/>
    </xf>
    <xf numFmtId="0" fontId="11" fillId="0" borderId="0" xfId="1" applyFont="1" applyAlignment="1" applyProtection="1">
      <alignment horizontal="left"/>
    </xf>
    <xf numFmtId="0" fontId="7" fillId="4" borderId="0" xfId="5" applyFont="1" applyFill="1" applyAlignment="1">
      <alignment horizontal="center" vertical="center" wrapText="1"/>
    </xf>
    <xf numFmtId="0" fontId="9" fillId="4" borderId="0" xfId="5" applyFont="1" applyFill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8" xfId="5" applyFont="1" applyFill="1" applyBorder="1" applyAlignment="1">
      <alignment horizontal="center" vertical="center"/>
    </xf>
    <xf numFmtId="0" fontId="4" fillId="5" borderId="8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center" vertical="center" wrapText="1"/>
    </xf>
    <xf numFmtId="0" fontId="4" fillId="5" borderId="11" xfId="5" applyFont="1" applyFill="1" applyBorder="1" applyAlignment="1">
      <alignment horizontal="center" vertical="center"/>
    </xf>
    <xf numFmtId="0" fontId="4" fillId="5" borderId="18" xfId="5" applyFont="1" applyFill="1" applyBorder="1" applyAlignment="1">
      <alignment horizontal="center" vertical="center"/>
    </xf>
    <xf numFmtId="0" fontId="4" fillId="5" borderId="19" xfId="5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7" fillId="4" borderId="0" xfId="4" applyFont="1" applyFill="1" applyAlignment="1">
      <alignment horizontal="center" vertical="center" wrapText="1"/>
    </xf>
    <xf numFmtId="0" fontId="9" fillId="2" borderId="0" xfId="4" applyFont="1" applyFill="1" applyAlignment="1">
      <alignment horizontal="center" vertical="center" wrapText="1"/>
    </xf>
    <xf numFmtId="0" fontId="4" fillId="5" borderId="28" xfId="4" applyFont="1" applyFill="1" applyBorder="1" applyAlignment="1">
      <alignment horizontal="center" vertical="center"/>
    </xf>
    <xf numFmtId="0" fontId="4" fillId="5" borderId="14" xfId="4" applyFont="1" applyFill="1" applyBorder="1" applyAlignment="1">
      <alignment horizontal="center" vertical="center" wrapText="1"/>
    </xf>
    <xf numFmtId="0" fontId="4" fillId="5" borderId="0" xfId="4" applyFont="1" applyFill="1" applyAlignment="1">
      <alignment horizontal="center" vertical="center" wrapText="1"/>
    </xf>
    <xf numFmtId="0" fontId="4" fillId="5" borderId="29" xfId="4" applyFont="1" applyFill="1" applyBorder="1" applyAlignment="1">
      <alignment horizontal="center" vertical="center" wrapText="1"/>
    </xf>
    <xf numFmtId="0" fontId="4" fillId="5" borderId="12" xfId="4" applyFont="1" applyFill="1" applyBorder="1" applyAlignment="1">
      <alignment horizontal="center" vertical="center" wrapText="1"/>
    </xf>
    <xf numFmtId="0" fontId="4" fillId="5" borderId="5" xfId="4" applyFont="1" applyFill="1" applyBorder="1" applyAlignment="1">
      <alignment horizontal="center" vertical="center" wrapText="1"/>
    </xf>
    <xf numFmtId="0" fontId="4" fillId="5" borderId="13" xfId="4" applyFont="1" applyFill="1" applyBorder="1" applyAlignment="1">
      <alignment horizontal="center" vertical="center" wrapText="1"/>
    </xf>
    <xf numFmtId="0" fontId="4" fillId="5" borderId="14" xfId="4" applyFont="1" applyFill="1" applyBorder="1" applyAlignment="1">
      <alignment horizontal="center" vertical="center"/>
    </xf>
    <xf numFmtId="0" fontId="4" fillId="5" borderId="0" xfId="4" applyFont="1" applyFill="1" applyAlignment="1">
      <alignment horizontal="center" vertical="center"/>
    </xf>
    <xf numFmtId="0" fontId="4" fillId="5" borderId="12" xfId="4" applyFont="1" applyFill="1" applyBorder="1" applyAlignment="1">
      <alignment horizontal="center" vertical="center"/>
    </xf>
    <xf numFmtId="0" fontId="4" fillId="5" borderId="5" xfId="4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center" vertical="center"/>
    </xf>
    <xf numFmtId="0" fontId="4" fillId="5" borderId="10" xfId="4" applyFont="1" applyFill="1" applyBorder="1" applyAlignment="1">
      <alignment horizontal="center" vertical="center"/>
    </xf>
    <xf numFmtId="0" fontId="4" fillId="5" borderId="2" xfId="4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 wrapText="1"/>
    </xf>
    <xf numFmtId="0" fontId="4" fillId="5" borderId="11" xfId="4" applyFont="1" applyFill="1" applyBorder="1" applyAlignment="1">
      <alignment horizontal="center" vertical="center"/>
    </xf>
    <xf numFmtId="0" fontId="6" fillId="4" borderId="0" xfId="4" applyFont="1" applyFill="1" applyAlignment="1">
      <alignment horizontal="left"/>
    </xf>
    <xf numFmtId="0" fontId="4" fillId="5" borderId="15" xfId="5" applyFont="1" applyFill="1" applyBorder="1" applyAlignment="1">
      <alignment horizontal="center" vertical="center"/>
    </xf>
    <xf numFmtId="0" fontId="4" fillId="5" borderId="16" xfId="5" applyFont="1" applyFill="1" applyBorder="1" applyAlignment="1">
      <alignment horizontal="center" vertical="center"/>
    </xf>
    <xf numFmtId="0" fontId="4" fillId="5" borderId="14" xfId="5" applyFont="1" applyFill="1" applyBorder="1" applyAlignment="1">
      <alignment horizontal="center" vertical="center"/>
    </xf>
    <xf numFmtId="0" fontId="4" fillId="5" borderId="20" xfId="5" applyFont="1" applyFill="1" applyBorder="1" applyAlignment="1">
      <alignment horizontal="center" vertical="center"/>
    </xf>
    <xf numFmtId="0" fontId="4" fillId="5" borderId="12" xfId="5" applyFont="1" applyFill="1" applyBorder="1" applyAlignment="1">
      <alignment horizontal="center" vertical="center"/>
    </xf>
    <xf numFmtId="0" fontId="4" fillId="5" borderId="21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/>
    </xf>
    <xf numFmtId="0" fontId="4" fillId="5" borderId="17" xfId="5" applyFont="1" applyFill="1" applyBorder="1" applyAlignment="1">
      <alignment horizontal="center" vertical="center" wrapText="1"/>
    </xf>
    <xf numFmtId="0" fontId="4" fillId="5" borderId="24" xfId="4" applyFont="1" applyFill="1" applyBorder="1" applyAlignment="1">
      <alignment horizontal="center" vertical="center"/>
    </xf>
    <xf numFmtId="0" fontId="4" fillId="5" borderId="25" xfId="4" applyFont="1" applyFill="1" applyBorder="1" applyAlignment="1">
      <alignment horizontal="center" vertical="center"/>
    </xf>
    <xf numFmtId="0" fontId="4" fillId="5" borderId="26" xfId="4" applyFont="1" applyFill="1" applyBorder="1" applyAlignment="1">
      <alignment horizontal="center" vertical="center"/>
    </xf>
    <xf numFmtId="0" fontId="4" fillId="5" borderId="27" xfId="4" applyFont="1" applyFill="1" applyBorder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0" fontId="4" fillId="5" borderId="23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4" fillId="5" borderId="23" xfId="4" applyFont="1" applyFill="1" applyBorder="1" applyAlignment="1">
      <alignment horizontal="center" vertical="center"/>
    </xf>
    <xf numFmtId="0" fontId="4" fillId="5" borderId="1" xfId="4" applyFont="1" applyFill="1" applyBorder="1" applyAlignment="1">
      <alignment horizontal="center" vertical="center"/>
    </xf>
  </cellXfs>
  <cellStyles count="7">
    <cellStyle name="Hiperligação" xfId="6" builtinId="8"/>
    <cellStyle name="Hiperligação 2" xfId="1" xr:uid="{9E412FD0-5903-48B4-A69D-A47A389C4610}"/>
    <cellStyle name="Normal" xfId="0" builtinId="0"/>
    <cellStyle name="Normal 2" xfId="2" xr:uid="{680E0AE5-288D-450E-B0F9-8FE845BD60DE}"/>
    <cellStyle name="Normal 2 2" xfId="4" xr:uid="{E23B5228-E032-40B1-A0C0-99B78372737A}"/>
    <cellStyle name="Normal 2 3" xfId="5" xr:uid="{394E47D0-5694-43B8-9CE6-7164839C5DDD}"/>
    <cellStyle name="Normal_Q2_1_03_2000" xfId="3" xr:uid="{3D2F05FD-3527-43D0-B2BD-FC174666838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6FF4E-8C57-43B6-B30D-0B289E33C083}">
  <sheetPr>
    <pageSetUpPr fitToPage="1"/>
  </sheetPr>
  <dimension ref="B1:B8"/>
  <sheetViews>
    <sheetView showGridLines="0" tabSelected="1" workbookViewId="0">
      <selection activeCell="B1" sqref="B1"/>
    </sheetView>
  </sheetViews>
  <sheetFormatPr defaultColWidth="9.140625" defaultRowHeight="12.75" x14ac:dyDescent="0.2"/>
  <cols>
    <col min="1" max="1" width="1.7109375" style="13" customWidth="1"/>
    <col min="2" max="2" width="118.7109375" style="13" customWidth="1"/>
    <col min="3" max="16384" width="9.140625" style="13"/>
  </cols>
  <sheetData>
    <row r="1" spans="2:2" ht="28.5" customHeight="1" x14ac:dyDescent="0.2">
      <c r="B1" s="95" t="s">
        <v>103</v>
      </c>
    </row>
    <row r="2" spans="2:2" ht="15" customHeight="1" x14ac:dyDescent="0.3">
      <c r="B2" s="12"/>
    </row>
    <row r="3" spans="2:2" ht="15" customHeight="1" x14ac:dyDescent="0.2">
      <c r="B3" s="14" t="s">
        <v>24</v>
      </c>
    </row>
    <row r="4" spans="2:2" ht="15" customHeight="1" x14ac:dyDescent="0.2">
      <c r="B4" s="93" t="str">
        <f>+Notas_Técnicas!B1</f>
        <v>Notas Técnicas</v>
      </c>
    </row>
    <row r="5" spans="2:2" ht="15" customHeight="1" x14ac:dyDescent="0.2">
      <c r="B5" s="93" t="str">
        <f>+Q.1!B1</f>
        <v>1 - Engarrafamento de Vinho com DO «Madeirense» e IG «Terras Madeirenses»</v>
      </c>
    </row>
    <row r="6" spans="2:2" ht="15" customHeight="1" x14ac:dyDescent="0.2">
      <c r="B6" s="93" t="str">
        <f>+Q.2!B1</f>
        <v>2 - Comercialização de Vinhos com DO «Madeirense» e com IG «Terras Madeirenses» por Mercado</v>
      </c>
    </row>
    <row r="7" spans="2:2" ht="15" customHeight="1" x14ac:dyDescent="0.2">
      <c r="B7" s="93" t="str">
        <f>+Q.3!B1</f>
        <v>3 - Bebidas Espirituosas Produzidas e Engarrafadas na RAM</v>
      </c>
    </row>
    <row r="8" spans="2:2" ht="15" customHeight="1" x14ac:dyDescent="0.2">
      <c r="B8" s="93" t="str">
        <f>+Q.4!B1</f>
        <v>4 - Comercialização de Bebidas Espirituosas por Mercado</v>
      </c>
    </row>
  </sheetData>
  <hyperlinks>
    <hyperlink ref="B3" location="'Sinais convencionais'!A1" display="Sinais convencionais" xr:uid="{61A63DD1-EB4C-472C-9D97-1E3513CC20C0}"/>
    <hyperlink ref="B6" location="Q.2!A1" display="Q.2!A1" xr:uid="{9E1D6C11-C79A-4818-B5AD-B31979E858C5}"/>
    <hyperlink ref="B8" location="Q.4!A1" display="Q.4!A1" xr:uid="{488F4F41-1691-4033-8E63-FB86B92B4053}"/>
    <hyperlink ref="B4" location="Notas_Técnicas!A1" display="Notas_Técnicas!A1" xr:uid="{2C1DBA39-EAAB-4DEE-B872-3D2CEFBD8B59}"/>
    <hyperlink ref="B5" location="Q.1!A1" display="Q.1!A1" xr:uid="{81316BC8-CB26-4576-9098-5D5405478C5A}"/>
    <hyperlink ref="B7" location="Q.3!A1" display="Q.3!A1" xr:uid="{BC6AAD64-14E8-4235-9057-0A0506A93893}"/>
  </hyperlinks>
  <printOptions horizontalCentered="1"/>
  <pageMargins left="0.27559055118110237" right="0.27559055118110237" top="0.6692913385826772" bottom="0.47244094488188981" header="0" footer="0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F3F2-ED88-4242-8BAD-E866FE5B644D}">
  <dimension ref="B1:H19"/>
  <sheetViews>
    <sheetView showGridLines="0" workbookViewId="0">
      <selection activeCell="G3" sqref="G3"/>
    </sheetView>
  </sheetViews>
  <sheetFormatPr defaultColWidth="9.140625" defaultRowHeight="12.75" x14ac:dyDescent="0.2"/>
  <cols>
    <col min="1" max="1" width="2.85546875" style="13" customWidth="1"/>
    <col min="2" max="2" width="14.7109375" style="13" customWidth="1"/>
    <col min="3" max="3" width="6.7109375" style="13" customWidth="1"/>
    <col min="4" max="4" width="56.7109375" style="13" customWidth="1"/>
    <col min="5" max="5" width="9.140625" style="13"/>
    <col min="6" max="6" width="6.7109375" style="13" customWidth="1"/>
    <col min="7" max="7" width="14.28515625" style="13" bestFit="1" customWidth="1"/>
    <col min="8" max="16384" width="9.140625" style="13"/>
  </cols>
  <sheetData>
    <row r="1" spans="2:8" ht="21" customHeight="1" x14ac:dyDescent="0.2">
      <c r="B1" s="97" t="s">
        <v>25</v>
      </c>
      <c r="C1" s="97"/>
      <c r="D1" s="97"/>
      <c r="E1" s="97"/>
    </row>
    <row r="2" spans="2:8" ht="3" customHeight="1" x14ac:dyDescent="0.2">
      <c r="B2" s="15"/>
      <c r="C2" s="15"/>
      <c r="D2" s="15"/>
      <c r="E2" s="15"/>
      <c r="G2" s="13" t="s">
        <v>26</v>
      </c>
    </row>
    <row r="3" spans="2:8" ht="16.5" customHeight="1" x14ac:dyDescent="0.2">
      <c r="B3" s="98" t="s">
        <v>27</v>
      </c>
      <c r="C3" s="98"/>
      <c r="D3" s="98"/>
      <c r="E3" s="15"/>
      <c r="G3" s="92" t="s">
        <v>28</v>
      </c>
      <c r="H3" s="16"/>
    </row>
    <row r="4" spans="2:8" ht="3" customHeight="1" x14ac:dyDescent="0.2">
      <c r="B4" s="15"/>
      <c r="C4" s="15"/>
      <c r="D4" s="15"/>
      <c r="E4" s="15"/>
      <c r="G4" s="17"/>
    </row>
    <row r="5" spans="2:8" ht="15" customHeight="1" x14ac:dyDescent="0.2">
      <c r="B5" s="18" t="s">
        <v>29</v>
      </c>
      <c r="C5" s="19" t="s">
        <v>30</v>
      </c>
      <c r="D5" s="20" t="s">
        <v>31</v>
      </c>
      <c r="E5" s="21"/>
    </row>
    <row r="6" spans="2:8" ht="15" customHeight="1" x14ac:dyDescent="0.2">
      <c r="B6" s="18" t="s">
        <v>32</v>
      </c>
      <c r="C6" s="19" t="s">
        <v>30</v>
      </c>
      <c r="D6" s="20" t="s">
        <v>33</v>
      </c>
      <c r="E6" s="21"/>
    </row>
    <row r="7" spans="2:8" ht="15" customHeight="1" x14ac:dyDescent="0.2">
      <c r="B7" s="18" t="s">
        <v>34</v>
      </c>
      <c r="C7" s="19" t="s">
        <v>30</v>
      </c>
      <c r="D7" s="20" t="s">
        <v>35</v>
      </c>
      <c r="E7" s="21"/>
    </row>
    <row r="8" spans="2:8" ht="15" customHeight="1" x14ac:dyDescent="0.2">
      <c r="B8" s="18" t="s">
        <v>22</v>
      </c>
      <c r="C8" s="19" t="s">
        <v>30</v>
      </c>
      <c r="D8" s="20" t="s">
        <v>36</v>
      </c>
      <c r="E8" s="21"/>
    </row>
    <row r="9" spans="2:8" ht="15" customHeight="1" x14ac:dyDescent="0.2">
      <c r="B9" s="18" t="s">
        <v>37</v>
      </c>
      <c r="C9" s="19" t="s">
        <v>30</v>
      </c>
      <c r="D9" s="20" t="s">
        <v>38</v>
      </c>
    </row>
    <row r="10" spans="2:8" ht="15" customHeight="1" x14ac:dyDescent="0.2">
      <c r="B10" s="18" t="s">
        <v>39</v>
      </c>
      <c r="C10" s="19" t="s">
        <v>30</v>
      </c>
      <c r="D10" s="20" t="s">
        <v>40</v>
      </c>
    </row>
    <row r="11" spans="2:8" ht="15" customHeight="1" x14ac:dyDescent="0.2">
      <c r="B11" s="18" t="s">
        <v>41</v>
      </c>
      <c r="C11" s="19" t="s">
        <v>30</v>
      </c>
      <c r="D11" s="13" t="s">
        <v>42</v>
      </c>
    </row>
    <row r="12" spans="2:8" ht="15" customHeight="1" x14ac:dyDescent="0.2">
      <c r="B12" s="18" t="s">
        <v>43</v>
      </c>
      <c r="C12" s="19" t="s">
        <v>30</v>
      </c>
      <c r="D12" s="99" t="s">
        <v>44</v>
      </c>
      <c r="E12" s="99"/>
    </row>
    <row r="13" spans="2:8" ht="4.5" customHeight="1" x14ac:dyDescent="0.2"/>
    <row r="14" spans="2:8" x14ac:dyDescent="0.2">
      <c r="B14" s="100" t="s">
        <v>45</v>
      </c>
      <c r="C14" s="100"/>
      <c r="D14" s="100"/>
      <c r="E14" s="100"/>
    </row>
    <row r="16" spans="2:8" x14ac:dyDescent="0.2">
      <c r="B16" s="101" t="s">
        <v>46</v>
      </c>
      <c r="C16" s="101"/>
    </row>
    <row r="17" spans="2:4" ht="3" customHeight="1" x14ac:dyDescent="0.2">
      <c r="B17" s="22"/>
      <c r="C17" s="22"/>
    </row>
    <row r="18" spans="2:4" ht="13.5" thickBot="1" x14ac:dyDescent="0.25">
      <c r="B18" s="23" t="s">
        <v>47</v>
      </c>
      <c r="C18" s="19" t="s">
        <v>30</v>
      </c>
      <c r="D18" s="24" t="s">
        <v>48</v>
      </c>
    </row>
    <row r="19" spans="2:4" x14ac:dyDescent="0.2">
      <c r="C19" s="25"/>
      <c r="D19" s="26"/>
    </row>
  </sheetData>
  <mergeCells count="5">
    <mergeCell ref="B1:E1"/>
    <mergeCell ref="B3:D3"/>
    <mergeCell ref="D12:E12"/>
    <mergeCell ref="B14:E14"/>
    <mergeCell ref="B16:C16"/>
  </mergeCells>
  <hyperlinks>
    <hyperlink ref="G3" location="Índice!A1" display="(Voltar ao índice)" xr:uid="{D76A3F7A-02CF-447C-81FF-C4E1717941CD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C0A5-E58A-4228-973F-1F2644106385}">
  <sheetPr>
    <pageSetUpPr fitToPage="1"/>
  </sheetPr>
  <dimension ref="B1:G15"/>
  <sheetViews>
    <sheetView showGridLines="0" workbookViewId="0">
      <selection activeCell="G4" sqref="G4"/>
    </sheetView>
  </sheetViews>
  <sheetFormatPr defaultColWidth="9.140625" defaultRowHeight="12.75" x14ac:dyDescent="0.2"/>
  <cols>
    <col min="1" max="1" width="2.85546875" style="13" customWidth="1"/>
    <col min="2" max="2" width="14.7109375" style="13" customWidth="1"/>
    <col min="3" max="3" width="6.7109375" style="13" customWidth="1"/>
    <col min="4" max="4" width="56.7109375" style="13" customWidth="1"/>
    <col min="5" max="5" width="9.140625" style="13"/>
    <col min="6" max="6" width="6.7109375" style="13" customWidth="1"/>
    <col min="7" max="7" width="14.28515625" style="13" bestFit="1" customWidth="1"/>
    <col min="8" max="16384" width="9.140625" style="13"/>
  </cols>
  <sheetData>
    <row r="1" spans="2:7" ht="21" customHeight="1" x14ac:dyDescent="0.2">
      <c r="B1" s="97" t="s">
        <v>102</v>
      </c>
      <c r="C1" s="97"/>
      <c r="D1" s="97"/>
      <c r="E1" s="97"/>
    </row>
    <row r="2" spans="2:7" ht="3" customHeight="1" x14ac:dyDescent="0.2">
      <c r="B2" s="15"/>
      <c r="C2" s="15"/>
      <c r="D2" s="15"/>
      <c r="E2" s="15"/>
      <c r="G2" s="13" t="s">
        <v>26</v>
      </c>
    </row>
    <row r="3" spans="2:7" ht="3" customHeight="1" x14ac:dyDescent="0.2">
      <c r="B3" s="15"/>
      <c r="C3" s="15"/>
      <c r="D3" s="15"/>
      <c r="E3" s="15"/>
      <c r="G3" s="17"/>
    </row>
    <row r="4" spans="2:7" ht="15" customHeight="1" x14ac:dyDescent="0.2">
      <c r="B4" s="21" t="s">
        <v>92</v>
      </c>
      <c r="C4" s="19"/>
      <c r="D4" s="20"/>
      <c r="E4" s="21"/>
      <c r="G4" s="92" t="s">
        <v>28</v>
      </c>
    </row>
    <row r="5" spans="2:7" ht="15" customHeight="1" x14ac:dyDescent="0.2">
      <c r="B5" s="91" t="s">
        <v>96</v>
      </c>
      <c r="C5" s="19"/>
      <c r="D5" s="20"/>
      <c r="E5" s="21"/>
    </row>
    <row r="6" spans="2:7" ht="15" customHeight="1" x14ac:dyDescent="0.2">
      <c r="B6" s="18"/>
      <c r="C6" s="19"/>
      <c r="D6" s="20"/>
      <c r="E6" s="21"/>
    </row>
    <row r="7" spans="2:7" ht="15" customHeight="1" x14ac:dyDescent="0.2">
      <c r="B7" s="21" t="s">
        <v>91</v>
      </c>
      <c r="C7" s="19"/>
      <c r="D7" s="20"/>
      <c r="E7" s="21"/>
    </row>
    <row r="8" spans="2:7" ht="15" customHeight="1" x14ac:dyDescent="0.2">
      <c r="B8" s="91" t="s">
        <v>95</v>
      </c>
      <c r="C8" s="19"/>
      <c r="D8" s="20"/>
    </row>
    <row r="9" spans="2:7" ht="15" customHeight="1" x14ac:dyDescent="0.2">
      <c r="B9" s="18"/>
      <c r="C9" s="19"/>
      <c r="D9" s="20"/>
    </row>
    <row r="10" spans="2:7" ht="15" customHeight="1" x14ac:dyDescent="0.2">
      <c r="B10" s="21" t="s">
        <v>93</v>
      </c>
      <c r="C10" s="19"/>
    </row>
    <row r="11" spans="2:7" ht="15" customHeight="1" x14ac:dyDescent="0.2">
      <c r="B11" s="102" t="s">
        <v>94</v>
      </c>
      <c r="C11" s="102"/>
      <c r="D11" s="102"/>
      <c r="E11" s="102"/>
    </row>
    <row r="12" spans="2:7" ht="15" customHeight="1" x14ac:dyDescent="0.2">
      <c r="B12" s="102"/>
      <c r="C12" s="102"/>
      <c r="D12" s="102"/>
      <c r="E12" s="102"/>
    </row>
    <row r="14" spans="2:7" x14ac:dyDescent="0.2">
      <c r="B14" s="21" t="s">
        <v>97</v>
      </c>
    </row>
    <row r="15" spans="2:7" x14ac:dyDescent="0.2">
      <c r="B15" s="91" t="s">
        <v>98</v>
      </c>
    </row>
  </sheetData>
  <mergeCells count="2">
    <mergeCell ref="B1:E1"/>
    <mergeCell ref="B11:E12"/>
  </mergeCells>
  <hyperlinks>
    <hyperlink ref="G4" location="Índice!A1" display="(Voltar ao índice)" xr:uid="{5567E484-D348-4896-ADD6-5FBF8E01AD21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D785-138B-40BF-A43C-3A81CD3F67A1}">
  <sheetPr>
    <tabColor theme="6"/>
    <pageSetUpPr fitToPage="1"/>
  </sheetPr>
  <dimension ref="A1:V19"/>
  <sheetViews>
    <sheetView showGridLines="0" zoomScaleNormal="100" workbookViewId="0">
      <pane ySplit="6" topLeftCell="A7" activePane="bottomLeft" state="frozen"/>
      <selection activeCell="Z23" sqref="Z23"/>
      <selection pane="bottomLeft" activeCell="N2" sqref="N2"/>
    </sheetView>
  </sheetViews>
  <sheetFormatPr defaultColWidth="11.5703125" defaultRowHeight="15.75" customHeight="1" x14ac:dyDescent="0.2"/>
  <cols>
    <col min="1" max="1" width="6.7109375" style="62" customWidth="1"/>
    <col min="2" max="2" width="14" style="62" customWidth="1"/>
    <col min="3" max="12" width="11.7109375" style="62" customWidth="1"/>
    <col min="13" max="13" width="6.7109375" style="62" customWidth="1"/>
    <col min="14" max="14" width="14" style="62" bestFit="1" customWidth="1"/>
    <col min="15" max="21" width="9" style="62" customWidth="1"/>
    <col min="22" max="22" width="6.7109375" style="62" customWidth="1"/>
    <col min="23" max="252" width="9.140625" style="62" customWidth="1"/>
    <col min="253" max="253" width="5.5703125" style="62" customWidth="1"/>
    <col min="254" max="254" width="12.7109375" style="62" bestFit="1" customWidth="1"/>
    <col min="255" max="255" width="15" style="62" bestFit="1" customWidth="1"/>
    <col min="256" max="256" width="11.5703125" style="62"/>
    <col min="257" max="257" width="6.7109375" style="62" customWidth="1"/>
    <col min="258" max="258" width="14" style="62" customWidth="1"/>
    <col min="259" max="268" width="11.7109375" style="62" customWidth="1"/>
    <col min="269" max="277" width="9" style="62" customWidth="1"/>
    <col min="278" max="278" width="6.7109375" style="62" customWidth="1"/>
    <col min="279" max="508" width="9.140625" style="62" customWidth="1"/>
    <col min="509" max="509" width="5.5703125" style="62" customWidth="1"/>
    <col min="510" max="510" width="12.7109375" style="62" bestFit="1" customWidth="1"/>
    <col min="511" max="511" width="15" style="62" bestFit="1" customWidth="1"/>
    <col min="512" max="512" width="11.5703125" style="62"/>
    <col min="513" max="513" width="6.7109375" style="62" customWidth="1"/>
    <col min="514" max="514" width="14" style="62" customWidth="1"/>
    <col min="515" max="524" width="11.7109375" style="62" customWidth="1"/>
    <col min="525" max="533" width="9" style="62" customWidth="1"/>
    <col min="534" max="534" width="6.7109375" style="62" customWidth="1"/>
    <col min="535" max="764" width="9.140625" style="62" customWidth="1"/>
    <col min="765" max="765" width="5.5703125" style="62" customWidth="1"/>
    <col min="766" max="766" width="12.7109375" style="62" bestFit="1" customWidth="1"/>
    <col min="767" max="767" width="15" style="62" bestFit="1" customWidth="1"/>
    <col min="768" max="768" width="11.5703125" style="62"/>
    <col min="769" max="769" width="6.7109375" style="62" customWidth="1"/>
    <col min="770" max="770" width="14" style="62" customWidth="1"/>
    <col min="771" max="780" width="11.7109375" style="62" customWidth="1"/>
    <col min="781" max="789" width="9" style="62" customWidth="1"/>
    <col min="790" max="790" width="6.7109375" style="62" customWidth="1"/>
    <col min="791" max="1020" width="9.140625" style="62" customWidth="1"/>
    <col min="1021" max="1021" width="5.5703125" style="62" customWidth="1"/>
    <col min="1022" max="1022" width="12.7109375" style="62" bestFit="1" customWidth="1"/>
    <col min="1023" max="1023" width="15" style="62" bestFit="1" customWidth="1"/>
    <col min="1024" max="1024" width="11.5703125" style="62"/>
    <col min="1025" max="1025" width="6.7109375" style="62" customWidth="1"/>
    <col min="1026" max="1026" width="14" style="62" customWidth="1"/>
    <col min="1027" max="1036" width="11.7109375" style="62" customWidth="1"/>
    <col min="1037" max="1045" width="9" style="62" customWidth="1"/>
    <col min="1046" max="1046" width="6.7109375" style="62" customWidth="1"/>
    <col min="1047" max="1276" width="9.140625" style="62" customWidth="1"/>
    <col min="1277" max="1277" width="5.5703125" style="62" customWidth="1"/>
    <col min="1278" max="1278" width="12.7109375" style="62" bestFit="1" customWidth="1"/>
    <col min="1279" max="1279" width="15" style="62" bestFit="1" customWidth="1"/>
    <col min="1280" max="1280" width="11.5703125" style="62"/>
    <col min="1281" max="1281" width="6.7109375" style="62" customWidth="1"/>
    <col min="1282" max="1282" width="14" style="62" customWidth="1"/>
    <col min="1283" max="1292" width="11.7109375" style="62" customWidth="1"/>
    <col min="1293" max="1301" width="9" style="62" customWidth="1"/>
    <col min="1302" max="1302" width="6.7109375" style="62" customWidth="1"/>
    <col min="1303" max="1532" width="9.140625" style="62" customWidth="1"/>
    <col min="1533" max="1533" width="5.5703125" style="62" customWidth="1"/>
    <col min="1534" max="1534" width="12.7109375" style="62" bestFit="1" customWidth="1"/>
    <col min="1535" max="1535" width="15" style="62" bestFit="1" customWidth="1"/>
    <col min="1536" max="1536" width="11.5703125" style="62"/>
    <col min="1537" max="1537" width="6.7109375" style="62" customWidth="1"/>
    <col min="1538" max="1538" width="14" style="62" customWidth="1"/>
    <col min="1539" max="1548" width="11.7109375" style="62" customWidth="1"/>
    <col min="1549" max="1557" width="9" style="62" customWidth="1"/>
    <col min="1558" max="1558" width="6.7109375" style="62" customWidth="1"/>
    <col min="1559" max="1788" width="9.140625" style="62" customWidth="1"/>
    <col min="1789" max="1789" width="5.5703125" style="62" customWidth="1"/>
    <col min="1790" max="1790" width="12.7109375" style="62" bestFit="1" customWidth="1"/>
    <col min="1791" max="1791" width="15" style="62" bestFit="1" customWidth="1"/>
    <col min="1792" max="1792" width="11.5703125" style="62"/>
    <col min="1793" max="1793" width="6.7109375" style="62" customWidth="1"/>
    <col min="1794" max="1794" width="14" style="62" customWidth="1"/>
    <col min="1795" max="1804" width="11.7109375" style="62" customWidth="1"/>
    <col min="1805" max="1813" width="9" style="62" customWidth="1"/>
    <col min="1814" max="1814" width="6.7109375" style="62" customWidth="1"/>
    <col min="1815" max="2044" width="9.140625" style="62" customWidth="1"/>
    <col min="2045" max="2045" width="5.5703125" style="62" customWidth="1"/>
    <col min="2046" max="2046" width="12.7109375" style="62" bestFit="1" customWidth="1"/>
    <col min="2047" max="2047" width="15" style="62" bestFit="1" customWidth="1"/>
    <col min="2048" max="2048" width="11.5703125" style="62"/>
    <col min="2049" max="2049" width="6.7109375" style="62" customWidth="1"/>
    <col min="2050" max="2050" width="14" style="62" customWidth="1"/>
    <col min="2051" max="2060" width="11.7109375" style="62" customWidth="1"/>
    <col min="2061" max="2069" width="9" style="62" customWidth="1"/>
    <col min="2070" max="2070" width="6.7109375" style="62" customWidth="1"/>
    <col min="2071" max="2300" width="9.140625" style="62" customWidth="1"/>
    <col min="2301" max="2301" width="5.5703125" style="62" customWidth="1"/>
    <col min="2302" max="2302" width="12.7109375" style="62" bestFit="1" customWidth="1"/>
    <col min="2303" max="2303" width="15" style="62" bestFit="1" customWidth="1"/>
    <col min="2304" max="2304" width="11.5703125" style="62"/>
    <col min="2305" max="2305" width="6.7109375" style="62" customWidth="1"/>
    <col min="2306" max="2306" width="14" style="62" customWidth="1"/>
    <col min="2307" max="2316" width="11.7109375" style="62" customWidth="1"/>
    <col min="2317" max="2325" width="9" style="62" customWidth="1"/>
    <col min="2326" max="2326" width="6.7109375" style="62" customWidth="1"/>
    <col min="2327" max="2556" width="9.140625" style="62" customWidth="1"/>
    <col min="2557" max="2557" width="5.5703125" style="62" customWidth="1"/>
    <col min="2558" max="2558" width="12.7109375" style="62" bestFit="1" customWidth="1"/>
    <col min="2559" max="2559" width="15" style="62" bestFit="1" customWidth="1"/>
    <col min="2560" max="2560" width="11.5703125" style="62"/>
    <col min="2561" max="2561" width="6.7109375" style="62" customWidth="1"/>
    <col min="2562" max="2562" width="14" style="62" customWidth="1"/>
    <col min="2563" max="2572" width="11.7109375" style="62" customWidth="1"/>
    <col min="2573" max="2581" width="9" style="62" customWidth="1"/>
    <col min="2582" max="2582" width="6.7109375" style="62" customWidth="1"/>
    <col min="2583" max="2812" width="9.140625" style="62" customWidth="1"/>
    <col min="2813" max="2813" width="5.5703125" style="62" customWidth="1"/>
    <col min="2814" max="2814" width="12.7109375" style="62" bestFit="1" customWidth="1"/>
    <col min="2815" max="2815" width="15" style="62" bestFit="1" customWidth="1"/>
    <col min="2816" max="2816" width="11.5703125" style="62"/>
    <col min="2817" max="2817" width="6.7109375" style="62" customWidth="1"/>
    <col min="2818" max="2818" width="14" style="62" customWidth="1"/>
    <col min="2819" max="2828" width="11.7109375" style="62" customWidth="1"/>
    <col min="2829" max="2837" width="9" style="62" customWidth="1"/>
    <col min="2838" max="2838" width="6.7109375" style="62" customWidth="1"/>
    <col min="2839" max="3068" width="9.140625" style="62" customWidth="1"/>
    <col min="3069" max="3069" width="5.5703125" style="62" customWidth="1"/>
    <col min="3070" max="3070" width="12.7109375" style="62" bestFit="1" customWidth="1"/>
    <col min="3071" max="3071" width="15" style="62" bestFit="1" customWidth="1"/>
    <col min="3072" max="3072" width="11.5703125" style="62"/>
    <col min="3073" max="3073" width="6.7109375" style="62" customWidth="1"/>
    <col min="3074" max="3074" width="14" style="62" customWidth="1"/>
    <col min="3075" max="3084" width="11.7109375" style="62" customWidth="1"/>
    <col min="3085" max="3093" width="9" style="62" customWidth="1"/>
    <col min="3094" max="3094" width="6.7109375" style="62" customWidth="1"/>
    <col min="3095" max="3324" width="9.140625" style="62" customWidth="1"/>
    <col min="3325" max="3325" width="5.5703125" style="62" customWidth="1"/>
    <col min="3326" max="3326" width="12.7109375" style="62" bestFit="1" customWidth="1"/>
    <col min="3327" max="3327" width="15" style="62" bestFit="1" customWidth="1"/>
    <col min="3328" max="3328" width="11.5703125" style="62"/>
    <col min="3329" max="3329" width="6.7109375" style="62" customWidth="1"/>
    <col min="3330" max="3330" width="14" style="62" customWidth="1"/>
    <col min="3331" max="3340" width="11.7109375" style="62" customWidth="1"/>
    <col min="3341" max="3349" width="9" style="62" customWidth="1"/>
    <col min="3350" max="3350" width="6.7109375" style="62" customWidth="1"/>
    <col min="3351" max="3580" width="9.140625" style="62" customWidth="1"/>
    <col min="3581" max="3581" width="5.5703125" style="62" customWidth="1"/>
    <col min="3582" max="3582" width="12.7109375" style="62" bestFit="1" customWidth="1"/>
    <col min="3583" max="3583" width="15" style="62" bestFit="1" customWidth="1"/>
    <col min="3584" max="3584" width="11.5703125" style="62"/>
    <col min="3585" max="3585" width="6.7109375" style="62" customWidth="1"/>
    <col min="3586" max="3586" width="14" style="62" customWidth="1"/>
    <col min="3587" max="3596" width="11.7109375" style="62" customWidth="1"/>
    <col min="3597" max="3605" width="9" style="62" customWidth="1"/>
    <col min="3606" max="3606" width="6.7109375" style="62" customWidth="1"/>
    <col min="3607" max="3836" width="9.140625" style="62" customWidth="1"/>
    <col min="3837" max="3837" width="5.5703125" style="62" customWidth="1"/>
    <col min="3838" max="3838" width="12.7109375" style="62" bestFit="1" customWidth="1"/>
    <col min="3839" max="3839" width="15" style="62" bestFit="1" customWidth="1"/>
    <col min="3840" max="3840" width="11.5703125" style="62"/>
    <col min="3841" max="3841" width="6.7109375" style="62" customWidth="1"/>
    <col min="3842" max="3842" width="14" style="62" customWidth="1"/>
    <col min="3843" max="3852" width="11.7109375" style="62" customWidth="1"/>
    <col min="3853" max="3861" width="9" style="62" customWidth="1"/>
    <col min="3862" max="3862" width="6.7109375" style="62" customWidth="1"/>
    <col min="3863" max="4092" width="9.140625" style="62" customWidth="1"/>
    <col min="4093" max="4093" width="5.5703125" style="62" customWidth="1"/>
    <col min="4094" max="4094" width="12.7109375" style="62" bestFit="1" customWidth="1"/>
    <col min="4095" max="4095" width="15" style="62" bestFit="1" customWidth="1"/>
    <col min="4096" max="4096" width="11.5703125" style="62"/>
    <col min="4097" max="4097" width="6.7109375" style="62" customWidth="1"/>
    <col min="4098" max="4098" width="14" style="62" customWidth="1"/>
    <col min="4099" max="4108" width="11.7109375" style="62" customWidth="1"/>
    <col min="4109" max="4117" width="9" style="62" customWidth="1"/>
    <col min="4118" max="4118" width="6.7109375" style="62" customWidth="1"/>
    <col min="4119" max="4348" width="9.140625" style="62" customWidth="1"/>
    <col min="4349" max="4349" width="5.5703125" style="62" customWidth="1"/>
    <col min="4350" max="4350" width="12.7109375" style="62" bestFit="1" customWidth="1"/>
    <col min="4351" max="4351" width="15" style="62" bestFit="1" customWidth="1"/>
    <col min="4352" max="4352" width="11.5703125" style="62"/>
    <col min="4353" max="4353" width="6.7109375" style="62" customWidth="1"/>
    <col min="4354" max="4354" width="14" style="62" customWidth="1"/>
    <col min="4355" max="4364" width="11.7109375" style="62" customWidth="1"/>
    <col min="4365" max="4373" width="9" style="62" customWidth="1"/>
    <col min="4374" max="4374" width="6.7109375" style="62" customWidth="1"/>
    <col min="4375" max="4604" width="9.140625" style="62" customWidth="1"/>
    <col min="4605" max="4605" width="5.5703125" style="62" customWidth="1"/>
    <col min="4606" max="4606" width="12.7109375" style="62" bestFit="1" customWidth="1"/>
    <col min="4607" max="4607" width="15" style="62" bestFit="1" customWidth="1"/>
    <col min="4608" max="4608" width="11.5703125" style="62"/>
    <col min="4609" max="4609" width="6.7109375" style="62" customWidth="1"/>
    <col min="4610" max="4610" width="14" style="62" customWidth="1"/>
    <col min="4611" max="4620" width="11.7109375" style="62" customWidth="1"/>
    <col min="4621" max="4629" width="9" style="62" customWidth="1"/>
    <col min="4630" max="4630" width="6.7109375" style="62" customWidth="1"/>
    <col min="4631" max="4860" width="9.140625" style="62" customWidth="1"/>
    <col min="4861" max="4861" width="5.5703125" style="62" customWidth="1"/>
    <col min="4862" max="4862" width="12.7109375" style="62" bestFit="1" customWidth="1"/>
    <col min="4863" max="4863" width="15" style="62" bestFit="1" customWidth="1"/>
    <col min="4864" max="4864" width="11.5703125" style="62"/>
    <col min="4865" max="4865" width="6.7109375" style="62" customWidth="1"/>
    <col min="4866" max="4866" width="14" style="62" customWidth="1"/>
    <col min="4867" max="4876" width="11.7109375" style="62" customWidth="1"/>
    <col min="4877" max="4885" width="9" style="62" customWidth="1"/>
    <col min="4886" max="4886" width="6.7109375" style="62" customWidth="1"/>
    <col min="4887" max="5116" width="9.140625" style="62" customWidth="1"/>
    <col min="5117" max="5117" width="5.5703125" style="62" customWidth="1"/>
    <col min="5118" max="5118" width="12.7109375" style="62" bestFit="1" customWidth="1"/>
    <col min="5119" max="5119" width="15" style="62" bestFit="1" customWidth="1"/>
    <col min="5120" max="5120" width="11.5703125" style="62"/>
    <col min="5121" max="5121" width="6.7109375" style="62" customWidth="1"/>
    <col min="5122" max="5122" width="14" style="62" customWidth="1"/>
    <col min="5123" max="5132" width="11.7109375" style="62" customWidth="1"/>
    <col min="5133" max="5141" width="9" style="62" customWidth="1"/>
    <col min="5142" max="5142" width="6.7109375" style="62" customWidth="1"/>
    <col min="5143" max="5372" width="9.140625" style="62" customWidth="1"/>
    <col min="5373" max="5373" width="5.5703125" style="62" customWidth="1"/>
    <col min="5374" max="5374" width="12.7109375" style="62" bestFit="1" customWidth="1"/>
    <col min="5375" max="5375" width="15" style="62" bestFit="1" customWidth="1"/>
    <col min="5376" max="5376" width="11.5703125" style="62"/>
    <col min="5377" max="5377" width="6.7109375" style="62" customWidth="1"/>
    <col min="5378" max="5378" width="14" style="62" customWidth="1"/>
    <col min="5379" max="5388" width="11.7109375" style="62" customWidth="1"/>
    <col min="5389" max="5397" width="9" style="62" customWidth="1"/>
    <col min="5398" max="5398" width="6.7109375" style="62" customWidth="1"/>
    <col min="5399" max="5628" width="9.140625" style="62" customWidth="1"/>
    <col min="5629" max="5629" width="5.5703125" style="62" customWidth="1"/>
    <col min="5630" max="5630" width="12.7109375" style="62" bestFit="1" customWidth="1"/>
    <col min="5631" max="5631" width="15" style="62" bestFit="1" customWidth="1"/>
    <col min="5632" max="5632" width="11.5703125" style="62"/>
    <col min="5633" max="5633" width="6.7109375" style="62" customWidth="1"/>
    <col min="5634" max="5634" width="14" style="62" customWidth="1"/>
    <col min="5635" max="5644" width="11.7109375" style="62" customWidth="1"/>
    <col min="5645" max="5653" width="9" style="62" customWidth="1"/>
    <col min="5654" max="5654" width="6.7109375" style="62" customWidth="1"/>
    <col min="5655" max="5884" width="9.140625" style="62" customWidth="1"/>
    <col min="5885" max="5885" width="5.5703125" style="62" customWidth="1"/>
    <col min="5886" max="5886" width="12.7109375" style="62" bestFit="1" customWidth="1"/>
    <col min="5887" max="5887" width="15" style="62" bestFit="1" customWidth="1"/>
    <col min="5888" max="5888" width="11.5703125" style="62"/>
    <col min="5889" max="5889" width="6.7109375" style="62" customWidth="1"/>
    <col min="5890" max="5890" width="14" style="62" customWidth="1"/>
    <col min="5891" max="5900" width="11.7109375" style="62" customWidth="1"/>
    <col min="5901" max="5909" width="9" style="62" customWidth="1"/>
    <col min="5910" max="5910" width="6.7109375" style="62" customWidth="1"/>
    <col min="5911" max="6140" width="9.140625" style="62" customWidth="1"/>
    <col min="6141" max="6141" width="5.5703125" style="62" customWidth="1"/>
    <col min="6142" max="6142" width="12.7109375" style="62" bestFit="1" customWidth="1"/>
    <col min="6143" max="6143" width="15" style="62" bestFit="1" customWidth="1"/>
    <col min="6144" max="6144" width="11.5703125" style="62"/>
    <col min="6145" max="6145" width="6.7109375" style="62" customWidth="1"/>
    <col min="6146" max="6146" width="14" style="62" customWidth="1"/>
    <col min="6147" max="6156" width="11.7109375" style="62" customWidth="1"/>
    <col min="6157" max="6165" width="9" style="62" customWidth="1"/>
    <col min="6166" max="6166" width="6.7109375" style="62" customWidth="1"/>
    <col min="6167" max="6396" width="9.140625" style="62" customWidth="1"/>
    <col min="6397" max="6397" width="5.5703125" style="62" customWidth="1"/>
    <col min="6398" max="6398" width="12.7109375" style="62" bestFit="1" customWidth="1"/>
    <col min="6399" max="6399" width="15" style="62" bestFit="1" customWidth="1"/>
    <col min="6400" max="6400" width="11.5703125" style="62"/>
    <col min="6401" max="6401" width="6.7109375" style="62" customWidth="1"/>
    <col min="6402" max="6402" width="14" style="62" customWidth="1"/>
    <col min="6403" max="6412" width="11.7109375" style="62" customWidth="1"/>
    <col min="6413" max="6421" width="9" style="62" customWidth="1"/>
    <col min="6422" max="6422" width="6.7109375" style="62" customWidth="1"/>
    <col min="6423" max="6652" width="9.140625" style="62" customWidth="1"/>
    <col min="6653" max="6653" width="5.5703125" style="62" customWidth="1"/>
    <col min="6654" max="6654" width="12.7109375" style="62" bestFit="1" customWidth="1"/>
    <col min="6655" max="6655" width="15" style="62" bestFit="1" customWidth="1"/>
    <col min="6656" max="6656" width="11.5703125" style="62"/>
    <col min="6657" max="6657" width="6.7109375" style="62" customWidth="1"/>
    <col min="6658" max="6658" width="14" style="62" customWidth="1"/>
    <col min="6659" max="6668" width="11.7109375" style="62" customWidth="1"/>
    <col min="6669" max="6677" width="9" style="62" customWidth="1"/>
    <col min="6678" max="6678" width="6.7109375" style="62" customWidth="1"/>
    <col min="6679" max="6908" width="9.140625" style="62" customWidth="1"/>
    <col min="6909" max="6909" width="5.5703125" style="62" customWidth="1"/>
    <col min="6910" max="6910" width="12.7109375" style="62" bestFit="1" customWidth="1"/>
    <col min="6911" max="6911" width="15" style="62" bestFit="1" customWidth="1"/>
    <col min="6912" max="6912" width="11.5703125" style="62"/>
    <col min="6913" max="6913" width="6.7109375" style="62" customWidth="1"/>
    <col min="6914" max="6914" width="14" style="62" customWidth="1"/>
    <col min="6915" max="6924" width="11.7109375" style="62" customWidth="1"/>
    <col min="6925" max="6933" width="9" style="62" customWidth="1"/>
    <col min="6934" max="6934" width="6.7109375" style="62" customWidth="1"/>
    <col min="6935" max="7164" width="9.140625" style="62" customWidth="1"/>
    <col min="7165" max="7165" width="5.5703125" style="62" customWidth="1"/>
    <col min="7166" max="7166" width="12.7109375" style="62" bestFit="1" customWidth="1"/>
    <col min="7167" max="7167" width="15" style="62" bestFit="1" customWidth="1"/>
    <col min="7168" max="7168" width="11.5703125" style="62"/>
    <col min="7169" max="7169" width="6.7109375" style="62" customWidth="1"/>
    <col min="7170" max="7170" width="14" style="62" customWidth="1"/>
    <col min="7171" max="7180" width="11.7109375" style="62" customWidth="1"/>
    <col min="7181" max="7189" width="9" style="62" customWidth="1"/>
    <col min="7190" max="7190" width="6.7109375" style="62" customWidth="1"/>
    <col min="7191" max="7420" width="9.140625" style="62" customWidth="1"/>
    <col min="7421" max="7421" width="5.5703125" style="62" customWidth="1"/>
    <col min="7422" max="7422" width="12.7109375" style="62" bestFit="1" customWidth="1"/>
    <col min="7423" max="7423" width="15" style="62" bestFit="1" customWidth="1"/>
    <col min="7424" max="7424" width="11.5703125" style="62"/>
    <col min="7425" max="7425" width="6.7109375" style="62" customWidth="1"/>
    <col min="7426" max="7426" width="14" style="62" customWidth="1"/>
    <col min="7427" max="7436" width="11.7109375" style="62" customWidth="1"/>
    <col min="7437" max="7445" width="9" style="62" customWidth="1"/>
    <col min="7446" max="7446" width="6.7109375" style="62" customWidth="1"/>
    <col min="7447" max="7676" width="9.140625" style="62" customWidth="1"/>
    <col min="7677" max="7677" width="5.5703125" style="62" customWidth="1"/>
    <col min="7678" max="7678" width="12.7109375" style="62" bestFit="1" customWidth="1"/>
    <col min="7679" max="7679" width="15" style="62" bestFit="1" customWidth="1"/>
    <col min="7680" max="7680" width="11.5703125" style="62"/>
    <col min="7681" max="7681" width="6.7109375" style="62" customWidth="1"/>
    <col min="7682" max="7682" width="14" style="62" customWidth="1"/>
    <col min="7683" max="7692" width="11.7109375" style="62" customWidth="1"/>
    <col min="7693" max="7701" width="9" style="62" customWidth="1"/>
    <col min="7702" max="7702" width="6.7109375" style="62" customWidth="1"/>
    <col min="7703" max="7932" width="9.140625" style="62" customWidth="1"/>
    <col min="7933" max="7933" width="5.5703125" style="62" customWidth="1"/>
    <col min="7934" max="7934" width="12.7109375" style="62" bestFit="1" customWidth="1"/>
    <col min="7935" max="7935" width="15" style="62" bestFit="1" customWidth="1"/>
    <col min="7936" max="7936" width="11.5703125" style="62"/>
    <col min="7937" max="7937" width="6.7109375" style="62" customWidth="1"/>
    <col min="7938" max="7938" width="14" style="62" customWidth="1"/>
    <col min="7939" max="7948" width="11.7109375" style="62" customWidth="1"/>
    <col min="7949" max="7957" width="9" style="62" customWidth="1"/>
    <col min="7958" max="7958" width="6.7109375" style="62" customWidth="1"/>
    <col min="7959" max="8188" width="9.140625" style="62" customWidth="1"/>
    <col min="8189" max="8189" width="5.5703125" style="62" customWidth="1"/>
    <col min="8190" max="8190" width="12.7109375" style="62" bestFit="1" customWidth="1"/>
    <col min="8191" max="8191" width="15" style="62" bestFit="1" customWidth="1"/>
    <col min="8192" max="8192" width="11.5703125" style="62"/>
    <col min="8193" max="8193" width="6.7109375" style="62" customWidth="1"/>
    <col min="8194" max="8194" width="14" style="62" customWidth="1"/>
    <col min="8195" max="8204" width="11.7109375" style="62" customWidth="1"/>
    <col min="8205" max="8213" width="9" style="62" customWidth="1"/>
    <col min="8214" max="8214" width="6.7109375" style="62" customWidth="1"/>
    <col min="8215" max="8444" width="9.140625" style="62" customWidth="1"/>
    <col min="8445" max="8445" width="5.5703125" style="62" customWidth="1"/>
    <col min="8446" max="8446" width="12.7109375" style="62" bestFit="1" customWidth="1"/>
    <col min="8447" max="8447" width="15" style="62" bestFit="1" customWidth="1"/>
    <col min="8448" max="8448" width="11.5703125" style="62"/>
    <col min="8449" max="8449" width="6.7109375" style="62" customWidth="1"/>
    <col min="8450" max="8450" width="14" style="62" customWidth="1"/>
    <col min="8451" max="8460" width="11.7109375" style="62" customWidth="1"/>
    <col min="8461" max="8469" width="9" style="62" customWidth="1"/>
    <col min="8470" max="8470" width="6.7109375" style="62" customWidth="1"/>
    <col min="8471" max="8700" width="9.140625" style="62" customWidth="1"/>
    <col min="8701" max="8701" width="5.5703125" style="62" customWidth="1"/>
    <col min="8702" max="8702" width="12.7109375" style="62" bestFit="1" customWidth="1"/>
    <col min="8703" max="8703" width="15" style="62" bestFit="1" customWidth="1"/>
    <col min="8704" max="8704" width="11.5703125" style="62"/>
    <col min="8705" max="8705" width="6.7109375" style="62" customWidth="1"/>
    <col min="8706" max="8706" width="14" style="62" customWidth="1"/>
    <col min="8707" max="8716" width="11.7109375" style="62" customWidth="1"/>
    <col min="8717" max="8725" width="9" style="62" customWidth="1"/>
    <col min="8726" max="8726" width="6.7109375" style="62" customWidth="1"/>
    <col min="8727" max="8956" width="9.140625" style="62" customWidth="1"/>
    <col min="8957" max="8957" width="5.5703125" style="62" customWidth="1"/>
    <col min="8958" max="8958" width="12.7109375" style="62" bestFit="1" customWidth="1"/>
    <col min="8959" max="8959" width="15" style="62" bestFit="1" customWidth="1"/>
    <col min="8960" max="8960" width="11.5703125" style="62"/>
    <col min="8961" max="8961" width="6.7109375" style="62" customWidth="1"/>
    <col min="8962" max="8962" width="14" style="62" customWidth="1"/>
    <col min="8963" max="8972" width="11.7109375" style="62" customWidth="1"/>
    <col min="8973" max="8981" width="9" style="62" customWidth="1"/>
    <col min="8982" max="8982" width="6.7109375" style="62" customWidth="1"/>
    <col min="8983" max="9212" width="9.140625" style="62" customWidth="1"/>
    <col min="9213" max="9213" width="5.5703125" style="62" customWidth="1"/>
    <col min="9214" max="9214" width="12.7109375" style="62" bestFit="1" customWidth="1"/>
    <col min="9215" max="9215" width="15" style="62" bestFit="1" customWidth="1"/>
    <col min="9216" max="9216" width="11.5703125" style="62"/>
    <col min="9217" max="9217" width="6.7109375" style="62" customWidth="1"/>
    <col min="9218" max="9218" width="14" style="62" customWidth="1"/>
    <col min="9219" max="9228" width="11.7109375" style="62" customWidth="1"/>
    <col min="9229" max="9237" width="9" style="62" customWidth="1"/>
    <col min="9238" max="9238" width="6.7109375" style="62" customWidth="1"/>
    <col min="9239" max="9468" width="9.140625" style="62" customWidth="1"/>
    <col min="9469" max="9469" width="5.5703125" style="62" customWidth="1"/>
    <col min="9470" max="9470" width="12.7109375" style="62" bestFit="1" customWidth="1"/>
    <col min="9471" max="9471" width="15" style="62" bestFit="1" customWidth="1"/>
    <col min="9472" max="9472" width="11.5703125" style="62"/>
    <col min="9473" max="9473" width="6.7109375" style="62" customWidth="1"/>
    <col min="9474" max="9474" width="14" style="62" customWidth="1"/>
    <col min="9475" max="9484" width="11.7109375" style="62" customWidth="1"/>
    <col min="9485" max="9493" width="9" style="62" customWidth="1"/>
    <col min="9494" max="9494" width="6.7109375" style="62" customWidth="1"/>
    <col min="9495" max="9724" width="9.140625" style="62" customWidth="1"/>
    <col min="9725" max="9725" width="5.5703125" style="62" customWidth="1"/>
    <col min="9726" max="9726" width="12.7109375" style="62" bestFit="1" customWidth="1"/>
    <col min="9727" max="9727" width="15" style="62" bestFit="1" customWidth="1"/>
    <col min="9728" max="9728" width="11.5703125" style="62"/>
    <col min="9729" max="9729" width="6.7109375" style="62" customWidth="1"/>
    <col min="9730" max="9730" width="14" style="62" customWidth="1"/>
    <col min="9731" max="9740" width="11.7109375" style="62" customWidth="1"/>
    <col min="9741" max="9749" width="9" style="62" customWidth="1"/>
    <col min="9750" max="9750" width="6.7109375" style="62" customWidth="1"/>
    <col min="9751" max="9980" width="9.140625" style="62" customWidth="1"/>
    <col min="9981" max="9981" width="5.5703125" style="62" customWidth="1"/>
    <col min="9982" max="9982" width="12.7109375" style="62" bestFit="1" customWidth="1"/>
    <col min="9983" max="9983" width="15" style="62" bestFit="1" customWidth="1"/>
    <col min="9984" max="9984" width="11.5703125" style="62"/>
    <col min="9985" max="9985" width="6.7109375" style="62" customWidth="1"/>
    <col min="9986" max="9986" width="14" style="62" customWidth="1"/>
    <col min="9987" max="9996" width="11.7109375" style="62" customWidth="1"/>
    <col min="9997" max="10005" width="9" style="62" customWidth="1"/>
    <col min="10006" max="10006" width="6.7109375" style="62" customWidth="1"/>
    <col min="10007" max="10236" width="9.140625" style="62" customWidth="1"/>
    <col min="10237" max="10237" width="5.5703125" style="62" customWidth="1"/>
    <col min="10238" max="10238" width="12.7109375" style="62" bestFit="1" customWidth="1"/>
    <col min="10239" max="10239" width="15" style="62" bestFit="1" customWidth="1"/>
    <col min="10240" max="10240" width="11.5703125" style="62"/>
    <col min="10241" max="10241" width="6.7109375" style="62" customWidth="1"/>
    <col min="10242" max="10242" width="14" style="62" customWidth="1"/>
    <col min="10243" max="10252" width="11.7109375" style="62" customWidth="1"/>
    <col min="10253" max="10261" width="9" style="62" customWidth="1"/>
    <col min="10262" max="10262" width="6.7109375" style="62" customWidth="1"/>
    <col min="10263" max="10492" width="9.140625" style="62" customWidth="1"/>
    <col min="10493" max="10493" width="5.5703125" style="62" customWidth="1"/>
    <col min="10494" max="10494" width="12.7109375" style="62" bestFit="1" customWidth="1"/>
    <col min="10495" max="10495" width="15" style="62" bestFit="1" customWidth="1"/>
    <col min="10496" max="10496" width="11.5703125" style="62"/>
    <col min="10497" max="10497" width="6.7109375" style="62" customWidth="1"/>
    <col min="10498" max="10498" width="14" style="62" customWidth="1"/>
    <col min="10499" max="10508" width="11.7109375" style="62" customWidth="1"/>
    <col min="10509" max="10517" width="9" style="62" customWidth="1"/>
    <col min="10518" max="10518" width="6.7109375" style="62" customWidth="1"/>
    <col min="10519" max="10748" width="9.140625" style="62" customWidth="1"/>
    <col min="10749" max="10749" width="5.5703125" style="62" customWidth="1"/>
    <col min="10750" max="10750" width="12.7109375" style="62" bestFit="1" customWidth="1"/>
    <col min="10751" max="10751" width="15" style="62" bestFit="1" customWidth="1"/>
    <col min="10752" max="10752" width="11.5703125" style="62"/>
    <col min="10753" max="10753" width="6.7109375" style="62" customWidth="1"/>
    <col min="10754" max="10754" width="14" style="62" customWidth="1"/>
    <col min="10755" max="10764" width="11.7109375" style="62" customWidth="1"/>
    <col min="10765" max="10773" width="9" style="62" customWidth="1"/>
    <col min="10774" max="10774" width="6.7109375" style="62" customWidth="1"/>
    <col min="10775" max="11004" width="9.140625" style="62" customWidth="1"/>
    <col min="11005" max="11005" width="5.5703125" style="62" customWidth="1"/>
    <col min="11006" max="11006" width="12.7109375" style="62" bestFit="1" customWidth="1"/>
    <col min="11007" max="11007" width="15" style="62" bestFit="1" customWidth="1"/>
    <col min="11008" max="11008" width="11.5703125" style="62"/>
    <col min="11009" max="11009" width="6.7109375" style="62" customWidth="1"/>
    <col min="11010" max="11010" width="14" style="62" customWidth="1"/>
    <col min="11011" max="11020" width="11.7109375" style="62" customWidth="1"/>
    <col min="11021" max="11029" width="9" style="62" customWidth="1"/>
    <col min="11030" max="11030" width="6.7109375" style="62" customWidth="1"/>
    <col min="11031" max="11260" width="9.140625" style="62" customWidth="1"/>
    <col min="11261" max="11261" width="5.5703125" style="62" customWidth="1"/>
    <col min="11262" max="11262" width="12.7109375" style="62" bestFit="1" customWidth="1"/>
    <col min="11263" max="11263" width="15" style="62" bestFit="1" customWidth="1"/>
    <col min="11264" max="11264" width="11.5703125" style="62"/>
    <col min="11265" max="11265" width="6.7109375" style="62" customWidth="1"/>
    <col min="11266" max="11266" width="14" style="62" customWidth="1"/>
    <col min="11267" max="11276" width="11.7109375" style="62" customWidth="1"/>
    <col min="11277" max="11285" width="9" style="62" customWidth="1"/>
    <col min="11286" max="11286" width="6.7109375" style="62" customWidth="1"/>
    <col min="11287" max="11516" width="9.140625" style="62" customWidth="1"/>
    <col min="11517" max="11517" width="5.5703125" style="62" customWidth="1"/>
    <col min="11518" max="11518" width="12.7109375" style="62" bestFit="1" customWidth="1"/>
    <col min="11519" max="11519" width="15" style="62" bestFit="1" customWidth="1"/>
    <col min="11520" max="11520" width="11.5703125" style="62"/>
    <col min="11521" max="11521" width="6.7109375" style="62" customWidth="1"/>
    <col min="11522" max="11522" width="14" style="62" customWidth="1"/>
    <col min="11523" max="11532" width="11.7109375" style="62" customWidth="1"/>
    <col min="11533" max="11541" width="9" style="62" customWidth="1"/>
    <col min="11542" max="11542" width="6.7109375" style="62" customWidth="1"/>
    <col min="11543" max="11772" width="9.140625" style="62" customWidth="1"/>
    <col min="11773" max="11773" width="5.5703125" style="62" customWidth="1"/>
    <col min="11774" max="11774" width="12.7109375" style="62" bestFit="1" customWidth="1"/>
    <col min="11775" max="11775" width="15" style="62" bestFit="1" customWidth="1"/>
    <col min="11776" max="11776" width="11.5703125" style="62"/>
    <col min="11777" max="11777" width="6.7109375" style="62" customWidth="1"/>
    <col min="11778" max="11778" width="14" style="62" customWidth="1"/>
    <col min="11779" max="11788" width="11.7109375" style="62" customWidth="1"/>
    <col min="11789" max="11797" width="9" style="62" customWidth="1"/>
    <col min="11798" max="11798" width="6.7109375" style="62" customWidth="1"/>
    <col min="11799" max="12028" width="9.140625" style="62" customWidth="1"/>
    <col min="12029" max="12029" width="5.5703125" style="62" customWidth="1"/>
    <col min="12030" max="12030" width="12.7109375" style="62" bestFit="1" customWidth="1"/>
    <col min="12031" max="12031" width="15" style="62" bestFit="1" customWidth="1"/>
    <col min="12032" max="12032" width="11.5703125" style="62"/>
    <col min="12033" max="12033" width="6.7109375" style="62" customWidth="1"/>
    <col min="12034" max="12034" width="14" style="62" customWidth="1"/>
    <col min="12035" max="12044" width="11.7109375" style="62" customWidth="1"/>
    <col min="12045" max="12053" width="9" style="62" customWidth="1"/>
    <col min="12054" max="12054" width="6.7109375" style="62" customWidth="1"/>
    <col min="12055" max="12284" width="9.140625" style="62" customWidth="1"/>
    <col min="12285" max="12285" width="5.5703125" style="62" customWidth="1"/>
    <col min="12286" max="12286" width="12.7109375" style="62" bestFit="1" customWidth="1"/>
    <col min="12287" max="12287" width="15" style="62" bestFit="1" customWidth="1"/>
    <col min="12288" max="12288" width="11.5703125" style="62"/>
    <col min="12289" max="12289" width="6.7109375" style="62" customWidth="1"/>
    <col min="12290" max="12290" width="14" style="62" customWidth="1"/>
    <col min="12291" max="12300" width="11.7109375" style="62" customWidth="1"/>
    <col min="12301" max="12309" width="9" style="62" customWidth="1"/>
    <col min="12310" max="12310" width="6.7109375" style="62" customWidth="1"/>
    <col min="12311" max="12540" width="9.140625" style="62" customWidth="1"/>
    <col min="12541" max="12541" width="5.5703125" style="62" customWidth="1"/>
    <col min="12542" max="12542" width="12.7109375" style="62" bestFit="1" customWidth="1"/>
    <col min="12543" max="12543" width="15" style="62" bestFit="1" customWidth="1"/>
    <col min="12544" max="12544" width="11.5703125" style="62"/>
    <col min="12545" max="12545" width="6.7109375" style="62" customWidth="1"/>
    <col min="12546" max="12546" width="14" style="62" customWidth="1"/>
    <col min="12547" max="12556" width="11.7109375" style="62" customWidth="1"/>
    <col min="12557" max="12565" width="9" style="62" customWidth="1"/>
    <col min="12566" max="12566" width="6.7109375" style="62" customWidth="1"/>
    <col min="12567" max="12796" width="9.140625" style="62" customWidth="1"/>
    <col min="12797" max="12797" width="5.5703125" style="62" customWidth="1"/>
    <col min="12798" max="12798" width="12.7109375" style="62" bestFit="1" customWidth="1"/>
    <col min="12799" max="12799" width="15" style="62" bestFit="1" customWidth="1"/>
    <col min="12800" max="12800" width="11.5703125" style="62"/>
    <col min="12801" max="12801" width="6.7109375" style="62" customWidth="1"/>
    <col min="12802" max="12802" width="14" style="62" customWidth="1"/>
    <col min="12803" max="12812" width="11.7109375" style="62" customWidth="1"/>
    <col min="12813" max="12821" width="9" style="62" customWidth="1"/>
    <col min="12822" max="12822" width="6.7109375" style="62" customWidth="1"/>
    <col min="12823" max="13052" width="9.140625" style="62" customWidth="1"/>
    <col min="13053" max="13053" width="5.5703125" style="62" customWidth="1"/>
    <col min="13054" max="13054" width="12.7109375" style="62" bestFit="1" customWidth="1"/>
    <col min="13055" max="13055" width="15" style="62" bestFit="1" customWidth="1"/>
    <col min="13056" max="13056" width="11.5703125" style="62"/>
    <col min="13057" max="13057" width="6.7109375" style="62" customWidth="1"/>
    <col min="13058" max="13058" width="14" style="62" customWidth="1"/>
    <col min="13059" max="13068" width="11.7109375" style="62" customWidth="1"/>
    <col min="13069" max="13077" width="9" style="62" customWidth="1"/>
    <col min="13078" max="13078" width="6.7109375" style="62" customWidth="1"/>
    <col min="13079" max="13308" width="9.140625" style="62" customWidth="1"/>
    <col min="13309" max="13309" width="5.5703125" style="62" customWidth="1"/>
    <col min="13310" max="13310" width="12.7109375" style="62" bestFit="1" customWidth="1"/>
    <col min="13311" max="13311" width="15" style="62" bestFit="1" customWidth="1"/>
    <col min="13312" max="13312" width="11.5703125" style="62"/>
    <col min="13313" max="13313" width="6.7109375" style="62" customWidth="1"/>
    <col min="13314" max="13314" width="14" style="62" customWidth="1"/>
    <col min="13315" max="13324" width="11.7109375" style="62" customWidth="1"/>
    <col min="13325" max="13333" width="9" style="62" customWidth="1"/>
    <col min="13334" max="13334" width="6.7109375" style="62" customWidth="1"/>
    <col min="13335" max="13564" width="9.140625" style="62" customWidth="1"/>
    <col min="13565" max="13565" width="5.5703125" style="62" customWidth="1"/>
    <col min="13566" max="13566" width="12.7109375" style="62" bestFit="1" customWidth="1"/>
    <col min="13567" max="13567" width="15" style="62" bestFit="1" customWidth="1"/>
    <col min="13568" max="13568" width="11.5703125" style="62"/>
    <col min="13569" max="13569" width="6.7109375" style="62" customWidth="1"/>
    <col min="13570" max="13570" width="14" style="62" customWidth="1"/>
    <col min="13571" max="13580" width="11.7109375" style="62" customWidth="1"/>
    <col min="13581" max="13589" width="9" style="62" customWidth="1"/>
    <col min="13590" max="13590" width="6.7109375" style="62" customWidth="1"/>
    <col min="13591" max="13820" width="9.140625" style="62" customWidth="1"/>
    <col min="13821" max="13821" width="5.5703125" style="62" customWidth="1"/>
    <col min="13822" max="13822" width="12.7109375" style="62" bestFit="1" customWidth="1"/>
    <col min="13823" max="13823" width="15" style="62" bestFit="1" customWidth="1"/>
    <col min="13824" max="13824" width="11.5703125" style="62"/>
    <col min="13825" max="13825" width="6.7109375" style="62" customWidth="1"/>
    <col min="13826" max="13826" width="14" style="62" customWidth="1"/>
    <col min="13827" max="13836" width="11.7109375" style="62" customWidth="1"/>
    <col min="13837" max="13845" width="9" style="62" customWidth="1"/>
    <col min="13846" max="13846" width="6.7109375" style="62" customWidth="1"/>
    <col min="13847" max="14076" width="9.140625" style="62" customWidth="1"/>
    <col min="14077" max="14077" width="5.5703125" style="62" customWidth="1"/>
    <col min="14078" max="14078" width="12.7109375" style="62" bestFit="1" customWidth="1"/>
    <col min="14079" max="14079" width="15" style="62" bestFit="1" customWidth="1"/>
    <col min="14080" max="14080" width="11.5703125" style="62"/>
    <col min="14081" max="14081" width="6.7109375" style="62" customWidth="1"/>
    <col min="14082" max="14082" width="14" style="62" customWidth="1"/>
    <col min="14083" max="14092" width="11.7109375" style="62" customWidth="1"/>
    <col min="14093" max="14101" width="9" style="62" customWidth="1"/>
    <col min="14102" max="14102" width="6.7109375" style="62" customWidth="1"/>
    <col min="14103" max="14332" width="9.140625" style="62" customWidth="1"/>
    <col min="14333" max="14333" width="5.5703125" style="62" customWidth="1"/>
    <col min="14334" max="14334" width="12.7109375" style="62" bestFit="1" customWidth="1"/>
    <col min="14335" max="14335" width="15" style="62" bestFit="1" customWidth="1"/>
    <col min="14336" max="14336" width="11.5703125" style="62"/>
    <col min="14337" max="14337" width="6.7109375" style="62" customWidth="1"/>
    <col min="14338" max="14338" width="14" style="62" customWidth="1"/>
    <col min="14339" max="14348" width="11.7109375" style="62" customWidth="1"/>
    <col min="14349" max="14357" width="9" style="62" customWidth="1"/>
    <col min="14358" max="14358" width="6.7109375" style="62" customWidth="1"/>
    <col min="14359" max="14588" width="9.140625" style="62" customWidth="1"/>
    <col min="14589" max="14589" width="5.5703125" style="62" customWidth="1"/>
    <col min="14590" max="14590" width="12.7109375" style="62" bestFit="1" customWidth="1"/>
    <col min="14591" max="14591" width="15" style="62" bestFit="1" customWidth="1"/>
    <col min="14592" max="14592" width="11.5703125" style="62"/>
    <col min="14593" max="14593" width="6.7109375" style="62" customWidth="1"/>
    <col min="14594" max="14594" width="14" style="62" customWidth="1"/>
    <col min="14595" max="14604" width="11.7109375" style="62" customWidth="1"/>
    <col min="14605" max="14613" width="9" style="62" customWidth="1"/>
    <col min="14614" max="14614" width="6.7109375" style="62" customWidth="1"/>
    <col min="14615" max="14844" width="9.140625" style="62" customWidth="1"/>
    <col min="14845" max="14845" width="5.5703125" style="62" customWidth="1"/>
    <col min="14846" max="14846" width="12.7109375" style="62" bestFit="1" customWidth="1"/>
    <col min="14847" max="14847" width="15" style="62" bestFit="1" customWidth="1"/>
    <col min="14848" max="14848" width="11.5703125" style="62"/>
    <col min="14849" max="14849" width="6.7109375" style="62" customWidth="1"/>
    <col min="14850" max="14850" width="14" style="62" customWidth="1"/>
    <col min="14851" max="14860" width="11.7109375" style="62" customWidth="1"/>
    <col min="14861" max="14869" width="9" style="62" customWidth="1"/>
    <col min="14870" max="14870" width="6.7109375" style="62" customWidth="1"/>
    <col min="14871" max="15100" width="9.140625" style="62" customWidth="1"/>
    <col min="15101" max="15101" width="5.5703125" style="62" customWidth="1"/>
    <col min="15102" max="15102" width="12.7109375" style="62" bestFit="1" customWidth="1"/>
    <col min="15103" max="15103" width="15" style="62" bestFit="1" customWidth="1"/>
    <col min="15104" max="15104" width="11.5703125" style="62"/>
    <col min="15105" max="15105" width="6.7109375" style="62" customWidth="1"/>
    <col min="15106" max="15106" width="14" style="62" customWidth="1"/>
    <col min="15107" max="15116" width="11.7109375" style="62" customWidth="1"/>
    <col min="15117" max="15125" width="9" style="62" customWidth="1"/>
    <col min="15126" max="15126" width="6.7109375" style="62" customWidth="1"/>
    <col min="15127" max="15356" width="9.140625" style="62" customWidth="1"/>
    <col min="15357" max="15357" width="5.5703125" style="62" customWidth="1"/>
    <col min="15358" max="15358" width="12.7109375" style="62" bestFit="1" customWidth="1"/>
    <col min="15359" max="15359" width="15" style="62" bestFit="1" customWidth="1"/>
    <col min="15360" max="15360" width="11.5703125" style="62"/>
    <col min="15361" max="15361" width="6.7109375" style="62" customWidth="1"/>
    <col min="15362" max="15362" width="14" style="62" customWidth="1"/>
    <col min="15363" max="15372" width="11.7109375" style="62" customWidth="1"/>
    <col min="15373" max="15381" width="9" style="62" customWidth="1"/>
    <col min="15382" max="15382" width="6.7109375" style="62" customWidth="1"/>
    <col min="15383" max="15612" width="9.140625" style="62" customWidth="1"/>
    <col min="15613" max="15613" width="5.5703125" style="62" customWidth="1"/>
    <col min="15614" max="15614" width="12.7109375" style="62" bestFit="1" customWidth="1"/>
    <col min="15615" max="15615" width="15" style="62" bestFit="1" customWidth="1"/>
    <col min="15616" max="15616" width="11.5703125" style="62"/>
    <col min="15617" max="15617" width="6.7109375" style="62" customWidth="1"/>
    <col min="15618" max="15618" width="14" style="62" customWidth="1"/>
    <col min="15619" max="15628" width="11.7109375" style="62" customWidth="1"/>
    <col min="15629" max="15637" width="9" style="62" customWidth="1"/>
    <col min="15638" max="15638" width="6.7109375" style="62" customWidth="1"/>
    <col min="15639" max="15868" width="9.140625" style="62" customWidth="1"/>
    <col min="15869" max="15869" width="5.5703125" style="62" customWidth="1"/>
    <col min="15870" max="15870" width="12.7109375" style="62" bestFit="1" customWidth="1"/>
    <col min="15871" max="15871" width="15" style="62" bestFit="1" customWidth="1"/>
    <col min="15872" max="15872" width="11.5703125" style="62"/>
    <col min="15873" max="15873" width="6.7109375" style="62" customWidth="1"/>
    <col min="15874" max="15874" width="14" style="62" customWidth="1"/>
    <col min="15875" max="15884" width="11.7109375" style="62" customWidth="1"/>
    <col min="15885" max="15893" width="9" style="62" customWidth="1"/>
    <col min="15894" max="15894" width="6.7109375" style="62" customWidth="1"/>
    <col min="15895" max="16124" width="9.140625" style="62" customWidth="1"/>
    <col min="16125" max="16125" width="5.5703125" style="62" customWidth="1"/>
    <col min="16126" max="16126" width="12.7109375" style="62" bestFit="1" customWidth="1"/>
    <col min="16127" max="16127" width="15" style="62" bestFit="1" customWidth="1"/>
    <col min="16128" max="16128" width="11.5703125" style="62"/>
    <col min="16129" max="16129" width="6.7109375" style="62" customWidth="1"/>
    <col min="16130" max="16130" width="14" style="62" customWidth="1"/>
    <col min="16131" max="16140" width="11.7109375" style="62" customWidth="1"/>
    <col min="16141" max="16149" width="9" style="62" customWidth="1"/>
    <col min="16150" max="16150" width="6.7109375" style="62" customWidth="1"/>
    <col min="16151" max="16380" width="9.140625" style="62" customWidth="1"/>
    <col min="16381" max="16381" width="5.5703125" style="62" customWidth="1"/>
    <col min="16382" max="16382" width="12.7109375" style="62" bestFit="1" customWidth="1"/>
    <col min="16383" max="16383" width="15" style="62" bestFit="1" customWidth="1"/>
    <col min="16384" max="16384" width="11.5703125" style="62"/>
  </cols>
  <sheetData>
    <row r="1" spans="1:22" ht="18.75" customHeight="1" x14ac:dyDescent="0.2">
      <c r="B1" s="106" t="s">
        <v>81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60"/>
      <c r="N1" s="61"/>
      <c r="O1" s="61"/>
      <c r="P1" s="61"/>
      <c r="Q1" s="61"/>
      <c r="R1" s="61"/>
      <c r="S1" s="61"/>
      <c r="T1" s="61"/>
      <c r="U1" s="60"/>
    </row>
    <row r="2" spans="1:22" ht="15" customHeight="1" x14ac:dyDescent="0.2">
      <c r="B2" s="107">
        <v>2022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63"/>
      <c r="N2" s="94" t="s">
        <v>28</v>
      </c>
      <c r="O2" s="64"/>
      <c r="P2" s="64"/>
      <c r="Q2" s="64"/>
      <c r="R2" s="64"/>
      <c r="S2" s="64"/>
      <c r="T2" s="64"/>
      <c r="U2" s="63"/>
    </row>
    <row r="3" spans="1:22" ht="15" customHeight="1" x14ac:dyDescent="0.2">
      <c r="C3" s="65"/>
      <c r="D3" s="65"/>
      <c r="E3" s="65"/>
      <c r="F3" s="65"/>
      <c r="G3" s="65"/>
      <c r="H3" s="65"/>
      <c r="I3" s="65"/>
    </row>
    <row r="4" spans="1:22" ht="24.95" customHeight="1" x14ac:dyDescent="0.2">
      <c r="B4" s="108" t="s">
        <v>68</v>
      </c>
      <c r="C4" s="110" t="s">
        <v>50</v>
      </c>
      <c r="D4" s="110"/>
      <c r="E4" s="110"/>
      <c r="F4" s="110"/>
      <c r="G4" s="111" t="s">
        <v>51</v>
      </c>
      <c r="H4" s="111"/>
      <c r="I4" s="110" t="s">
        <v>69</v>
      </c>
      <c r="J4" s="110"/>
      <c r="K4" s="110" t="s">
        <v>0</v>
      </c>
      <c r="L4" s="114"/>
    </row>
    <row r="5" spans="1:22" ht="24.95" customHeight="1" x14ac:dyDescent="0.2">
      <c r="B5" s="109"/>
      <c r="C5" s="113" t="s">
        <v>52</v>
      </c>
      <c r="D5" s="113"/>
      <c r="E5" s="112" t="s">
        <v>53</v>
      </c>
      <c r="F5" s="112"/>
      <c r="G5" s="112"/>
      <c r="H5" s="112"/>
      <c r="I5" s="113"/>
      <c r="J5" s="113"/>
      <c r="K5" s="113"/>
      <c r="L5" s="115"/>
    </row>
    <row r="6" spans="1:22" ht="24.95" customHeight="1" x14ac:dyDescent="0.2">
      <c r="B6" s="109"/>
      <c r="C6" s="33" t="s">
        <v>70</v>
      </c>
      <c r="D6" s="33" t="s">
        <v>83</v>
      </c>
      <c r="E6" s="33" t="s">
        <v>70</v>
      </c>
      <c r="F6" s="33" t="s">
        <v>83</v>
      </c>
      <c r="G6" s="33" t="s">
        <v>70</v>
      </c>
      <c r="H6" s="33" t="s">
        <v>83</v>
      </c>
      <c r="I6" s="33" t="s">
        <v>70</v>
      </c>
      <c r="J6" s="33" t="s">
        <v>83</v>
      </c>
      <c r="K6" s="33" t="s">
        <v>70</v>
      </c>
      <c r="L6" s="33" t="s">
        <v>83</v>
      </c>
      <c r="M6" s="66"/>
      <c r="N6" s="67"/>
      <c r="O6" s="67"/>
      <c r="P6" s="67"/>
      <c r="Q6" s="67"/>
      <c r="R6" s="67"/>
      <c r="S6" s="67"/>
      <c r="T6" s="67"/>
      <c r="U6" s="66"/>
    </row>
    <row r="7" spans="1:22" s="70" customFormat="1" ht="3.7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68"/>
      <c r="N7" s="69"/>
      <c r="O7" s="69"/>
      <c r="P7" s="69"/>
      <c r="Q7" s="69"/>
      <c r="R7" s="69"/>
      <c r="S7" s="69"/>
      <c r="T7" s="69"/>
      <c r="U7" s="68"/>
    </row>
    <row r="8" spans="1:22" ht="18" customHeight="1" x14ac:dyDescent="0.2">
      <c r="B8" s="71">
        <v>2022</v>
      </c>
      <c r="C8" s="72">
        <v>149051.25</v>
      </c>
      <c r="D8" s="84">
        <v>1615754.5599999998</v>
      </c>
      <c r="E8" s="40">
        <v>900</v>
      </c>
      <c r="F8" s="72">
        <v>25200</v>
      </c>
      <c r="G8" s="72">
        <v>8603.25</v>
      </c>
      <c r="H8" s="72">
        <v>67180.5</v>
      </c>
      <c r="I8" s="72">
        <v>4315.5</v>
      </c>
      <c r="J8" s="72">
        <v>57540</v>
      </c>
      <c r="K8" s="73">
        <v>162870</v>
      </c>
      <c r="L8" s="85">
        <v>1765675.0599999998</v>
      </c>
      <c r="M8" s="66"/>
      <c r="N8" s="74"/>
      <c r="O8" s="74"/>
      <c r="P8" s="67"/>
      <c r="Q8" s="67"/>
      <c r="R8" s="67"/>
      <c r="S8" s="67"/>
      <c r="T8" s="67"/>
      <c r="U8" s="66"/>
      <c r="V8" s="66"/>
    </row>
    <row r="9" spans="1:22" ht="7.5" customHeight="1" x14ac:dyDescent="0.2">
      <c r="A9" s="75"/>
      <c r="B9" s="65"/>
      <c r="C9" s="76"/>
      <c r="D9" s="77"/>
      <c r="E9" s="77"/>
      <c r="F9" s="77"/>
      <c r="G9" s="77"/>
      <c r="H9" s="77"/>
      <c r="I9" s="77"/>
      <c r="J9" s="77"/>
      <c r="K9" s="77"/>
      <c r="L9" s="77"/>
      <c r="M9" s="66"/>
      <c r="N9" s="67"/>
      <c r="O9" s="67"/>
      <c r="P9" s="67"/>
      <c r="Q9" s="67"/>
      <c r="R9" s="67"/>
      <c r="S9" s="67"/>
      <c r="T9" s="67"/>
      <c r="U9" s="66"/>
      <c r="V9" s="66"/>
    </row>
    <row r="10" spans="1:22" ht="3" customHeight="1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66"/>
      <c r="N10" s="67"/>
      <c r="O10" s="67"/>
      <c r="P10" s="67"/>
      <c r="Q10" s="67"/>
      <c r="R10" s="67"/>
      <c r="S10" s="67"/>
      <c r="T10" s="67"/>
      <c r="U10" s="66"/>
      <c r="V10" s="66"/>
    </row>
    <row r="11" spans="1:22" ht="7.5" customHeight="1" x14ac:dyDescent="0.2"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7"/>
      <c r="O11" s="67"/>
      <c r="P11" s="67"/>
      <c r="Q11" s="67"/>
      <c r="R11" s="67"/>
      <c r="S11" s="67"/>
      <c r="T11" s="67"/>
      <c r="U11" s="66"/>
      <c r="V11" s="66"/>
    </row>
    <row r="12" spans="1:22" s="79" customFormat="1" ht="12.75" customHeight="1" x14ac:dyDescent="0.15">
      <c r="B12" s="104" t="s">
        <v>59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66"/>
      <c r="N12" s="67"/>
      <c r="O12" s="67"/>
      <c r="P12" s="67"/>
      <c r="Q12" s="67"/>
      <c r="R12" s="67"/>
      <c r="S12" s="67"/>
      <c r="T12" s="67"/>
      <c r="U12" s="66"/>
      <c r="V12" s="66"/>
    </row>
    <row r="13" spans="1:22" s="79" customFormat="1" ht="12.75" customHeight="1" x14ac:dyDescent="0.15">
      <c r="B13" s="105" t="s">
        <v>20</v>
      </c>
      <c r="C13" s="105"/>
      <c r="D13" s="105"/>
      <c r="E13" s="81"/>
      <c r="F13" s="81"/>
      <c r="G13" s="81"/>
      <c r="H13" s="81"/>
      <c r="I13" s="81"/>
      <c r="J13" s="81"/>
      <c r="K13" s="81"/>
      <c r="L13" s="81"/>
      <c r="M13" s="66"/>
      <c r="N13" s="67"/>
      <c r="O13" s="67"/>
      <c r="P13" s="67"/>
      <c r="Q13" s="67"/>
      <c r="R13" s="67"/>
      <c r="S13" s="67"/>
      <c r="T13" s="67"/>
      <c r="U13" s="66"/>
      <c r="V13" s="66"/>
    </row>
    <row r="14" spans="1:22" s="79" customFormat="1" ht="3" customHeight="1" x14ac:dyDescent="0.15">
      <c r="B14" s="103" t="s">
        <v>60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</row>
    <row r="15" spans="1:22" s="79" customFormat="1" ht="12.75" customHeight="1" x14ac:dyDescent="0.15"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</row>
    <row r="16" spans="1:22" s="79" customFormat="1" ht="12.75" customHeight="1" x14ac:dyDescent="0.15">
      <c r="B16" s="104" t="s">
        <v>61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80"/>
      <c r="N16" s="80"/>
      <c r="O16" s="80"/>
      <c r="P16" s="80"/>
      <c r="Q16" s="80"/>
      <c r="R16" s="80"/>
      <c r="S16" s="80"/>
      <c r="T16" s="80"/>
      <c r="U16" s="80"/>
    </row>
    <row r="17" spans="2:21" ht="14.25" customHeight="1" x14ac:dyDescent="0.2">
      <c r="B17" s="104" t="s">
        <v>82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80"/>
      <c r="N17" s="80"/>
      <c r="O17" s="80"/>
      <c r="P17" s="80"/>
      <c r="Q17" s="80"/>
      <c r="R17" s="80"/>
      <c r="S17" s="80"/>
      <c r="T17" s="80"/>
      <c r="U17" s="80"/>
    </row>
    <row r="18" spans="2:21" ht="14.25" customHeight="1" x14ac:dyDescent="0.2"/>
    <row r="19" spans="2:21" ht="15.75" customHeight="1" x14ac:dyDescent="0.2">
      <c r="B19" s="55"/>
    </row>
  </sheetData>
  <mergeCells count="14">
    <mergeCell ref="B14:L15"/>
    <mergeCell ref="B16:L16"/>
    <mergeCell ref="B17:L17"/>
    <mergeCell ref="B13:D13"/>
    <mergeCell ref="B1:L1"/>
    <mergeCell ref="B2:L2"/>
    <mergeCell ref="B4:B6"/>
    <mergeCell ref="C4:F4"/>
    <mergeCell ref="G4:H5"/>
    <mergeCell ref="I4:J5"/>
    <mergeCell ref="K4:L5"/>
    <mergeCell ref="C5:D5"/>
    <mergeCell ref="E5:F5"/>
    <mergeCell ref="B12:L12"/>
  </mergeCells>
  <hyperlinks>
    <hyperlink ref="B13" r:id="rId1" display="http://estatistica.gov-madeira.pt/" xr:uid="{2DE6340D-CF4B-4415-9F93-F243DB144061}"/>
    <hyperlink ref="B13:D13" r:id="rId2" display="https://estatistica.madeira.gov.pt/" xr:uid="{4CCCADF3-AE28-4B25-B9D3-B13C9FD6BD77}"/>
    <hyperlink ref="N2" location="Índice!A1" display="(voltar ao índice)" xr:uid="{8814490A-0E2E-4744-8D1F-6691E186610E}"/>
  </hyperlinks>
  <printOptions horizontalCentered="1"/>
  <pageMargins left="0.27559055118110237" right="0.27559055118110237" top="0.6692913385826772" bottom="0.47244094488188981" header="0" footer="0"/>
  <pageSetup paperSize="9" orientation="landscape" horizontalDpi="200" verticalDpi="200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24BCF-6376-4F7E-951D-08B2D59AEF21}">
  <sheetPr>
    <tabColor theme="6"/>
    <pageSetUpPr fitToPage="1"/>
  </sheetPr>
  <dimension ref="A1:AS51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X2" sqref="X2"/>
    </sheetView>
  </sheetViews>
  <sheetFormatPr defaultColWidth="11.5703125" defaultRowHeight="15.75" customHeight="1" x14ac:dyDescent="0.2"/>
  <cols>
    <col min="1" max="1" width="6.7109375" style="27" customWidth="1"/>
    <col min="2" max="2" width="19.140625" style="27" bestFit="1" customWidth="1"/>
    <col min="3" max="3" width="9.42578125" style="27" bestFit="1" customWidth="1"/>
    <col min="4" max="22" width="11.7109375" style="27" customWidth="1"/>
    <col min="23" max="23" width="6.7109375" style="27" customWidth="1"/>
    <col min="24" max="24" width="14.28515625" style="27" bestFit="1" customWidth="1"/>
    <col min="25" max="31" width="9" style="27" customWidth="1"/>
    <col min="32" max="32" width="6.7109375" style="27" customWidth="1"/>
    <col min="33" max="256" width="9.140625" style="27" customWidth="1"/>
    <col min="257" max="257" width="6.7109375" style="27" customWidth="1"/>
    <col min="258" max="258" width="14" style="27" customWidth="1"/>
    <col min="259" max="278" width="11.7109375" style="27" customWidth="1"/>
    <col min="279" max="287" width="9" style="27" customWidth="1"/>
    <col min="288" max="288" width="6.7109375" style="27" customWidth="1"/>
    <col min="289" max="512" width="9.140625" style="27" customWidth="1"/>
    <col min="513" max="513" width="6.7109375" style="27" customWidth="1"/>
    <col min="514" max="514" width="14" style="27" customWidth="1"/>
    <col min="515" max="534" width="11.7109375" style="27" customWidth="1"/>
    <col min="535" max="543" width="9" style="27" customWidth="1"/>
    <col min="544" max="544" width="6.7109375" style="27" customWidth="1"/>
    <col min="545" max="768" width="9.140625" style="27" customWidth="1"/>
    <col min="769" max="769" width="6.7109375" style="27" customWidth="1"/>
    <col min="770" max="770" width="14" style="27" customWidth="1"/>
    <col min="771" max="790" width="11.7109375" style="27" customWidth="1"/>
    <col min="791" max="799" width="9" style="27" customWidth="1"/>
    <col min="800" max="800" width="6.7109375" style="27" customWidth="1"/>
    <col min="801" max="1024" width="9.140625" style="27" customWidth="1"/>
    <col min="1025" max="1025" width="6.7109375" style="27" customWidth="1"/>
    <col min="1026" max="1026" width="14" style="27" customWidth="1"/>
    <col min="1027" max="1046" width="11.7109375" style="27" customWidth="1"/>
    <col min="1047" max="1055" width="9" style="27" customWidth="1"/>
    <col min="1056" max="1056" width="6.7109375" style="27" customWidth="1"/>
    <col min="1057" max="1280" width="9.140625" style="27" customWidth="1"/>
    <col min="1281" max="1281" width="6.7109375" style="27" customWidth="1"/>
    <col min="1282" max="1282" width="14" style="27" customWidth="1"/>
    <col min="1283" max="1302" width="11.7109375" style="27" customWidth="1"/>
    <col min="1303" max="1311" width="9" style="27" customWidth="1"/>
    <col min="1312" max="1312" width="6.7109375" style="27" customWidth="1"/>
    <col min="1313" max="1536" width="9.140625" style="27" customWidth="1"/>
    <col min="1537" max="1537" width="6.7109375" style="27" customWidth="1"/>
    <col min="1538" max="1538" width="14" style="27" customWidth="1"/>
    <col min="1539" max="1558" width="11.7109375" style="27" customWidth="1"/>
    <col min="1559" max="1567" width="9" style="27" customWidth="1"/>
    <col min="1568" max="1568" width="6.7109375" style="27" customWidth="1"/>
    <col min="1569" max="1792" width="9.140625" style="27" customWidth="1"/>
    <col min="1793" max="1793" width="6.7109375" style="27" customWidth="1"/>
    <col min="1794" max="1794" width="14" style="27" customWidth="1"/>
    <col min="1795" max="1814" width="11.7109375" style="27" customWidth="1"/>
    <col min="1815" max="1823" width="9" style="27" customWidth="1"/>
    <col min="1824" max="1824" width="6.7109375" style="27" customWidth="1"/>
    <col min="1825" max="2048" width="9.140625" style="27" customWidth="1"/>
    <col min="2049" max="2049" width="6.7109375" style="27" customWidth="1"/>
    <col min="2050" max="2050" width="14" style="27" customWidth="1"/>
    <col min="2051" max="2070" width="11.7109375" style="27" customWidth="1"/>
    <col min="2071" max="2079" width="9" style="27" customWidth="1"/>
    <col min="2080" max="2080" width="6.7109375" style="27" customWidth="1"/>
    <col min="2081" max="2304" width="9.140625" style="27" customWidth="1"/>
    <col min="2305" max="2305" width="6.7109375" style="27" customWidth="1"/>
    <col min="2306" max="2306" width="14" style="27" customWidth="1"/>
    <col min="2307" max="2326" width="11.7109375" style="27" customWidth="1"/>
    <col min="2327" max="2335" width="9" style="27" customWidth="1"/>
    <col min="2336" max="2336" width="6.7109375" style="27" customWidth="1"/>
    <col min="2337" max="2560" width="9.140625" style="27" customWidth="1"/>
    <col min="2561" max="2561" width="6.7109375" style="27" customWidth="1"/>
    <col min="2562" max="2562" width="14" style="27" customWidth="1"/>
    <col min="2563" max="2582" width="11.7109375" style="27" customWidth="1"/>
    <col min="2583" max="2591" width="9" style="27" customWidth="1"/>
    <col min="2592" max="2592" width="6.7109375" style="27" customWidth="1"/>
    <col min="2593" max="2816" width="9.140625" style="27" customWidth="1"/>
    <col min="2817" max="2817" width="6.7109375" style="27" customWidth="1"/>
    <col min="2818" max="2818" width="14" style="27" customWidth="1"/>
    <col min="2819" max="2838" width="11.7109375" style="27" customWidth="1"/>
    <col min="2839" max="2847" width="9" style="27" customWidth="1"/>
    <col min="2848" max="2848" width="6.7109375" style="27" customWidth="1"/>
    <col min="2849" max="3072" width="9.140625" style="27" customWidth="1"/>
    <col min="3073" max="3073" width="6.7109375" style="27" customWidth="1"/>
    <col min="3074" max="3074" width="14" style="27" customWidth="1"/>
    <col min="3075" max="3094" width="11.7109375" style="27" customWidth="1"/>
    <col min="3095" max="3103" width="9" style="27" customWidth="1"/>
    <col min="3104" max="3104" width="6.7109375" style="27" customWidth="1"/>
    <col min="3105" max="3328" width="9.140625" style="27" customWidth="1"/>
    <col min="3329" max="3329" width="6.7109375" style="27" customWidth="1"/>
    <col min="3330" max="3330" width="14" style="27" customWidth="1"/>
    <col min="3331" max="3350" width="11.7109375" style="27" customWidth="1"/>
    <col min="3351" max="3359" width="9" style="27" customWidth="1"/>
    <col min="3360" max="3360" width="6.7109375" style="27" customWidth="1"/>
    <col min="3361" max="3584" width="9.140625" style="27" customWidth="1"/>
    <col min="3585" max="3585" width="6.7109375" style="27" customWidth="1"/>
    <col min="3586" max="3586" width="14" style="27" customWidth="1"/>
    <col min="3587" max="3606" width="11.7109375" style="27" customWidth="1"/>
    <col min="3607" max="3615" width="9" style="27" customWidth="1"/>
    <col min="3616" max="3616" width="6.7109375" style="27" customWidth="1"/>
    <col min="3617" max="3840" width="9.140625" style="27" customWidth="1"/>
    <col min="3841" max="3841" width="6.7109375" style="27" customWidth="1"/>
    <col min="3842" max="3842" width="14" style="27" customWidth="1"/>
    <col min="3843" max="3862" width="11.7109375" style="27" customWidth="1"/>
    <col min="3863" max="3871" width="9" style="27" customWidth="1"/>
    <col min="3872" max="3872" width="6.7109375" style="27" customWidth="1"/>
    <col min="3873" max="4096" width="9.140625" style="27" customWidth="1"/>
    <col min="4097" max="4097" width="6.7109375" style="27" customWidth="1"/>
    <col min="4098" max="4098" width="14" style="27" customWidth="1"/>
    <col min="4099" max="4118" width="11.7109375" style="27" customWidth="1"/>
    <col min="4119" max="4127" width="9" style="27" customWidth="1"/>
    <col min="4128" max="4128" width="6.7109375" style="27" customWidth="1"/>
    <col min="4129" max="4352" width="9.140625" style="27" customWidth="1"/>
    <col min="4353" max="4353" width="6.7109375" style="27" customWidth="1"/>
    <col min="4354" max="4354" width="14" style="27" customWidth="1"/>
    <col min="4355" max="4374" width="11.7109375" style="27" customWidth="1"/>
    <col min="4375" max="4383" width="9" style="27" customWidth="1"/>
    <col min="4384" max="4384" width="6.7109375" style="27" customWidth="1"/>
    <col min="4385" max="4608" width="9.140625" style="27" customWidth="1"/>
    <col min="4609" max="4609" width="6.7109375" style="27" customWidth="1"/>
    <col min="4610" max="4610" width="14" style="27" customWidth="1"/>
    <col min="4611" max="4630" width="11.7109375" style="27" customWidth="1"/>
    <col min="4631" max="4639" width="9" style="27" customWidth="1"/>
    <col min="4640" max="4640" width="6.7109375" style="27" customWidth="1"/>
    <col min="4641" max="4864" width="9.140625" style="27" customWidth="1"/>
    <col min="4865" max="4865" width="6.7109375" style="27" customWidth="1"/>
    <col min="4866" max="4866" width="14" style="27" customWidth="1"/>
    <col min="4867" max="4886" width="11.7109375" style="27" customWidth="1"/>
    <col min="4887" max="4895" width="9" style="27" customWidth="1"/>
    <col min="4896" max="4896" width="6.7109375" style="27" customWidth="1"/>
    <col min="4897" max="5120" width="9.140625" style="27" customWidth="1"/>
    <col min="5121" max="5121" width="6.7109375" style="27" customWidth="1"/>
    <col min="5122" max="5122" width="14" style="27" customWidth="1"/>
    <col min="5123" max="5142" width="11.7109375" style="27" customWidth="1"/>
    <col min="5143" max="5151" width="9" style="27" customWidth="1"/>
    <col min="5152" max="5152" width="6.7109375" style="27" customWidth="1"/>
    <col min="5153" max="5376" width="9.140625" style="27" customWidth="1"/>
    <col min="5377" max="5377" width="6.7109375" style="27" customWidth="1"/>
    <col min="5378" max="5378" width="14" style="27" customWidth="1"/>
    <col min="5379" max="5398" width="11.7109375" style="27" customWidth="1"/>
    <col min="5399" max="5407" width="9" style="27" customWidth="1"/>
    <col min="5408" max="5408" width="6.7109375" style="27" customWidth="1"/>
    <col min="5409" max="5632" width="9.140625" style="27" customWidth="1"/>
    <col min="5633" max="5633" width="6.7109375" style="27" customWidth="1"/>
    <col min="5634" max="5634" width="14" style="27" customWidth="1"/>
    <col min="5635" max="5654" width="11.7109375" style="27" customWidth="1"/>
    <col min="5655" max="5663" width="9" style="27" customWidth="1"/>
    <col min="5664" max="5664" width="6.7109375" style="27" customWidth="1"/>
    <col min="5665" max="5888" width="9.140625" style="27" customWidth="1"/>
    <col min="5889" max="5889" width="6.7109375" style="27" customWidth="1"/>
    <col min="5890" max="5890" width="14" style="27" customWidth="1"/>
    <col min="5891" max="5910" width="11.7109375" style="27" customWidth="1"/>
    <col min="5911" max="5919" width="9" style="27" customWidth="1"/>
    <col min="5920" max="5920" width="6.7109375" style="27" customWidth="1"/>
    <col min="5921" max="6144" width="9.140625" style="27" customWidth="1"/>
    <col min="6145" max="6145" width="6.7109375" style="27" customWidth="1"/>
    <col min="6146" max="6146" width="14" style="27" customWidth="1"/>
    <col min="6147" max="6166" width="11.7109375" style="27" customWidth="1"/>
    <col min="6167" max="6175" width="9" style="27" customWidth="1"/>
    <col min="6176" max="6176" width="6.7109375" style="27" customWidth="1"/>
    <col min="6177" max="6400" width="9.140625" style="27" customWidth="1"/>
    <col min="6401" max="6401" width="6.7109375" style="27" customWidth="1"/>
    <col min="6402" max="6402" width="14" style="27" customWidth="1"/>
    <col min="6403" max="6422" width="11.7109375" style="27" customWidth="1"/>
    <col min="6423" max="6431" width="9" style="27" customWidth="1"/>
    <col min="6432" max="6432" width="6.7109375" style="27" customWidth="1"/>
    <col min="6433" max="6656" width="9.140625" style="27" customWidth="1"/>
    <col min="6657" max="6657" width="6.7109375" style="27" customWidth="1"/>
    <col min="6658" max="6658" width="14" style="27" customWidth="1"/>
    <col min="6659" max="6678" width="11.7109375" style="27" customWidth="1"/>
    <col min="6679" max="6687" width="9" style="27" customWidth="1"/>
    <col min="6688" max="6688" width="6.7109375" style="27" customWidth="1"/>
    <col min="6689" max="6912" width="9.140625" style="27" customWidth="1"/>
    <col min="6913" max="6913" width="6.7109375" style="27" customWidth="1"/>
    <col min="6914" max="6914" width="14" style="27" customWidth="1"/>
    <col min="6915" max="6934" width="11.7109375" style="27" customWidth="1"/>
    <col min="6935" max="6943" width="9" style="27" customWidth="1"/>
    <col min="6944" max="6944" width="6.7109375" style="27" customWidth="1"/>
    <col min="6945" max="7168" width="9.140625" style="27" customWidth="1"/>
    <col min="7169" max="7169" width="6.7109375" style="27" customWidth="1"/>
    <col min="7170" max="7170" width="14" style="27" customWidth="1"/>
    <col min="7171" max="7190" width="11.7109375" style="27" customWidth="1"/>
    <col min="7191" max="7199" width="9" style="27" customWidth="1"/>
    <col min="7200" max="7200" width="6.7109375" style="27" customWidth="1"/>
    <col min="7201" max="7424" width="9.140625" style="27" customWidth="1"/>
    <col min="7425" max="7425" width="6.7109375" style="27" customWidth="1"/>
    <col min="7426" max="7426" width="14" style="27" customWidth="1"/>
    <col min="7427" max="7446" width="11.7109375" style="27" customWidth="1"/>
    <col min="7447" max="7455" width="9" style="27" customWidth="1"/>
    <col min="7456" max="7456" width="6.7109375" style="27" customWidth="1"/>
    <col min="7457" max="7680" width="9.140625" style="27" customWidth="1"/>
    <col min="7681" max="7681" width="6.7109375" style="27" customWidth="1"/>
    <col min="7682" max="7682" width="14" style="27" customWidth="1"/>
    <col min="7683" max="7702" width="11.7109375" style="27" customWidth="1"/>
    <col min="7703" max="7711" width="9" style="27" customWidth="1"/>
    <col min="7712" max="7712" width="6.7109375" style="27" customWidth="1"/>
    <col min="7713" max="7936" width="9.140625" style="27" customWidth="1"/>
    <col min="7937" max="7937" width="6.7109375" style="27" customWidth="1"/>
    <col min="7938" max="7938" width="14" style="27" customWidth="1"/>
    <col min="7939" max="7958" width="11.7109375" style="27" customWidth="1"/>
    <col min="7959" max="7967" width="9" style="27" customWidth="1"/>
    <col min="7968" max="7968" width="6.7109375" style="27" customWidth="1"/>
    <col min="7969" max="8192" width="9.140625" style="27" customWidth="1"/>
    <col min="8193" max="8193" width="6.7109375" style="27" customWidth="1"/>
    <col min="8194" max="8194" width="14" style="27" customWidth="1"/>
    <col min="8195" max="8214" width="11.7109375" style="27" customWidth="1"/>
    <col min="8215" max="8223" width="9" style="27" customWidth="1"/>
    <col min="8224" max="8224" width="6.7109375" style="27" customWidth="1"/>
    <col min="8225" max="8448" width="9.140625" style="27" customWidth="1"/>
    <col min="8449" max="8449" width="6.7109375" style="27" customWidth="1"/>
    <col min="8450" max="8450" width="14" style="27" customWidth="1"/>
    <col min="8451" max="8470" width="11.7109375" style="27" customWidth="1"/>
    <col min="8471" max="8479" width="9" style="27" customWidth="1"/>
    <col min="8480" max="8480" width="6.7109375" style="27" customWidth="1"/>
    <col min="8481" max="8704" width="9.140625" style="27" customWidth="1"/>
    <col min="8705" max="8705" width="6.7109375" style="27" customWidth="1"/>
    <col min="8706" max="8706" width="14" style="27" customWidth="1"/>
    <col min="8707" max="8726" width="11.7109375" style="27" customWidth="1"/>
    <col min="8727" max="8735" width="9" style="27" customWidth="1"/>
    <col min="8736" max="8736" width="6.7109375" style="27" customWidth="1"/>
    <col min="8737" max="8960" width="9.140625" style="27" customWidth="1"/>
    <col min="8961" max="8961" width="6.7109375" style="27" customWidth="1"/>
    <col min="8962" max="8962" width="14" style="27" customWidth="1"/>
    <col min="8963" max="8982" width="11.7109375" style="27" customWidth="1"/>
    <col min="8983" max="8991" width="9" style="27" customWidth="1"/>
    <col min="8992" max="8992" width="6.7109375" style="27" customWidth="1"/>
    <col min="8993" max="9216" width="9.140625" style="27" customWidth="1"/>
    <col min="9217" max="9217" width="6.7109375" style="27" customWidth="1"/>
    <col min="9218" max="9218" width="14" style="27" customWidth="1"/>
    <col min="9219" max="9238" width="11.7109375" style="27" customWidth="1"/>
    <col min="9239" max="9247" width="9" style="27" customWidth="1"/>
    <col min="9248" max="9248" width="6.7109375" style="27" customWidth="1"/>
    <col min="9249" max="9472" width="9.140625" style="27" customWidth="1"/>
    <col min="9473" max="9473" width="6.7109375" style="27" customWidth="1"/>
    <col min="9474" max="9474" width="14" style="27" customWidth="1"/>
    <col min="9475" max="9494" width="11.7109375" style="27" customWidth="1"/>
    <col min="9495" max="9503" width="9" style="27" customWidth="1"/>
    <col min="9504" max="9504" width="6.7109375" style="27" customWidth="1"/>
    <col min="9505" max="9728" width="9.140625" style="27" customWidth="1"/>
    <col min="9729" max="9729" width="6.7109375" style="27" customWidth="1"/>
    <col min="9730" max="9730" width="14" style="27" customWidth="1"/>
    <col min="9731" max="9750" width="11.7109375" style="27" customWidth="1"/>
    <col min="9751" max="9759" width="9" style="27" customWidth="1"/>
    <col min="9760" max="9760" width="6.7109375" style="27" customWidth="1"/>
    <col min="9761" max="9984" width="9.140625" style="27" customWidth="1"/>
    <col min="9985" max="9985" width="6.7109375" style="27" customWidth="1"/>
    <col min="9986" max="9986" width="14" style="27" customWidth="1"/>
    <col min="9987" max="10006" width="11.7109375" style="27" customWidth="1"/>
    <col min="10007" max="10015" width="9" style="27" customWidth="1"/>
    <col min="10016" max="10016" width="6.7109375" style="27" customWidth="1"/>
    <col min="10017" max="10240" width="9.140625" style="27" customWidth="1"/>
    <col min="10241" max="10241" width="6.7109375" style="27" customWidth="1"/>
    <col min="10242" max="10242" width="14" style="27" customWidth="1"/>
    <col min="10243" max="10262" width="11.7109375" style="27" customWidth="1"/>
    <col min="10263" max="10271" width="9" style="27" customWidth="1"/>
    <col min="10272" max="10272" width="6.7109375" style="27" customWidth="1"/>
    <col min="10273" max="10496" width="9.140625" style="27" customWidth="1"/>
    <col min="10497" max="10497" width="6.7109375" style="27" customWidth="1"/>
    <col min="10498" max="10498" width="14" style="27" customWidth="1"/>
    <col min="10499" max="10518" width="11.7109375" style="27" customWidth="1"/>
    <col min="10519" max="10527" width="9" style="27" customWidth="1"/>
    <col min="10528" max="10528" width="6.7109375" style="27" customWidth="1"/>
    <col min="10529" max="10752" width="9.140625" style="27" customWidth="1"/>
    <col min="10753" max="10753" width="6.7109375" style="27" customWidth="1"/>
    <col min="10754" max="10754" width="14" style="27" customWidth="1"/>
    <col min="10755" max="10774" width="11.7109375" style="27" customWidth="1"/>
    <col min="10775" max="10783" width="9" style="27" customWidth="1"/>
    <col min="10784" max="10784" width="6.7109375" style="27" customWidth="1"/>
    <col min="10785" max="11008" width="9.140625" style="27" customWidth="1"/>
    <col min="11009" max="11009" width="6.7109375" style="27" customWidth="1"/>
    <col min="11010" max="11010" width="14" style="27" customWidth="1"/>
    <col min="11011" max="11030" width="11.7109375" style="27" customWidth="1"/>
    <col min="11031" max="11039" width="9" style="27" customWidth="1"/>
    <col min="11040" max="11040" width="6.7109375" style="27" customWidth="1"/>
    <col min="11041" max="11264" width="9.140625" style="27" customWidth="1"/>
    <col min="11265" max="11265" width="6.7109375" style="27" customWidth="1"/>
    <col min="11266" max="11266" width="14" style="27" customWidth="1"/>
    <col min="11267" max="11286" width="11.7109375" style="27" customWidth="1"/>
    <col min="11287" max="11295" width="9" style="27" customWidth="1"/>
    <col min="11296" max="11296" width="6.7109375" style="27" customWidth="1"/>
    <col min="11297" max="11520" width="9.140625" style="27" customWidth="1"/>
    <col min="11521" max="11521" width="6.7109375" style="27" customWidth="1"/>
    <col min="11522" max="11522" width="14" style="27" customWidth="1"/>
    <col min="11523" max="11542" width="11.7109375" style="27" customWidth="1"/>
    <col min="11543" max="11551" width="9" style="27" customWidth="1"/>
    <col min="11552" max="11552" width="6.7109375" style="27" customWidth="1"/>
    <col min="11553" max="11776" width="9.140625" style="27" customWidth="1"/>
    <col min="11777" max="11777" width="6.7109375" style="27" customWidth="1"/>
    <col min="11778" max="11778" width="14" style="27" customWidth="1"/>
    <col min="11779" max="11798" width="11.7109375" style="27" customWidth="1"/>
    <col min="11799" max="11807" width="9" style="27" customWidth="1"/>
    <col min="11808" max="11808" width="6.7109375" style="27" customWidth="1"/>
    <col min="11809" max="12032" width="9.140625" style="27" customWidth="1"/>
    <col min="12033" max="12033" width="6.7109375" style="27" customWidth="1"/>
    <col min="12034" max="12034" width="14" style="27" customWidth="1"/>
    <col min="12035" max="12054" width="11.7109375" style="27" customWidth="1"/>
    <col min="12055" max="12063" width="9" style="27" customWidth="1"/>
    <col min="12064" max="12064" width="6.7109375" style="27" customWidth="1"/>
    <col min="12065" max="12288" width="9.140625" style="27" customWidth="1"/>
    <col min="12289" max="12289" width="6.7109375" style="27" customWidth="1"/>
    <col min="12290" max="12290" width="14" style="27" customWidth="1"/>
    <col min="12291" max="12310" width="11.7109375" style="27" customWidth="1"/>
    <col min="12311" max="12319" width="9" style="27" customWidth="1"/>
    <col min="12320" max="12320" width="6.7109375" style="27" customWidth="1"/>
    <col min="12321" max="12544" width="9.140625" style="27" customWidth="1"/>
    <col min="12545" max="12545" width="6.7109375" style="27" customWidth="1"/>
    <col min="12546" max="12546" width="14" style="27" customWidth="1"/>
    <col min="12547" max="12566" width="11.7109375" style="27" customWidth="1"/>
    <col min="12567" max="12575" width="9" style="27" customWidth="1"/>
    <col min="12576" max="12576" width="6.7109375" style="27" customWidth="1"/>
    <col min="12577" max="12800" width="9.140625" style="27" customWidth="1"/>
    <col min="12801" max="12801" width="6.7109375" style="27" customWidth="1"/>
    <col min="12802" max="12802" width="14" style="27" customWidth="1"/>
    <col min="12803" max="12822" width="11.7109375" style="27" customWidth="1"/>
    <col min="12823" max="12831" width="9" style="27" customWidth="1"/>
    <col min="12832" max="12832" width="6.7109375" style="27" customWidth="1"/>
    <col min="12833" max="13056" width="9.140625" style="27" customWidth="1"/>
    <col min="13057" max="13057" width="6.7109375" style="27" customWidth="1"/>
    <col min="13058" max="13058" width="14" style="27" customWidth="1"/>
    <col min="13059" max="13078" width="11.7109375" style="27" customWidth="1"/>
    <col min="13079" max="13087" width="9" style="27" customWidth="1"/>
    <col min="13088" max="13088" width="6.7109375" style="27" customWidth="1"/>
    <col min="13089" max="13312" width="9.140625" style="27" customWidth="1"/>
    <col min="13313" max="13313" width="6.7109375" style="27" customWidth="1"/>
    <col min="13314" max="13314" width="14" style="27" customWidth="1"/>
    <col min="13315" max="13334" width="11.7109375" style="27" customWidth="1"/>
    <col min="13335" max="13343" width="9" style="27" customWidth="1"/>
    <col min="13344" max="13344" width="6.7109375" style="27" customWidth="1"/>
    <col min="13345" max="13568" width="9.140625" style="27" customWidth="1"/>
    <col min="13569" max="13569" width="6.7109375" style="27" customWidth="1"/>
    <col min="13570" max="13570" width="14" style="27" customWidth="1"/>
    <col min="13571" max="13590" width="11.7109375" style="27" customWidth="1"/>
    <col min="13591" max="13599" width="9" style="27" customWidth="1"/>
    <col min="13600" max="13600" width="6.7109375" style="27" customWidth="1"/>
    <col min="13601" max="13824" width="9.140625" style="27" customWidth="1"/>
    <col min="13825" max="13825" width="6.7109375" style="27" customWidth="1"/>
    <col min="13826" max="13826" width="14" style="27" customWidth="1"/>
    <col min="13827" max="13846" width="11.7109375" style="27" customWidth="1"/>
    <col min="13847" max="13855" width="9" style="27" customWidth="1"/>
    <col min="13856" max="13856" width="6.7109375" style="27" customWidth="1"/>
    <col min="13857" max="14080" width="9.140625" style="27" customWidth="1"/>
    <col min="14081" max="14081" width="6.7109375" style="27" customWidth="1"/>
    <col min="14082" max="14082" width="14" style="27" customWidth="1"/>
    <col min="14083" max="14102" width="11.7109375" style="27" customWidth="1"/>
    <col min="14103" max="14111" width="9" style="27" customWidth="1"/>
    <col min="14112" max="14112" width="6.7109375" style="27" customWidth="1"/>
    <col min="14113" max="14336" width="9.140625" style="27" customWidth="1"/>
    <col min="14337" max="14337" width="6.7109375" style="27" customWidth="1"/>
    <col min="14338" max="14338" width="14" style="27" customWidth="1"/>
    <col min="14339" max="14358" width="11.7109375" style="27" customWidth="1"/>
    <col min="14359" max="14367" width="9" style="27" customWidth="1"/>
    <col min="14368" max="14368" width="6.7109375" style="27" customWidth="1"/>
    <col min="14369" max="14592" width="9.140625" style="27" customWidth="1"/>
    <col min="14593" max="14593" width="6.7109375" style="27" customWidth="1"/>
    <col min="14594" max="14594" width="14" style="27" customWidth="1"/>
    <col min="14595" max="14614" width="11.7109375" style="27" customWidth="1"/>
    <col min="14615" max="14623" width="9" style="27" customWidth="1"/>
    <col min="14624" max="14624" width="6.7109375" style="27" customWidth="1"/>
    <col min="14625" max="14848" width="9.140625" style="27" customWidth="1"/>
    <col min="14849" max="14849" width="6.7109375" style="27" customWidth="1"/>
    <col min="14850" max="14850" width="14" style="27" customWidth="1"/>
    <col min="14851" max="14870" width="11.7109375" style="27" customWidth="1"/>
    <col min="14871" max="14879" width="9" style="27" customWidth="1"/>
    <col min="14880" max="14880" width="6.7109375" style="27" customWidth="1"/>
    <col min="14881" max="15104" width="9.140625" style="27" customWidth="1"/>
    <col min="15105" max="15105" width="6.7109375" style="27" customWidth="1"/>
    <col min="15106" max="15106" width="14" style="27" customWidth="1"/>
    <col min="15107" max="15126" width="11.7109375" style="27" customWidth="1"/>
    <col min="15127" max="15135" width="9" style="27" customWidth="1"/>
    <col min="15136" max="15136" width="6.7109375" style="27" customWidth="1"/>
    <col min="15137" max="15360" width="9.140625" style="27" customWidth="1"/>
    <col min="15361" max="15361" width="6.7109375" style="27" customWidth="1"/>
    <col min="15362" max="15362" width="14" style="27" customWidth="1"/>
    <col min="15363" max="15382" width="11.7109375" style="27" customWidth="1"/>
    <col min="15383" max="15391" width="9" style="27" customWidth="1"/>
    <col min="15392" max="15392" width="6.7109375" style="27" customWidth="1"/>
    <col min="15393" max="15616" width="9.140625" style="27" customWidth="1"/>
    <col min="15617" max="15617" width="6.7109375" style="27" customWidth="1"/>
    <col min="15618" max="15618" width="14" style="27" customWidth="1"/>
    <col min="15619" max="15638" width="11.7109375" style="27" customWidth="1"/>
    <col min="15639" max="15647" width="9" style="27" customWidth="1"/>
    <col min="15648" max="15648" width="6.7109375" style="27" customWidth="1"/>
    <col min="15649" max="15872" width="9.140625" style="27" customWidth="1"/>
    <col min="15873" max="15873" width="6.7109375" style="27" customWidth="1"/>
    <col min="15874" max="15874" width="14" style="27" customWidth="1"/>
    <col min="15875" max="15894" width="11.7109375" style="27" customWidth="1"/>
    <col min="15895" max="15903" width="9" style="27" customWidth="1"/>
    <col min="15904" max="15904" width="6.7109375" style="27" customWidth="1"/>
    <col min="15905" max="16128" width="9.140625" style="27" customWidth="1"/>
    <col min="16129" max="16129" width="6.7109375" style="27" customWidth="1"/>
    <col min="16130" max="16130" width="14" style="27" customWidth="1"/>
    <col min="16131" max="16150" width="11.7109375" style="27" customWidth="1"/>
    <col min="16151" max="16159" width="9" style="27" customWidth="1"/>
    <col min="16160" max="16160" width="6.7109375" style="27" customWidth="1"/>
    <col min="16161" max="16384" width="9.140625" style="27" customWidth="1"/>
  </cols>
  <sheetData>
    <row r="1" spans="1:45" ht="18.75" customHeight="1" x14ac:dyDescent="0.2">
      <c r="B1" s="118" t="s">
        <v>80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28"/>
      <c r="X1" s="29"/>
      <c r="Y1" s="29"/>
      <c r="Z1" s="29"/>
      <c r="AA1" s="29"/>
      <c r="AB1" s="29"/>
      <c r="AC1" s="29"/>
      <c r="AD1" s="29"/>
      <c r="AE1" s="28"/>
    </row>
    <row r="2" spans="1:45" ht="15" customHeight="1" x14ac:dyDescent="0.2">
      <c r="B2" s="119">
        <v>2022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30"/>
      <c r="X2" s="94" t="s">
        <v>28</v>
      </c>
      <c r="Y2" s="31"/>
      <c r="Z2" s="31"/>
      <c r="AA2" s="31"/>
      <c r="AB2" s="31"/>
      <c r="AC2" s="31"/>
      <c r="AD2" s="31"/>
      <c r="AE2" s="30"/>
    </row>
    <row r="3" spans="1:45" ht="15" customHeight="1" x14ac:dyDescent="0.2"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45" ht="24.95" customHeight="1" x14ac:dyDescent="0.2">
      <c r="B4" s="109" t="s">
        <v>49</v>
      </c>
      <c r="C4" s="120" t="s">
        <v>50</v>
      </c>
      <c r="D4" s="120"/>
      <c r="E4" s="120"/>
      <c r="F4" s="120"/>
      <c r="G4" s="120"/>
      <c r="H4" s="120"/>
      <c r="I4" s="120"/>
      <c r="J4" s="120"/>
      <c r="K4" s="120"/>
      <c r="L4" s="120"/>
      <c r="M4" s="121" t="s">
        <v>51</v>
      </c>
      <c r="N4" s="122"/>
      <c r="O4" s="122"/>
      <c r="P4" s="122"/>
      <c r="Q4" s="122"/>
      <c r="R4" s="122"/>
      <c r="S4" s="122"/>
      <c r="T4" s="123"/>
      <c r="U4" s="127" t="s">
        <v>0</v>
      </c>
      <c r="V4" s="128"/>
    </row>
    <row r="5" spans="1:45" ht="24.95" customHeight="1" x14ac:dyDescent="0.2">
      <c r="B5" s="109"/>
      <c r="C5" s="131" t="s">
        <v>52</v>
      </c>
      <c r="D5" s="132"/>
      <c r="E5" s="132"/>
      <c r="F5" s="132"/>
      <c r="G5" s="132"/>
      <c r="H5" s="132"/>
      <c r="I5" s="132"/>
      <c r="J5" s="133"/>
      <c r="K5" s="134" t="s">
        <v>53</v>
      </c>
      <c r="L5" s="134"/>
      <c r="M5" s="124"/>
      <c r="N5" s="125"/>
      <c r="O5" s="125"/>
      <c r="P5" s="125"/>
      <c r="Q5" s="125"/>
      <c r="R5" s="125"/>
      <c r="S5" s="125"/>
      <c r="T5" s="126"/>
      <c r="U5" s="127"/>
      <c r="V5" s="128"/>
    </row>
    <row r="6" spans="1:45" ht="24.95" customHeight="1" x14ac:dyDescent="0.2">
      <c r="B6" s="109"/>
      <c r="C6" s="135" t="s">
        <v>54</v>
      </c>
      <c r="D6" s="135"/>
      <c r="E6" s="135" t="s">
        <v>55</v>
      </c>
      <c r="F6" s="135"/>
      <c r="G6" s="135" t="s">
        <v>56</v>
      </c>
      <c r="H6" s="135"/>
      <c r="I6" s="135" t="s">
        <v>0</v>
      </c>
      <c r="J6" s="135"/>
      <c r="K6" s="135" t="s">
        <v>54</v>
      </c>
      <c r="L6" s="135"/>
      <c r="M6" s="135" t="s">
        <v>54</v>
      </c>
      <c r="N6" s="135"/>
      <c r="O6" s="135" t="s">
        <v>55</v>
      </c>
      <c r="P6" s="135"/>
      <c r="Q6" s="135" t="s">
        <v>56</v>
      </c>
      <c r="R6" s="135"/>
      <c r="S6" s="135" t="s">
        <v>0</v>
      </c>
      <c r="T6" s="135"/>
      <c r="U6" s="129"/>
      <c r="V6" s="130"/>
    </row>
    <row r="7" spans="1:45" ht="24.95" customHeight="1" x14ac:dyDescent="0.2">
      <c r="B7" s="109"/>
      <c r="C7" s="33" t="s">
        <v>23</v>
      </c>
      <c r="D7" s="33" t="s">
        <v>90</v>
      </c>
      <c r="E7" s="33" t="s">
        <v>23</v>
      </c>
      <c r="F7" s="33" t="s">
        <v>90</v>
      </c>
      <c r="G7" s="33" t="s">
        <v>23</v>
      </c>
      <c r="H7" s="33" t="s">
        <v>90</v>
      </c>
      <c r="I7" s="33" t="s">
        <v>23</v>
      </c>
      <c r="J7" s="33" t="s">
        <v>90</v>
      </c>
      <c r="K7" s="33" t="s">
        <v>23</v>
      </c>
      <c r="L7" s="33" t="s">
        <v>90</v>
      </c>
      <c r="M7" s="33" t="s">
        <v>23</v>
      </c>
      <c r="N7" s="33" t="s">
        <v>90</v>
      </c>
      <c r="O7" s="33" t="s">
        <v>23</v>
      </c>
      <c r="P7" s="33" t="s">
        <v>90</v>
      </c>
      <c r="Q7" s="33" t="s">
        <v>23</v>
      </c>
      <c r="R7" s="33" t="s">
        <v>90</v>
      </c>
      <c r="S7" s="33" t="s">
        <v>23</v>
      </c>
      <c r="T7" s="33" t="s">
        <v>90</v>
      </c>
      <c r="U7" s="33" t="s">
        <v>23</v>
      </c>
      <c r="V7" s="33" t="s">
        <v>90</v>
      </c>
      <c r="W7" s="34"/>
      <c r="X7" s="35"/>
      <c r="Y7" s="35"/>
      <c r="Z7" s="35"/>
      <c r="AA7" s="35"/>
      <c r="AB7" s="35"/>
      <c r="AC7" s="35"/>
      <c r="AD7" s="35"/>
      <c r="AE7" s="34"/>
    </row>
    <row r="8" spans="1:45" s="36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7"/>
      <c r="X8" s="38"/>
      <c r="Y8" s="38"/>
      <c r="Z8" s="38"/>
      <c r="AA8" s="38"/>
      <c r="AB8" s="38"/>
      <c r="AC8" s="38"/>
      <c r="AD8" s="38"/>
      <c r="AE8" s="37"/>
    </row>
    <row r="9" spans="1:45" s="36" customFormat="1" ht="18" customHeight="1" x14ac:dyDescent="0.2">
      <c r="B9" s="4" t="s">
        <v>1</v>
      </c>
      <c r="C9" s="56">
        <v>44350.75</v>
      </c>
      <c r="D9" s="56">
        <v>505207.72</v>
      </c>
      <c r="E9" s="56">
        <v>26197.75</v>
      </c>
      <c r="F9" s="56">
        <v>313027.55999999994</v>
      </c>
      <c r="G9" s="56">
        <v>34831.75</v>
      </c>
      <c r="H9" s="56">
        <v>175619.86</v>
      </c>
      <c r="I9" s="56">
        <v>105380.25</v>
      </c>
      <c r="J9" s="56">
        <v>993855.14</v>
      </c>
      <c r="K9" s="56">
        <v>776.25</v>
      </c>
      <c r="L9" s="56">
        <v>22125.4</v>
      </c>
      <c r="M9" s="56">
        <v>6575.25</v>
      </c>
      <c r="N9" s="56">
        <v>40283.140000000007</v>
      </c>
      <c r="O9" s="56">
        <v>6345.75</v>
      </c>
      <c r="P9" s="56">
        <v>40407.219999999994</v>
      </c>
      <c r="Q9" s="56">
        <v>162</v>
      </c>
      <c r="R9" s="56">
        <v>957.21</v>
      </c>
      <c r="S9" s="56">
        <v>13083</v>
      </c>
      <c r="T9" s="56">
        <v>81647.570000000007</v>
      </c>
      <c r="U9" s="56">
        <v>119239.5</v>
      </c>
      <c r="V9" s="56">
        <v>1097628.1100000001</v>
      </c>
      <c r="W9" s="40"/>
      <c r="X9" s="59"/>
      <c r="Y9" s="59"/>
      <c r="Z9" s="59"/>
      <c r="AA9" s="59"/>
      <c r="AB9" s="59"/>
      <c r="AC9" s="59"/>
      <c r="AD9" s="38"/>
      <c r="AE9" s="37"/>
    </row>
    <row r="10" spans="1:45" s="36" customFormat="1" ht="18" customHeight="1" x14ac:dyDescent="0.2">
      <c r="B10" s="6" t="s">
        <v>2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1">
        <v>0</v>
      </c>
      <c r="V10" s="41">
        <v>0</v>
      </c>
      <c r="W10" s="37"/>
      <c r="X10" s="59"/>
      <c r="Y10" s="59"/>
      <c r="Z10" s="59"/>
      <c r="AA10" s="59"/>
      <c r="AB10" s="59"/>
      <c r="AC10" s="59"/>
      <c r="AD10" s="38"/>
      <c r="AE10" s="37"/>
    </row>
    <row r="11" spans="1:45" s="36" customFormat="1" ht="18" customHeight="1" x14ac:dyDescent="0.2">
      <c r="B11" s="6" t="s">
        <v>3</v>
      </c>
      <c r="C11" s="42">
        <v>8410.25</v>
      </c>
      <c r="D11" s="42">
        <v>142188.84999999998</v>
      </c>
      <c r="E11" s="42">
        <v>5598</v>
      </c>
      <c r="F11" s="42">
        <v>104743.65</v>
      </c>
      <c r="G11" s="42">
        <v>5472</v>
      </c>
      <c r="H11" s="42">
        <v>24899.86</v>
      </c>
      <c r="I11" s="42">
        <v>19480.25</v>
      </c>
      <c r="J11" s="42">
        <v>271832.36</v>
      </c>
      <c r="K11" s="42">
        <v>341.25</v>
      </c>
      <c r="L11" s="42">
        <v>9815.67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39">
        <v>19821.5</v>
      </c>
      <c r="V11" s="39">
        <v>281648.02999999997</v>
      </c>
      <c r="W11" s="37"/>
      <c r="X11" s="59"/>
      <c r="Y11" s="59"/>
      <c r="Z11" s="59"/>
      <c r="AA11" s="59"/>
      <c r="AB11" s="59"/>
      <c r="AC11" s="59"/>
      <c r="AD11" s="38"/>
      <c r="AE11" s="37"/>
    </row>
    <row r="12" spans="1:45" s="36" customFormat="1" ht="18" customHeight="1" x14ac:dyDescent="0.2">
      <c r="B12" s="6" t="s">
        <v>4</v>
      </c>
      <c r="C12" s="42">
        <v>35940.5</v>
      </c>
      <c r="D12" s="42">
        <v>363018.87</v>
      </c>
      <c r="E12" s="42">
        <v>20599.75</v>
      </c>
      <c r="F12" s="42">
        <v>208283.90999999997</v>
      </c>
      <c r="G12" s="42">
        <v>29359.75</v>
      </c>
      <c r="H12" s="42">
        <v>150719.99999999997</v>
      </c>
      <c r="I12" s="42">
        <v>85900</v>
      </c>
      <c r="J12" s="42">
        <v>722022.78</v>
      </c>
      <c r="K12" s="42">
        <v>435</v>
      </c>
      <c r="L12" s="42">
        <v>12309.73</v>
      </c>
      <c r="M12" s="42">
        <v>6575.25</v>
      </c>
      <c r="N12" s="42">
        <v>40283.140000000007</v>
      </c>
      <c r="O12" s="42">
        <v>6345.75</v>
      </c>
      <c r="P12" s="42">
        <v>40407.219999999994</v>
      </c>
      <c r="Q12" s="42">
        <v>162</v>
      </c>
      <c r="R12" s="42">
        <v>957.21</v>
      </c>
      <c r="S12" s="42">
        <v>13083</v>
      </c>
      <c r="T12" s="42">
        <v>81647.570000000007</v>
      </c>
      <c r="U12" s="39">
        <v>99418</v>
      </c>
      <c r="V12" s="39">
        <v>815980.08000000007</v>
      </c>
      <c r="W12" s="37"/>
      <c r="X12" s="59"/>
      <c r="Y12" s="59"/>
      <c r="Z12" s="59"/>
      <c r="AA12" s="59"/>
      <c r="AB12" s="59"/>
      <c r="AC12" s="59"/>
      <c r="AD12" s="38"/>
      <c r="AE12" s="37"/>
    </row>
    <row r="13" spans="1:45" s="1" customFormat="1" ht="3" customHeight="1" x14ac:dyDescent="0.2">
      <c r="A13" s="2"/>
      <c r="B13" s="5"/>
      <c r="C13" s="43"/>
      <c r="D13" s="43"/>
      <c r="E13" s="43"/>
      <c r="F13" s="43"/>
      <c r="G13" s="43"/>
      <c r="H13" s="43"/>
      <c r="I13" s="10"/>
      <c r="J13" s="1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0"/>
      <c r="V13" s="10"/>
      <c r="W13" s="11"/>
      <c r="X13" s="59"/>
      <c r="Y13" s="59"/>
      <c r="Z13" s="59"/>
      <c r="AA13" s="59"/>
      <c r="AB13" s="59"/>
      <c r="AC13" s="59"/>
      <c r="AD13" s="11"/>
      <c r="AE13" s="11"/>
      <c r="AF13" s="11"/>
      <c r="AG13" s="11"/>
      <c r="AH13" s="11"/>
      <c r="AI13" s="11"/>
      <c r="AJ13" s="11"/>
      <c r="AK13" s="8"/>
      <c r="AL13" s="8"/>
      <c r="AM13" s="8"/>
      <c r="AN13" s="8"/>
      <c r="AP13" s="9"/>
      <c r="AQ13" s="9"/>
      <c r="AR13" s="7"/>
      <c r="AS13" s="7"/>
    </row>
    <row r="14" spans="1:45" s="36" customFormat="1" ht="18" customHeight="1" x14ac:dyDescent="0.2">
      <c r="B14" s="4" t="s">
        <v>5</v>
      </c>
      <c r="C14" s="39">
        <v>2128.5</v>
      </c>
      <c r="D14" s="39">
        <v>41255.51</v>
      </c>
      <c r="E14" s="39">
        <v>739.5</v>
      </c>
      <c r="F14" s="39">
        <v>12950.25</v>
      </c>
      <c r="G14" s="46">
        <v>180</v>
      </c>
      <c r="H14" s="46">
        <v>882</v>
      </c>
      <c r="I14" s="39">
        <v>3048</v>
      </c>
      <c r="J14" s="39">
        <v>55087.759999999995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6">
        <v>0</v>
      </c>
      <c r="Q14" s="46">
        <v>0</v>
      </c>
      <c r="R14" s="46">
        <v>0</v>
      </c>
      <c r="S14" s="46">
        <v>0</v>
      </c>
      <c r="T14" s="46">
        <v>0</v>
      </c>
      <c r="U14" s="39">
        <v>3048</v>
      </c>
      <c r="V14" s="39">
        <v>55087.759999999995</v>
      </c>
      <c r="W14" s="37"/>
      <c r="X14" s="59"/>
      <c r="Y14" s="59"/>
      <c r="Z14" s="59"/>
      <c r="AA14" s="59"/>
      <c r="AB14" s="59"/>
      <c r="AC14" s="59"/>
      <c r="AD14" s="38"/>
      <c r="AE14" s="37"/>
    </row>
    <row r="15" spans="1:45" s="36" customFormat="1" ht="18" customHeight="1" x14ac:dyDescent="0.2">
      <c r="B15" s="6" t="s">
        <v>6</v>
      </c>
      <c r="C15" s="42">
        <v>508.5</v>
      </c>
      <c r="D15" s="42">
        <v>6777</v>
      </c>
      <c r="E15" s="40">
        <v>0</v>
      </c>
      <c r="F15" s="40">
        <v>0</v>
      </c>
      <c r="G15" s="40">
        <v>0</v>
      </c>
      <c r="H15" s="40">
        <v>0</v>
      </c>
      <c r="I15" s="42">
        <v>508.5</v>
      </c>
      <c r="J15" s="42">
        <v>6777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4">
        <v>508.5</v>
      </c>
      <c r="V15" s="44">
        <v>6777</v>
      </c>
      <c r="W15" s="37"/>
      <c r="X15" s="59"/>
      <c r="Y15" s="59"/>
      <c r="Z15" s="59"/>
      <c r="AA15" s="59"/>
      <c r="AB15" s="59"/>
      <c r="AC15" s="59"/>
      <c r="AD15" s="45"/>
      <c r="AE15" s="37"/>
      <c r="AH15" s="45"/>
    </row>
    <row r="16" spans="1:45" s="36" customFormat="1" ht="18" customHeight="1" x14ac:dyDescent="0.2">
      <c r="B16" s="6" t="s">
        <v>7</v>
      </c>
      <c r="C16" s="42">
        <v>369</v>
      </c>
      <c r="D16" s="42">
        <v>8025.0099999999993</v>
      </c>
      <c r="E16" s="42">
        <v>180</v>
      </c>
      <c r="F16" s="42">
        <v>2962.5</v>
      </c>
      <c r="G16" s="40">
        <v>0</v>
      </c>
      <c r="H16" s="40">
        <v>0</v>
      </c>
      <c r="I16" s="42">
        <v>549</v>
      </c>
      <c r="J16" s="42">
        <v>10987.509999999998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4">
        <v>549</v>
      </c>
      <c r="V16" s="44">
        <v>10987.509999999998</v>
      </c>
      <c r="W16" s="37"/>
      <c r="X16" s="59"/>
      <c r="Y16" s="59"/>
      <c r="Z16" s="59"/>
      <c r="AA16" s="59"/>
      <c r="AB16" s="59"/>
      <c r="AC16" s="59"/>
      <c r="AD16" s="45"/>
      <c r="AE16" s="37"/>
      <c r="AH16" s="45"/>
    </row>
    <row r="17" spans="2:34" s="36" customFormat="1" ht="18" customHeight="1" x14ac:dyDescent="0.2">
      <c r="B17" s="6" t="s">
        <v>104</v>
      </c>
      <c r="C17" s="42">
        <v>49.5</v>
      </c>
      <c r="D17" s="42">
        <v>660</v>
      </c>
      <c r="E17" s="42">
        <v>49.5</v>
      </c>
      <c r="F17" s="42">
        <v>750</v>
      </c>
      <c r="G17" s="40">
        <v>0</v>
      </c>
      <c r="H17" s="40">
        <v>0</v>
      </c>
      <c r="I17" s="42">
        <v>99</v>
      </c>
      <c r="J17" s="42">
        <v>1410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4">
        <v>99</v>
      </c>
      <c r="V17" s="44">
        <v>1410</v>
      </c>
      <c r="W17" s="37"/>
      <c r="X17" s="59"/>
      <c r="Y17" s="59"/>
      <c r="Z17" s="59"/>
      <c r="AA17" s="59"/>
      <c r="AB17" s="59"/>
      <c r="AC17" s="59"/>
      <c r="AD17" s="45"/>
      <c r="AE17" s="37"/>
      <c r="AH17" s="45"/>
    </row>
    <row r="18" spans="2:34" ht="18" customHeight="1" x14ac:dyDescent="0.2">
      <c r="B18" s="6" t="s">
        <v>8</v>
      </c>
      <c r="C18" s="42">
        <v>283.5</v>
      </c>
      <c r="D18" s="42">
        <v>6164.94</v>
      </c>
      <c r="E18" s="42">
        <v>180</v>
      </c>
      <c r="F18" s="42">
        <v>2910</v>
      </c>
      <c r="G18" s="40">
        <v>180</v>
      </c>
      <c r="H18" s="40">
        <v>882</v>
      </c>
      <c r="I18" s="42">
        <v>643.5</v>
      </c>
      <c r="J18" s="42">
        <v>9956.9399999999987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4">
        <v>643.5</v>
      </c>
      <c r="V18" s="44">
        <v>9956.9399999999987</v>
      </c>
      <c r="W18" s="34"/>
      <c r="X18" s="59"/>
      <c r="Y18" s="59"/>
      <c r="Z18" s="59"/>
      <c r="AA18" s="59"/>
      <c r="AB18" s="59"/>
      <c r="AC18" s="59"/>
      <c r="AD18" s="45"/>
      <c r="AE18" s="34"/>
      <c r="AF18" s="45"/>
      <c r="AH18" s="45"/>
    </row>
    <row r="19" spans="2:34" ht="18" customHeight="1" x14ac:dyDescent="0.2">
      <c r="B19" s="6" t="s">
        <v>9</v>
      </c>
      <c r="C19" s="42">
        <v>310.5</v>
      </c>
      <c r="D19" s="42">
        <v>8715.869999999999</v>
      </c>
      <c r="E19" s="42">
        <v>90</v>
      </c>
      <c r="F19" s="42">
        <v>2250</v>
      </c>
      <c r="G19" s="40">
        <v>0</v>
      </c>
      <c r="H19" s="40">
        <v>0</v>
      </c>
      <c r="I19" s="42">
        <v>400.5</v>
      </c>
      <c r="J19" s="42">
        <v>10965.869999999999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40">
        <v>0</v>
      </c>
      <c r="U19" s="44">
        <v>400.5</v>
      </c>
      <c r="V19" s="44">
        <v>10965.869999999999</v>
      </c>
      <c r="W19" s="34"/>
      <c r="X19" s="59"/>
      <c r="Y19" s="59"/>
      <c r="Z19" s="59"/>
      <c r="AA19" s="59"/>
      <c r="AB19" s="59"/>
      <c r="AC19" s="59"/>
      <c r="AD19" s="45"/>
      <c r="AE19" s="34"/>
      <c r="AF19" s="45"/>
      <c r="AH19" s="45"/>
    </row>
    <row r="20" spans="2:34" ht="18" customHeight="1" x14ac:dyDescent="0.2">
      <c r="B20" s="6" t="s">
        <v>107</v>
      </c>
      <c r="C20" s="42">
        <v>22.5</v>
      </c>
      <c r="D20" s="42">
        <v>320.10000000000002</v>
      </c>
      <c r="E20" s="40">
        <v>0</v>
      </c>
      <c r="F20" s="40">
        <v>0</v>
      </c>
      <c r="G20" s="40">
        <v>0</v>
      </c>
      <c r="H20" s="40">
        <v>0</v>
      </c>
      <c r="I20" s="42">
        <v>22.5</v>
      </c>
      <c r="J20" s="42">
        <v>320.10000000000002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40">
        <v>0</v>
      </c>
      <c r="U20" s="44">
        <v>22.5</v>
      </c>
      <c r="V20" s="44">
        <v>320.10000000000002</v>
      </c>
      <c r="W20" s="34"/>
      <c r="X20" s="59"/>
      <c r="Y20" s="59"/>
      <c r="Z20" s="59"/>
      <c r="AA20" s="59"/>
      <c r="AB20" s="59"/>
      <c r="AC20" s="59"/>
      <c r="AD20" s="45"/>
      <c r="AE20" s="34"/>
      <c r="AF20" s="45"/>
      <c r="AH20" s="45"/>
    </row>
    <row r="21" spans="2:34" ht="18" customHeight="1" x14ac:dyDescent="0.2">
      <c r="B21" s="6" t="s">
        <v>10</v>
      </c>
      <c r="C21" s="42">
        <v>175.5</v>
      </c>
      <c r="D21" s="42">
        <v>2574</v>
      </c>
      <c r="E21" s="40">
        <v>0</v>
      </c>
      <c r="F21" s="40">
        <v>0</v>
      </c>
      <c r="G21" s="40">
        <v>0</v>
      </c>
      <c r="H21" s="40">
        <v>0</v>
      </c>
      <c r="I21" s="42">
        <v>175.5</v>
      </c>
      <c r="J21" s="42">
        <v>2574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4">
        <v>175.5</v>
      </c>
      <c r="V21" s="44">
        <v>2574</v>
      </c>
      <c r="W21" s="34"/>
      <c r="X21" s="59"/>
      <c r="Y21" s="59"/>
      <c r="Z21" s="59"/>
      <c r="AA21" s="59"/>
      <c r="AB21" s="59"/>
      <c r="AC21" s="59"/>
      <c r="AD21" s="45"/>
      <c r="AE21" s="34"/>
      <c r="AF21" s="45"/>
      <c r="AH21" s="45"/>
    </row>
    <row r="22" spans="2:34" ht="18" customHeight="1" x14ac:dyDescent="0.2">
      <c r="B22" s="6" t="s">
        <v>11</v>
      </c>
      <c r="C22" s="42">
        <v>90</v>
      </c>
      <c r="D22" s="42">
        <v>1657.54</v>
      </c>
      <c r="E22" s="42">
        <v>46.5</v>
      </c>
      <c r="F22" s="42">
        <v>727.5</v>
      </c>
      <c r="G22" s="40">
        <v>0</v>
      </c>
      <c r="H22" s="40">
        <v>0</v>
      </c>
      <c r="I22" s="42">
        <v>136.5</v>
      </c>
      <c r="J22" s="42">
        <v>2385.04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4">
        <v>136.5</v>
      </c>
      <c r="V22" s="44">
        <v>2385.04</v>
      </c>
      <c r="W22" s="34"/>
      <c r="X22" s="59"/>
      <c r="Y22" s="59"/>
      <c r="Z22" s="59"/>
      <c r="AA22" s="59"/>
      <c r="AB22" s="59"/>
      <c r="AC22" s="59"/>
      <c r="AD22" s="45"/>
      <c r="AE22" s="34"/>
      <c r="AF22" s="45"/>
      <c r="AH22" s="45"/>
    </row>
    <row r="23" spans="2:34" ht="18" customHeight="1" x14ac:dyDescent="0.2">
      <c r="B23" s="6" t="s">
        <v>13</v>
      </c>
      <c r="C23" s="42">
        <v>13.5</v>
      </c>
      <c r="D23" s="42">
        <v>218.25</v>
      </c>
      <c r="E23" s="42">
        <v>13.5</v>
      </c>
      <c r="F23" s="42">
        <v>218.25</v>
      </c>
      <c r="G23" s="40">
        <v>0</v>
      </c>
      <c r="H23" s="40">
        <v>0</v>
      </c>
      <c r="I23" s="42">
        <v>27</v>
      </c>
      <c r="J23" s="42">
        <v>436.5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40">
        <v>0</v>
      </c>
      <c r="U23" s="44">
        <v>27</v>
      </c>
      <c r="V23" s="44">
        <v>436.5</v>
      </c>
      <c r="W23" s="34"/>
      <c r="X23" s="59"/>
      <c r="Y23" s="59"/>
      <c r="Z23" s="59"/>
      <c r="AA23" s="59"/>
      <c r="AB23" s="59"/>
      <c r="AC23" s="59"/>
      <c r="AD23" s="45"/>
      <c r="AE23" s="34"/>
      <c r="AF23" s="45"/>
      <c r="AH23" s="45"/>
    </row>
    <row r="24" spans="2:34" ht="18" customHeight="1" x14ac:dyDescent="0.2">
      <c r="B24" s="6" t="s">
        <v>14</v>
      </c>
      <c r="C24" s="42">
        <v>171</v>
      </c>
      <c r="D24" s="42">
        <v>3328.7999999999997</v>
      </c>
      <c r="E24" s="42">
        <v>90</v>
      </c>
      <c r="F24" s="42">
        <v>1632</v>
      </c>
      <c r="G24" s="40">
        <v>0</v>
      </c>
      <c r="H24" s="40">
        <v>0</v>
      </c>
      <c r="I24" s="42">
        <v>261</v>
      </c>
      <c r="J24" s="42">
        <v>4960.7999999999993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4">
        <v>261</v>
      </c>
      <c r="V24" s="44">
        <v>4960.7999999999993</v>
      </c>
      <c r="W24" s="34"/>
      <c r="X24" s="59"/>
      <c r="Y24" s="59"/>
      <c r="Z24" s="59"/>
      <c r="AA24" s="59"/>
      <c r="AB24" s="59"/>
      <c r="AC24" s="59"/>
      <c r="AD24" s="45"/>
      <c r="AE24" s="34"/>
      <c r="AF24" s="45"/>
      <c r="AH24" s="45"/>
    </row>
    <row r="25" spans="2:34" ht="18" customHeight="1" x14ac:dyDescent="0.2">
      <c r="B25" s="6" t="s">
        <v>108</v>
      </c>
      <c r="C25" s="42">
        <v>135</v>
      </c>
      <c r="D25" s="42">
        <v>2814</v>
      </c>
      <c r="E25" s="40">
        <v>90</v>
      </c>
      <c r="F25" s="42">
        <v>1500</v>
      </c>
      <c r="G25" s="40">
        <v>0</v>
      </c>
      <c r="H25" s="40">
        <v>0</v>
      </c>
      <c r="I25" s="42">
        <v>225</v>
      </c>
      <c r="J25" s="42">
        <v>4314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4">
        <v>225</v>
      </c>
      <c r="V25" s="44">
        <v>4314</v>
      </c>
      <c r="W25" s="34"/>
      <c r="X25" s="59"/>
      <c r="Y25" s="59"/>
      <c r="Z25" s="59"/>
      <c r="AA25" s="59"/>
      <c r="AB25" s="59"/>
      <c r="AC25" s="59"/>
      <c r="AD25" s="45"/>
      <c r="AE25" s="34"/>
      <c r="AF25" s="45"/>
      <c r="AH25" s="45"/>
    </row>
    <row r="26" spans="2:34" ht="18" customHeight="1" x14ac:dyDescent="0.2">
      <c r="B26" s="4" t="s">
        <v>58</v>
      </c>
      <c r="C26" s="39">
        <v>13893</v>
      </c>
      <c r="D26" s="39">
        <v>108851.34999999999</v>
      </c>
      <c r="E26" s="46">
        <v>454.5</v>
      </c>
      <c r="F26" s="46">
        <v>5575.8</v>
      </c>
      <c r="G26" s="39">
        <v>9697.5</v>
      </c>
      <c r="H26" s="39">
        <v>47996.08</v>
      </c>
      <c r="I26" s="39">
        <v>24045</v>
      </c>
      <c r="J26" s="39">
        <v>162423.22999999998</v>
      </c>
      <c r="K26" s="46">
        <v>0</v>
      </c>
      <c r="L26" s="46">
        <v>0</v>
      </c>
      <c r="M26" s="46">
        <v>0</v>
      </c>
      <c r="N26" s="46">
        <v>0</v>
      </c>
      <c r="O26" s="46">
        <v>0</v>
      </c>
      <c r="P26" s="46">
        <v>0</v>
      </c>
      <c r="Q26" s="46">
        <v>0</v>
      </c>
      <c r="R26" s="46">
        <v>0</v>
      </c>
      <c r="S26" s="46">
        <v>0</v>
      </c>
      <c r="T26" s="46">
        <v>0</v>
      </c>
      <c r="U26" s="39">
        <v>24045</v>
      </c>
      <c r="V26" s="39">
        <v>162423.22999999998</v>
      </c>
      <c r="W26" s="34"/>
      <c r="X26" s="59"/>
      <c r="Y26" s="59"/>
      <c r="Z26" s="59"/>
      <c r="AA26" s="59"/>
      <c r="AB26" s="59"/>
      <c r="AC26" s="59"/>
      <c r="AD26" s="45"/>
      <c r="AE26" s="34"/>
      <c r="AF26" s="45"/>
      <c r="AH26" s="45"/>
    </row>
    <row r="27" spans="2:34" ht="18" customHeight="1" x14ac:dyDescent="0.2">
      <c r="B27" s="6" t="s">
        <v>15</v>
      </c>
      <c r="C27" s="40">
        <v>135</v>
      </c>
      <c r="D27" s="42">
        <v>1980</v>
      </c>
      <c r="E27" s="40">
        <v>0</v>
      </c>
      <c r="F27" s="40">
        <v>0</v>
      </c>
      <c r="G27" s="40">
        <v>0</v>
      </c>
      <c r="H27" s="40">
        <v>0</v>
      </c>
      <c r="I27" s="42">
        <v>135</v>
      </c>
      <c r="J27" s="42">
        <v>1980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40">
        <v>0</v>
      </c>
      <c r="U27" s="44">
        <v>135</v>
      </c>
      <c r="V27" s="44">
        <v>1980</v>
      </c>
      <c r="W27" s="34"/>
      <c r="X27" s="59"/>
      <c r="Y27" s="59"/>
      <c r="Z27" s="59"/>
      <c r="AA27" s="59"/>
      <c r="AB27" s="59"/>
      <c r="AC27" s="59"/>
      <c r="AD27" s="45"/>
      <c r="AE27" s="34"/>
      <c r="AF27" s="45"/>
      <c r="AH27" s="45"/>
    </row>
    <row r="28" spans="2:34" ht="18" customHeight="1" x14ac:dyDescent="0.2">
      <c r="B28" s="6" t="s">
        <v>21</v>
      </c>
      <c r="C28" s="42">
        <v>12627</v>
      </c>
      <c r="D28" s="42">
        <v>89385</v>
      </c>
      <c r="E28" s="40">
        <v>0</v>
      </c>
      <c r="F28" s="40">
        <v>0</v>
      </c>
      <c r="G28" s="42">
        <v>6075</v>
      </c>
      <c r="H28" s="42">
        <v>27540</v>
      </c>
      <c r="I28" s="42">
        <v>18702</v>
      </c>
      <c r="J28" s="42">
        <v>116925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4">
        <v>18702</v>
      </c>
      <c r="V28" s="44">
        <v>116925</v>
      </c>
      <c r="W28" s="34"/>
      <c r="X28" s="59"/>
      <c r="Y28" s="59"/>
      <c r="Z28" s="59"/>
      <c r="AA28" s="59"/>
      <c r="AB28" s="59"/>
      <c r="AC28" s="59"/>
      <c r="AD28" s="45"/>
      <c r="AE28" s="34"/>
      <c r="AF28" s="45"/>
      <c r="AH28" s="45"/>
    </row>
    <row r="29" spans="2:34" ht="18" customHeight="1" x14ac:dyDescent="0.2">
      <c r="B29" s="6" t="s">
        <v>109</v>
      </c>
      <c r="C29" s="42">
        <v>9</v>
      </c>
      <c r="D29" s="42">
        <v>128.04</v>
      </c>
      <c r="E29" s="40">
        <v>0</v>
      </c>
      <c r="F29" s="40">
        <v>0</v>
      </c>
      <c r="G29" s="40">
        <v>0</v>
      </c>
      <c r="H29" s="40">
        <v>0</v>
      </c>
      <c r="I29" s="42">
        <v>9</v>
      </c>
      <c r="J29" s="42">
        <v>128.04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40">
        <v>0</v>
      </c>
      <c r="U29" s="44">
        <v>9</v>
      </c>
      <c r="V29" s="44">
        <v>128.04</v>
      </c>
      <c r="W29" s="34"/>
      <c r="X29" s="59"/>
      <c r="Y29" s="59"/>
      <c r="Z29" s="59"/>
      <c r="AA29" s="59"/>
      <c r="AB29" s="59"/>
      <c r="AC29" s="59"/>
      <c r="AD29" s="45"/>
      <c r="AE29" s="34"/>
      <c r="AF29" s="45"/>
      <c r="AH29" s="45"/>
    </row>
    <row r="30" spans="2:34" ht="18" customHeight="1" x14ac:dyDescent="0.2">
      <c r="B30" s="6" t="s">
        <v>16</v>
      </c>
      <c r="C30" s="42">
        <v>36</v>
      </c>
      <c r="D30" s="42">
        <v>1263.1399999999999</v>
      </c>
      <c r="E30" s="40">
        <v>45</v>
      </c>
      <c r="F30" s="40">
        <v>735</v>
      </c>
      <c r="G30" s="40">
        <v>0</v>
      </c>
      <c r="H30" s="40">
        <v>0</v>
      </c>
      <c r="I30" s="42">
        <v>81</v>
      </c>
      <c r="J30" s="42">
        <v>1998.1399999999999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4">
        <v>81</v>
      </c>
      <c r="V30" s="44">
        <v>1998.1399999999999</v>
      </c>
      <c r="W30" s="34"/>
      <c r="X30" s="59"/>
      <c r="Y30" s="59"/>
      <c r="Z30" s="59"/>
      <c r="AA30" s="59"/>
      <c r="AB30" s="59"/>
      <c r="AC30" s="59"/>
      <c r="AD30" s="45"/>
      <c r="AE30" s="34"/>
      <c r="AF30" s="45"/>
      <c r="AH30" s="45"/>
    </row>
    <row r="31" spans="2:34" ht="18" customHeight="1" x14ac:dyDescent="0.2">
      <c r="B31" s="6" t="s">
        <v>17</v>
      </c>
      <c r="C31" s="40">
        <v>0</v>
      </c>
      <c r="D31" s="40">
        <v>0</v>
      </c>
      <c r="E31" s="40">
        <v>0</v>
      </c>
      <c r="F31" s="40">
        <v>0</v>
      </c>
      <c r="G31" s="42">
        <v>2272.5</v>
      </c>
      <c r="H31" s="42">
        <v>15507</v>
      </c>
      <c r="I31" s="42">
        <v>2272.5</v>
      </c>
      <c r="J31" s="42">
        <v>15507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4">
        <v>2272.5</v>
      </c>
      <c r="V31" s="44">
        <v>15507</v>
      </c>
      <c r="W31" s="34"/>
      <c r="X31" s="59"/>
      <c r="Y31" s="59"/>
      <c r="Z31" s="59"/>
      <c r="AA31" s="59"/>
      <c r="AB31" s="59"/>
      <c r="AC31" s="59"/>
      <c r="AD31" s="45"/>
      <c r="AE31" s="34"/>
      <c r="AF31" s="45"/>
      <c r="AH31" s="45"/>
    </row>
    <row r="32" spans="2:34" ht="18" customHeight="1" x14ac:dyDescent="0.2">
      <c r="B32" s="6" t="s">
        <v>18</v>
      </c>
      <c r="C32" s="42">
        <v>882</v>
      </c>
      <c r="D32" s="42">
        <v>12220.77</v>
      </c>
      <c r="E32" s="40">
        <v>405</v>
      </c>
      <c r="F32" s="42">
        <v>4765.8</v>
      </c>
      <c r="G32" s="42">
        <v>1350</v>
      </c>
      <c r="H32" s="42">
        <v>4949.08</v>
      </c>
      <c r="I32" s="42">
        <v>2637</v>
      </c>
      <c r="J32" s="42">
        <v>21935.65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4">
        <v>2637</v>
      </c>
      <c r="V32" s="44">
        <v>21935.65</v>
      </c>
      <c r="W32" s="34"/>
      <c r="X32" s="59"/>
      <c r="Y32" s="59"/>
      <c r="Z32" s="59"/>
      <c r="AA32" s="59"/>
      <c r="AB32" s="59"/>
      <c r="AC32" s="59"/>
      <c r="AD32" s="45"/>
      <c r="AE32" s="34"/>
      <c r="AF32" s="45"/>
      <c r="AH32" s="45"/>
    </row>
    <row r="33" spans="1:34" ht="18" customHeight="1" x14ac:dyDescent="0.2">
      <c r="B33" s="6" t="s">
        <v>110</v>
      </c>
      <c r="C33" s="42">
        <v>108</v>
      </c>
      <c r="D33" s="42">
        <v>1788</v>
      </c>
      <c r="E33" s="40">
        <v>0</v>
      </c>
      <c r="F33" s="40">
        <v>0</v>
      </c>
      <c r="G33" s="40">
        <v>0</v>
      </c>
      <c r="H33" s="40">
        <v>0</v>
      </c>
      <c r="I33" s="42">
        <v>108</v>
      </c>
      <c r="J33" s="42">
        <v>1788</v>
      </c>
      <c r="K33" s="40">
        <v>0</v>
      </c>
      <c r="L33" s="40">
        <v>0</v>
      </c>
      <c r="M33" s="40">
        <v>0</v>
      </c>
      <c r="N33" s="40">
        <v>0</v>
      </c>
      <c r="O33" s="40">
        <v>0</v>
      </c>
      <c r="P33" s="40">
        <v>0</v>
      </c>
      <c r="Q33" s="40">
        <v>0</v>
      </c>
      <c r="R33" s="40">
        <v>0</v>
      </c>
      <c r="S33" s="40">
        <v>0</v>
      </c>
      <c r="T33" s="40">
        <v>0</v>
      </c>
      <c r="U33" s="44">
        <v>108</v>
      </c>
      <c r="V33" s="44">
        <v>1788</v>
      </c>
      <c r="W33" s="34"/>
      <c r="X33" s="59"/>
      <c r="Y33" s="59"/>
      <c r="Z33" s="59"/>
      <c r="AA33" s="59"/>
      <c r="AB33" s="59"/>
      <c r="AC33" s="59"/>
      <c r="AD33" s="45"/>
      <c r="AE33" s="34"/>
      <c r="AF33" s="45"/>
      <c r="AH33" s="45"/>
    </row>
    <row r="34" spans="1:34" ht="18" customHeight="1" x14ac:dyDescent="0.2">
      <c r="B34" s="6" t="s">
        <v>111</v>
      </c>
      <c r="C34" s="42">
        <v>96</v>
      </c>
      <c r="D34" s="42">
        <v>2086.4</v>
      </c>
      <c r="E34" s="42">
        <v>4.5</v>
      </c>
      <c r="F34" s="40">
        <v>75</v>
      </c>
      <c r="G34" s="40">
        <v>0</v>
      </c>
      <c r="H34" s="40">
        <v>0</v>
      </c>
      <c r="I34" s="42">
        <v>100.5</v>
      </c>
      <c r="J34" s="42">
        <v>2161.4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4">
        <v>100.5</v>
      </c>
      <c r="V34" s="44">
        <v>2161.4</v>
      </c>
      <c r="W34" s="34"/>
      <c r="X34" s="59"/>
      <c r="Y34" s="59"/>
      <c r="Z34" s="59"/>
      <c r="AA34" s="59"/>
      <c r="AB34" s="59"/>
      <c r="AC34" s="59"/>
      <c r="AD34" s="45"/>
      <c r="AE34" s="34"/>
      <c r="AF34" s="45"/>
      <c r="AH34" s="45"/>
    </row>
    <row r="35" spans="1:34" ht="18" customHeight="1" x14ac:dyDescent="0.2">
      <c r="B35" s="47" t="s">
        <v>0</v>
      </c>
      <c r="C35" s="56">
        <v>60372.25</v>
      </c>
      <c r="D35" s="56">
        <v>655314.57999999996</v>
      </c>
      <c r="E35" s="56">
        <v>27391.75</v>
      </c>
      <c r="F35" s="56">
        <v>331553.60999999993</v>
      </c>
      <c r="G35" s="56">
        <v>44709.25</v>
      </c>
      <c r="H35" s="56">
        <v>224497.94</v>
      </c>
      <c r="I35" s="56">
        <v>132473.25</v>
      </c>
      <c r="J35" s="56">
        <v>1211366.1299999999</v>
      </c>
      <c r="K35" s="56">
        <v>776.25</v>
      </c>
      <c r="L35" s="56">
        <v>22125.4</v>
      </c>
      <c r="M35" s="56">
        <v>6575.25</v>
      </c>
      <c r="N35" s="56">
        <v>40283.140000000007</v>
      </c>
      <c r="O35" s="56">
        <v>6345.75</v>
      </c>
      <c r="P35" s="56">
        <v>40407.219999999994</v>
      </c>
      <c r="Q35" s="56">
        <v>162</v>
      </c>
      <c r="R35" s="56">
        <v>957.21</v>
      </c>
      <c r="S35" s="56">
        <v>13083</v>
      </c>
      <c r="T35" s="56">
        <v>81647.570000000007</v>
      </c>
      <c r="U35" s="56">
        <v>146332.5</v>
      </c>
      <c r="V35" s="56">
        <v>1315139.1000000001</v>
      </c>
      <c r="W35" s="34"/>
      <c r="X35" s="59"/>
      <c r="Y35" s="59"/>
      <c r="Z35" s="59"/>
      <c r="AA35" s="59"/>
      <c r="AB35" s="59"/>
      <c r="AC35" s="59"/>
      <c r="AD35" s="45"/>
      <c r="AE35" s="34"/>
      <c r="AF35" s="45"/>
      <c r="AH35" s="45"/>
    </row>
    <row r="36" spans="1:34" ht="7.5" customHeight="1" x14ac:dyDescent="0.2">
      <c r="A36" s="48"/>
      <c r="B36" s="32"/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34"/>
      <c r="X36" s="35"/>
      <c r="Y36" s="35"/>
      <c r="Z36" s="35"/>
      <c r="AA36" s="35"/>
      <c r="AB36" s="35"/>
      <c r="AC36" s="35"/>
      <c r="AD36" s="35"/>
      <c r="AE36" s="34"/>
      <c r="AF36" s="34"/>
    </row>
    <row r="37" spans="1:34" ht="3" customHeight="1" x14ac:dyDescent="0.2"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34"/>
      <c r="X37" s="35"/>
      <c r="Y37" s="35"/>
      <c r="Z37" s="35"/>
      <c r="AA37" s="35"/>
      <c r="AB37" s="35"/>
      <c r="AC37" s="35"/>
      <c r="AD37" s="35"/>
      <c r="AE37" s="34"/>
      <c r="AF37" s="34"/>
    </row>
    <row r="38" spans="1:34" ht="7.5" customHeight="1" x14ac:dyDescent="0.2"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5"/>
      <c r="Z38" s="35"/>
      <c r="AA38" s="35"/>
      <c r="AB38" s="35"/>
      <c r="AC38" s="35"/>
      <c r="AD38" s="35"/>
      <c r="AE38" s="34"/>
      <c r="AF38" s="34"/>
    </row>
    <row r="39" spans="1:34" s="52" customFormat="1" ht="12.75" customHeight="1" x14ac:dyDescent="0.15">
      <c r="B39" s="136" t="s">
        <v>59</v>
      </c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34"/>
      <c r="X39" s="35"/>
      <c r="Y39" s="35"/>
      <c r="Z39" s="35"/>
      <c r="AA39" s="35"/>
      <c r="AB39" s="35"/>
      <c r="AC39" s="35"/>
      <c r="AD39" s="35"/>
      <c r="AE39" s="34"/>
      <c r="AF39" s="34"/>
    </row>
    <row r="40" spans="1:34" s="52" customFormat="1" ht="12.75" customHeight="1" x14ac:dyDescent="0.15">
      <c r="B40" s="105" t="s">
        <v>20</v>
      </c>
      <c r="C40" s="105"/>
      <c r="D40" s="105"/>
      <c r="E40" s="53"/>
      <c r="F40" s="53"/>
      <c r="G40" s="53"/>
      <c r="H40" s="53"/>
      <c r="I40" s="53"/>
      <c r="J40" s="53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34"/>
      <c r="X40" s="35"/>
      <c r="Y40" s="35"/>
      <c r="Z40" s="35"/>
      <c r="AA40" s="35"/>
      <c r="AB40" s="35"/>
      <c r="AC40" s="35"/>
      <c r="AD40" s="35"/>
      <c r="AE40" s="34"/>
      <c r="AF40" s="34"/>
    </row>
    <row r="41" spans="1:34" s="52" customFormat="1" ht="3" customHeight="1" x14ac:dyDescent="0.15"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</row>
    <row r="42" spans="1:34" ht="14.25" customHeight="1" x14ac:dyDescent="0.2">
      <c r="B42" s="116" t="s">
        <v>101</v>
      </c>
      <c r="C42" s="116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</row>
    <row r="43" spans="1:34" ht="14.25" customHeight="1" x14ac:dyDescent="0.2">
      <c r="B43" s="117" t="s">
        <v>99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</row>
    <row r="44" spans="1:34" ht="14.25" customHeight="1" x14ac:dyDescent="0.2">
      <c r="B44" s="117" t="s">
        <v>100</v>
      </c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</row>
    <row r="45" spans="1:34" ht="14.25" customHeight="1" x14ac:dyDescent="0.2"/>
    <row r="46" spans="1:34" ht="15.75" customHeight="1" x14ac:dyDescent="0.2">
      <c r="B46" s="94"/>
    </row>
    <row r="47" spans="1:34" ht="15.75" customHeight="1" x14ac:dyDescent="0.2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</row>
    <row r="48" spans="1:34" ht="15.75" customHeight="1" x14ac:dyDescent="0.2"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</row>
    <row r="49" spans="3:22" ht="15.75" customHeight="1" x14ac:dyDescent="0.2"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</row>
    <row r="50" spans="3:22" ht="15.75" customHeight="1" x14ac:dyDescent="0.2"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</row>
    <row r="51" spans="3:22" ht="15.75" customHeight="1" x14ac:dyDescent="0.2">
      <c r="C51" s="58"/>
    </row>
  </sheetData>
  <mergeCells count="22">
    <mergeCell ref="B40:D40"/>
    <mergeCell ref="G6:H6"/>
    <mergeCell ref="I6:J6"/>
    <mergeCell ref="K6:L6"/>
    <mergeCell ref="M6:N6"/>
    <mergeCell ref="B39:V39"/>
    <mergeCell ref="B42:V42"/>
    <mergeCell ref="B43:V43"/>
    <mergeCell ref="B44:V44"/>
    <mergeCell ref="B1:V1"/>
    <mergeCell ref="B2:V2"/>
    <mergeCell ref="B4:B7"/>
    <mergeCell ref="C4:L4"/>
    <mergeCell ref="M4:T5"/>
    <mergeCell ref="U4:V6"/>
    <mergeCell ref="C5:J5"/>
    <mergeCell ref="K5:L5"/>
    <mergeCell ref="C6:D6"/>
    <mergeCell ref="E6:F6"/>
    <mergeCell ref="S6:T6"/>
    <mergeCell ref="O6:P6"/>
    <mergeCell ref="Q6:R6"/>
  </mergeCells>
  <hyperlinks>
    <hyperlink ref="B40" r:id="rId1" display="http://estatistica.gov-madeira.pt/" xr:uid="{EDC6E81B-0887-4732-ADA0-25DA71D99941}"/>
    <hyperlink ref="B40:D40" r:id="rId2" display="https://estatistica.madeira.gov.pt/" xr:uid="{D09F9CE6-CEAE-4CFF-BB8E-D91577EE3D68}"/>
    <hyperlink ref="X2" location="Índice!A1" display="(voltar ao índice)" xr:uid="{59FF4632-BFE2-4215-97A3-2DC9EF3959D0}"/>
  </hyperlinks>
  <printOptions horizontalCentered="1"/>
  <pageMargins left="7.874015748031496E-2" right="7.874015748031496E-2" top="0.6692913385826772" bottom="0.27559055118110237" header="0" footer="0"/>
  <pageSetup paperSize="9" scale="58" orientation="landscape" horizontalDpi="200" verticalDpi="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80A9B-7908-4BF4-B159-B9ED118ECB58}">
  <sheetPr>
    <tabColor theme="6"/>
    <pageSetUpPr fitToPage="1"/>
  </sheetPr>
  <dimension ref="A1:AD27"/>
  <sheetViews>
    <sheetView showGridLines="0" zoomScaleNormal="100" workbookViewId="0">
      <pane xSplit="2" ySplit="7" topLeftCell="C8" activePane="bottomRight" state="frozen"/>
      <selection activeCell="Z23" sqref="Z23"/>
      <selection pane="topRight" activeCell="Z23" sqref="Z23"/>
      <selection pane="bottomLeft" activeCell="Z23" sqref="Z23"/>
      <selection pane="bottomRight" activeCell="V2" sqref="V2"/>
    </sheetView>
  </sheetViews>
  <sheetFormatPr defaultColWidth="9.140625" defaultRowHeight="15.75" customHeight="1" x14ac:dyDescent="0.2"/>
  <cols>
    <col min="1" max="1" width="6.7109375" style="62" customWidth="1"/>
    <col min="2" max="2" width="25.28515625" style="62" customWidth="1"/>
    <col min="3" max="20" width="11.7109375" style="62" customWidth="1"/>
    <col min="21" max="21" width="6.7109375" style="62" customWidth="1"/>
    <col min="22" max="22" width="14" style="62" bestFit="1" customWidth="1"/>
    <col min="23" max="29" width="9" style="62" customWidth="1"/>
    <col min="30" max="30" width="6.7109375" style="62" customWidth="1"/>
    <col min="31" max="256" width="9.140625" style="62"/>
    <col min="257" max="257" width="6.7109375" style="62" customWidth="1"/>
    <col min="258" max="258" width="14" style="62" customWidth="1"/>
    <col min="259" max="276" width="11.7109375" style="62" customWidth="1"/>
    <col min="277" max="285" width="9" style="62" customWidth="1"/>
    <col min="286" max="286" width="6.7109375" style="62" customWidth="1"/>
    <col min="287" max="512" width="9.140625" style="62"/>
    <col min="513" max="513" width="6.7109375" style="62" customWidth="1"/>
    <col min="514" max="514" width="14" style="62" customWidth="1"/>
    <col min="515" max="532" width="11.7109375" style="62" customWidth="1"/>
    <col min="533" max="541" width="9" style="62" customWidth="1"/>
    <col min="542" max="542" width="6.7109375" style="62" customWidth="1"/>
    <col min="543" max="768" width="9.140625" style="62"/>
    <col min="769" max="769" width="6.7109375" style="62" customWidth="1"/>
    <col min="770" max="770" width="14" style="62" customWidth="1"/>
    <col min="771" max="788" width="11.7109375" style="62" customWidth="1"/>
    <col min="789" max="797" width="9" style="62" customWidth="1"/>
    <col min="798" max="798" width="6.7109375" style="62" customWidth="1"/>
    <col min="799" max="1024" width="9.140625" style="62"/>
    <col min="1025" max="1025" width="6.7109375" style="62" customWidth="1"/>
    <col min="1026" max="1026" width="14" style="62" customWidth="1"/>
    <col min="1027" max="1044" width="11.7109375" style="62" customWidth="1"/>
    <col min="1045" max="1053" width="9" style="62" customWidth="1"/>
    <col min="1054" max="1054" width="6.7109375" style="62" customWidth="1"/>
    <col min="1055" max="1280" width="9.140625" style="62"/>
    <col min="1281" max="1281" width="6.7109375" style="62" customWidth="1"/>
    <col min="1282" max="1282" width="14" style="62" customWidth="1"/>
    <col min="1283" max="1300" width="11.7109375" style="62" customWidth="1"/>
    <col min="1301" max="1309" width="9" style="62" customWidth="1"/>
    <col min="1310" max="1310" width="6.7109375" style="62" customWidth="1"/>
    <col min="1311" max="1536" width="9.140625" style="62"/>
    <col min="1537" max="1537" width="6.7109375" style="62" customWidth="1"/>
    <col min="1538" max="1538" width="14" style="62" customWidth="1"/>
    <col min="1539" max="1556" width="11.7109375" style="62" customWidth="1"/>
    <col min="1557" max="1565" width="9" style="62" customWidth="1"/>
    <col min="1566" max="1566" width="6.7109375" style="62" customWidth="1"/>
    <col min="1567" max="1792" width="9.140625" style="62"/>
    <col min="1793" max="1793" width="6.7109375" style="62" customWidth="1"/>
    <col min="1794" max="1794" width="14" style="62" customWidth="1"/>
    <col min="1795" max="1812" width="11.7109375" style="62" customWidth="1"/>
    <col min="1813" max="1821" width="9" style="62" customWidth="1"/>
    <col min="1822" max="1822" width="6.7109375" style="62" customWidth="1"/>
    <col min="1823" max="2048" width="9.140625" style="62"/>
    <col min="2049" max="2049" width="6.7109375" style="62" customWidth="1"/>
    <col min="2050" max="2050" width="14" style="62" customWidth="1"/>
    <col min="2051" max="2068" width="11.7109375" style="62" customWidth="1"/>
    <col min="2069" max="2077" width="9" style="62" customWidth="1"/>
    <col min="2078" max="2078" width="6.7109375" style="62" customWidth="1"/>
    <col min="2079" max="2304" width="9.140625" style="62"/>
    <col min="2305" max="2305" width="6.7109375" style="62" customWidth="1"/>
    <col min="2306" max="2306" width="14" style="62" customWidth="1"/>
    <col min="2307" max="2324" width="11.7109375" style="62" customWidth="1"/>
    <col min="2325" max="2333" width="9" style="62" customWidth="1"/>
    <col min="2334" max="2334" width="6.7109375" style="62" customWidth="1"/>
    <col min="2335" max="2560" width="9.140625" style="62"/>
    <col min="2561" max="2561" width="6.7109375" style="62" customWidth="1"/>
    <col min="2562" max="2562" width="14" style="62" customWidth="1"/>
    <col min="2563" max="2580" width="11.7109375" style="62" customWidth="1"/>
    <col min="2581" max="2589" width="9" style="62" customWidth="1"/>
    <col min="2590" max="2590" width="6.7109375" style="62" customWidth="1"/>
    <col min="2591" max="2816" width="9.140625" style="62"/>
    <col min="2817" max="2817" width="6.7109375" style="62" customWidth="1"/>
    <col min="2818" max="2818" width="14" style="62" customWidth="1"/>
    <col min="2819" max="2836" width="11.7109375" style="62" customWidth="1"/>
    <col min="2837" max="2845" width="9" style="62" customWidth="1"/>
    <col min="2846" max="2846" width="6.7109375" style="62" customWidth="1"/>
    <col min="2847" max="3072" width="9.140625" style="62"/>
    <col min="3073" max="3073" width="6.7109375" style="62" customWidth="1"/>
    <col min="3074" max="3074" width="14" style="62" customWidth="1"/>
    <col min="3075" max="3092" width="11.7109375" style="62" customWidth="1"/>
    <col min="3093" max="3101" width="9" style="62" customWidth="1"/>
    <col min="3102" max="3102" width="6.7109375" style="62" customWidth="1"/>
    <col min="3103" max="3328" width="9.140625" style="62"/>
    <col min="3329" max="3329" width="6.7109375" style="62" customWidth="1"/>
    <col min="3330" max="3330" width="14" style="62" customWidth="1"/>
    <col min="3331" max="3348" width="11.7109375" style="62" customWidth="1"/>
    <col min="3349" max="3357" width="9" style="62" customWidth="1"/>
    <col min="3358" max="3358" width="6.7109375" style="62" customWidth="1"/>
    <col min="3359" max="3584" width="9.140625" style="62"/>
    <col min="3585" max="3585" width="6.7109375" style="62" customWidth="1"/>
    <col min="3586" max="3586" width="14" style="62" customWidth="1"/>
    <col min="3587" max="3604" width="11.7109375" style="62" customWidth="1"/>
    <col min="3605" max="3613" width="9" style="62" customWidth="1"/>
    <col min="3614" max="3614" width="6.7109375" style="62" customWidth="1"/>
    <col min="3615" max="3840" width="9.140625" style="62"/>
    <col min="3841" max="3841" width="6.7109375" style="62" customWidth="1"/>
    <col min="3842" max="3842" width="14" style="62" customWidth="1"/>
    <col min="3843" max="3860" width="11.7109375" style="62" customWidth="1"/>
    <col min="3861" max="3869" width="9" style="62" customWidth="1"/>
    <col min="3870" max="3870" width="6.7109375" style="62" customWidth="1"/>
    <col min="3871" max="4096" width="9.140625" style="62"/>
    <col min="4097" max="4097" width="6.7109375" style="62" customWidth="1"/>
    <col min="4098" max="4098" width="14" style="62" customWidth="1"/>
    <col min="4099" max="4116" width="11.7109375" style="62" customWidth="1"/>
    <col min="4117" max="4125" width="9" style="62" customWidth="1"/>
    <col min="4126" max="4126" width="6.7109375" style="62" customWidth="1"/>
    <col min="4127" max="4352" width="9.140625" style="62"/>
    <col min="4353" max="4353" width="6.7109375" style="62" customWidth="1"/>
    <col min="4354" max="4354" width="14" style="62" customWidth="1"/>
    <col min="4355" max="4372" width="11.7109375" style="62" customWidth="1"/>
    <col min="4373" max="4381" width="9" style="62" customWidth="1"/>
    <col min="4382" max="4382" width="6.7109375" style="62" customWidth="1"/>
    <col min="4383" max="4608" width="9.140625" style="62"/>
    <col min="4609" max="4609" width="6.7109375" style="62" customWidth="1"/>
    <col min="4610" max="4610" width="14" style="62" customWidth="1"/>
    <col min="4611" max="4628" width="11.7109375" style="62" customWidth="1"/>
    <col min="4629" max="4637" width="9" style="62" customWidth="1"/>
    <col min="4638" max="4638" width="6.7109375" style="62" customWidth="1"/>
    <col min="4639" max="4864" width="9.140625" style="62"/>
    <col min="4865" max="4865" width="6.7109375" style="62" customWidth="1"/>
    <col min="4866" max="4866" width="14" style="62" customWidth="1"/>
    <col min="4867" max="4884" width="11.7109375" style="62" customWidth="1"/>
    <col min="4885" max="4893" width="9" style="62" customWidth="1"/>
    <col min="4894" max="4894" width="6.7109375" style="62" customWidth="1"/>
    <col min="4895" max="5120" width="9.140625" style="62"/>
    <col min="5121" max="5121" width="6.7109375" style="62" customWidth="1"/>
    <col min="5122" max="5122" width="14" style="62" customWidth="1"/>
    <col min="5123" max="5140" width="11.7109375" style="62" customWidth="1"/>
    <col min="5141" max="5149" width="9" style="62" customWidth="1"/>
    <col min="5150" max="5150" width="6.7109375" style="62" customWidth="1"/>
    <col min="5151" max="5376" width="9.140625" style="62"/>
    <col min="5377" max="5377" width="6.7109375" style="62" customWidth="1"/>
    <col min="5378" max="5378" width="14" style="62" customWidth="1"/>
    <col min="5379" max="5396" width="11.7109375" style="62" customWidth="1"/>
    <col min="5397" max="5405" width="9" style="62" customWidth="1"/>
    <col min="5406" max="5406" width="6.7109375" style="62" customWidth="1"/>
    <col min="5407" max="5632" width="9.140625" style="62"/>
    <col min="5633" max="5633" width="6.7109375" style="62" customWidth="1"/>
    <col min="5634" max="5634" width="14" style="62" customWidth="1"/>
    <col min="5635" max="5652" width="11.7109375" style="62" customWidth="1"/>
    <col min="5653" max="5661" width="9" style="62" customWidth="1"/>
    <col min="5662" max="5662" width="6.7109375" style="62" customWidth="1"/>
    <col min="5663" max="5888" width="9.140625" style="62"/>
    <col min="5889" max="5889" width="6.7109375" style="62" customWidth="1"/>
    <col min="5890" max="5890" width="14" style="62" customWidth="1"/>
    <col min="5891" max="5908" width="11.7109375" style="62" customWidth="1"/>
    <col min="5909" max="5917" width="9" style="62" customWidth="1"/>
    <col min="5918" max="5918" width="6.7109375" style="62" customWidth="1"/>
    <col min="5919" max="6144" width="9.140625" style="62"/>
    <col min="6145" max="6145" width="6.7109375" style="62" customWidth="1"/>
    <col min="6146" max="6146" width="14" style="62" customWidth="1"/>
    <col min="6147" max="6164" width="11.7109375" style="62" customWidth="1"/>
    <col min="6165" max="6173" width="9" style="62" customWidth="1"/>
    <col min="6174" max="6174" width="6.7109375" style="62" customWidth="1"/>
    <col min="6175" max="6400" width="9.140625" style="62"/>
    <col min="6401" max="6401" width="6.7109375" style="62" customWidth="1"/>
    <col min="6402" max="6402" width="14" style="62" customWidth="1"/>
    <col min="6403" max="6420" width="11.7109375" style="62" customWidth="1"/>
    <col min="6421" max="6429" width="9" style="62" customWidth="1"/>
    <col min="6430" max="6430" width="6.7109375" style="62" customWidth="1"/>
    <col min="6431" max="6656" width="9.140625" style="62"/>
    <col min="6657" max="6657" width="6.7109375" style="62" customWidth="1"/>
    <col min="6658" max="6658" width="14" style="62" customWidth="1"/>
    <col min="6659" max="6676" width="11.7109375" style="62" customWidth="1"/>
    <col min="6677" max="6685" width="9" style="62" customWidth="1"/>
    <col min="6686" max="6686" width="6.7109375" style="62" customWidth="1"/>
    <col min="6687" max="6912" width="9.140625" style="62"/>
    <col min="6913" max="6913" width="6.7109375" style="62" customWidth="1"/>
    <col min="6914" max="6914" width="14" style="62" customWidth="1"/>
    <col min="6915" max="6932" width="11.7109375" style="62" customWidth="1"/>
    <col min="6933" max="6941" width="9" style="62" customWidth="1"/>
    <col min="6942" max="6942" width="6.7109375" style="62" customWidth="1"/>
    <col min="6943" max="7168" width="9.140625" style="62"/>
    <col min="7169" max="7169" width="6.7109375" style="62" customWidth="1"/>
    <col min="7170" max="7170" width="14" style="62" customWidth="1"/>
    <col min="7171" max="7188" width="11.7109375" style="62" customWidth="1"/>
    <col min="7189" max="7197" width="9" style="62" customWidth="1"/>
    <col min="7198" max="7198" width="6.7109375" style="62" customWidth="1"/>
    <col min="7199" max="7424" width="9.140625" style="62"/>
    <col min="7425" max="7425" width="6.7109375" style="62" customWidth="1"/>
    <col min="7426" max="7426" width="14" style="62" customWidth="1"/>
    <col min="7427" max="7444" width="11.7109375" style="62" customWidth="1"/>
    <col min="7445" max="7453" width="9" style="62" customWidth="1"/>
    <col min="7454" max="7454" width="6.7109375" style="62" customWidth="1"/>
    <col min="7455" max="7680" width="9.140625" style="62"/>
    <col min="7681" max="7681" width="6.7109375" style="62" customWidth="1"/>
    <col min="7682" max="7682" width="14" style="62" customWidth="1"/>
    <col min="7683" max="7700" width="11.7109375" style="62" customWidth="1"/>
    <col min="7701" max="7709" width="9" style="62" customWidth="1"/>
    <col min="7710" max="7710" width="6.7109375" style="62" customWidth="1"/>
    <col min="7711" max="7936" width="9.140625" style="62"/>
    <col min="7937" max="7937" width="6.7109375" style="62" customWidth="1"/>
    <col min="7938" max="7938" width="14" style="62" customWidth="1"/>
    <col min="7939" max="7956" width="11.7109375" style="62" customWidth="1"/>
    <col min="7957" max="7965" width="9" style="62" customWidth="1"/>
    <col min="7966" max="7966" width="6.7109375" style="62" customWidth="1"/>
    <col min="7967" max="8192" width="9.140625" style="62"/>
    <col min="8193" max="8193" width="6.7109375" style="62" customWidth="1"/>
    <col min="8194" max="8194" width="14" style="62" customWidth="1"/>
    <col min="8195" max="8212" width="11.7109375" style="62" customWidth="1"/>
    <col min="8213" max="8221" width="9" style="62" customWidth="1"/>
    <col min="8222" max="8222" width="6.7109375" style="62" customWidth="1"/>
    <col min="8223" max="8448" width="9.140625" style="62"/>
    <col min="8449" max="8449" width="6.7109375" style="62" customWidth="1"/>
    <col min="8450" max="8450" width="14" style="62" customWidth="1"/>
    <col min="8451" max="8468" width="11.7109375" style="62" customWidth="1"/>
    <col min="8469" max="8477" width="9" style="62" customWidth="1"/>
    <col min="8478" max="8478" width="6.7109375" style="62" customWidth="1"/>
    <col min="8479" max="8704" width="9.140625" style="62"/>
    <col min="8705" max="8705" width="6.7109375" style="62" customWidth="1"/>
    <col min="8706" max="8706" width="14" style="62" customWidth="1"/>
    <col min="8707" max="8724" width="11.7109375" style="62" customWidth="1"/>
    <col min="8725" max="8733" width="9" style="62" customWidth="1"/>
    <col min="8734" max="8734" width="6.7109375" style="62" customWidth="1"/>
    <col min="8735" max="8960" width="9.140625" style="62"/>
    <col min="8961" max="8961" width="6.7109375" style="62" customWidth="1"/>
    <col min="8962" max="8962" width="14" style="62" customWidth="1"/>
    <col min="8963" max="8980" width="11.7109375" style="62" customWidth="1"/>
    <col min="8981" max="8989" width="9" style="62" customWidth="1"/>
    <col min="8990" max="8990" width="6.7109375" style="62" customWidth="1"/>
    <col min="8991" max="9216" width="9.140625" style="62"/>
    <col min="9217" max="9217" width="6.7109375" style="62" customWidth="1"/>
    <col min="9218" max="9218" width="14" style="62" customWidth="1"/>
    <col min="9219" max="9236" width="11.7109375" style="62" customWidth="1"/>
    <col min="9237" max="9245" width="9" style="62" customWidth="1"/>
    <col min="9246" max="9246" width="6.7109375" style="62" customWidth="1"/>
    <col min="9247" max="9472" width="9.140625" style="62"/>
    <col min="9473" max="9473" width="6.7109375" style="62" customWidth="1"/>
    <col min="9474" max="9474" width="14" style="62" customWidth="1"/>
    <col min="9475" max="9492" width="11.7109375" style="62" customWidth="1"/>
    <col min="9493" max="9501" width="9" style="62" customWidth="1"/>
    <col min="9502" max="9502" width="6.7109375" style="62" customWidth="1"/>
    <col min="9503" max="9728" width="9.140625" style="62"/>
    <col min="9729" max="9729" width="6.7109375" style="62" customWidth="1"/>
    <col min="9730" max="9730" width="14" style="62" customWidth="1"/>
    <col min="9731" max="9748" width="11.7109375" style="62" customWidth="1"/>
    <col min="9749" max="9757" width="9" style="62" customWidth="1"/>
    <col min="9758" max="9758" width="6.7109375" style="62" customWidth="1"/>
    <col min="9759" max="9984" width="9.140625" style="62"/>
    <col min="9985" max="9985" width="6.7109375" style="62" customWidth="1"/>
    <col min="9986" max="9986" width="14" style="62" customWidth="1"/>
    <col min="9987" max="10004" width="11.7109375" style="62" customWidth="1"/>
    <col min="10005" max="10013" width="9" style="62" customWidth="1"/>
    <col min="10014" max="10014" width="6.7109375" style="62" customWidth="1"/>
    <col min="10015" max="10240" width="9.140625" style="62"/>
    <col min="10241" max="10241" width="6.7109375" style="62" customWidth="1"/>
    <col min="10242" max="10242" width="14" style="62" customWidth="1"/>
    <col min="10243" max="10260" width="11.7109375" style="62" customWidth="1"/>
    <col min="10261" max="10269" width="9" style="62" customWidth="1"/>
    <col min="10270" max="10270" width="6.7109375" style="62" customWidth="1"/>
    <col min="10271" max="10496" width="9.140625" style="62"/>
    <col min="10497" max="10497" width="6.7109375" style="62" customWidth="1"/>
    <col min="10498" max="10498" width="14" style="62" customWidth="1"/>
    <col min="10499" max="10516" width="11.7109375" style="62" customWidth="1"/>
    <col min="10517" max="10525" width="9" style="62" customWidth="1"/>
    <col min="10526" max="10526" width="6.7109375" style="62" customWidth="1"/>
    <col min="10527" max="10752" width="9.140625" style="62"/>
    <col min="10753" max="10753" width="6.7109375" style="62" customWidth="1"/>
    <col min="10754" max="10754" width="14" style="62" customWidth="1"/>
    <col min="10755" max="10772" width="11.7109375" style="62" customWidth="1"/>
    <col min="10773" max="10781" width="9" style="62" customWidth="1"/>
    <col min="10782" max="10782" width="6.7109375" style="62" customWidth="1"/>
    <col min="10783" max="11008" width="9.140625" style="62"/>
    <col min="11009" max="11009" width="6.7109375" style="62" customWidth="1"/>
    <col min="11010" max="11010" width="14" style="62" customWidth="1"/>
    <col min="11011" max="11028" width="11.7109375" style="62" customWidth="1"/>
    <col min="11029" max="11037" width="9" style="62" customWidth="1"/>
    <col min="11038" max="11038" width="6.7109375" style="62" customWidth="1"/>
    <col min="11039" max="11264" width="9.140625" style="62"/>
    <col min="11265" max="11265" width="6.7109375" style="62" customWidth="1"/>
    <col min="11266" max="11266" width="14" style="62" customWidth="1"/>
    <col min="11267" max="11284" width="11.7109375" style="62" customWidth="1"/>
    <col min="11285" max="11293" width="9" style="62" customWidth="1"/>
    <col min="11294" max="11294" width="6.7109375" style="62" customWidth="1"/>
    <col min="11295" max="11520" width="9.140625" style="62"/>
    <col min="11521" max="11521" width="6.7109375" style="62" customWidth="1"/>
    <col min="11522" max="11522" width="14" style="62" customWidth="1"/>
    <col min="11523" max="11540" width="11.7109375" style="62" customWidth="1"/>
    <col min="11541" max="11549" width="9" style="62" customWidth="1"/>
    <col min="11550" max="11550" width="6.7109375" style="62" customWidth="1"/>
    <col min="11551" max="11776" width="9.140625" style="62"/>
    <col min="11777" max="11777" width="6.7109375" style="62" customWidth="1"/>
    <col min="11778" max="11778" width="14" style="62" customWidth="1"/>
    <col min="11779" max="11796" width="11.7109375" style="62" customWidth="1"/>
    <col min="11797" max="11805" width="9" style="62" customWidth="1"/>
    <col min="11806" max="11806" width="6.7109375" style="62" customWidth="1"/>
    <col min="11807" max="12032" width="9.140625" style="62"/>
    <col min="12033" max="12033" width="6.7109375" style="62" customWidth="1"/>
    <col min="12034" max="12034" width="14" style="62" customWidth="1"/>
    <col min="12035" max="12052" width="11.7109375" style="62" customWidth="1"/>
    <col min="12053" max="12061" width="9" style="62" customWidth="1"/>
    <col min="12062" max="12062" width="6.7109375" style="62" customWidth="1"/>
    <col min="12063" max="12288" width="9.140625" style="62"/>
    <col min="12289" max="12289" width="6.7109375" style="62" customWidth="1"/>
    <col min="12290" max="12290" width="14" style="62" customWidth="1"/>
    <col min="12291" max="12308" width="11.7109375" style="62" customWidth="1"/>
    <col min="12309" max="12317" width="9" style="62" customWidth="1"/>
    <col min="12318" max="12318" width="6.7109375" style="62" customWidth="1"/>
    <col min="12319" max="12544" width="9.140625" style="62"/>
    <col min="12545" max="12545" width="6.7109375" style="62" customWidth="1"/>
    <col min="12546" max="12546" width="14" style="62" customWidth="1"/>
    <col min="12547" max="12564" width="11.7109375" style="62" customWidth="1"/>
    <col min="12565" max="12573" width="9" style="62" customWidth="1"/>
    <col min="12574" max="12574" width="6.7109375" style="62" customWidth="1"/>
    <col min="12575" max="12800" width="9.140625" style="62"/>
    <col min="12801" max="12801" width="6.7109375" style="62" customWidth="1"/>
    <col min="12802" max="12802" width="14" style="62" customWidth="1"/>
    <col min="12803" max="12820" width="11.7109375" style="62" customWidth="1"/>
    <col min="12821" max="12829" width="9" style="62" customWidth="1"/>
    <col min="12830" max="12830" width="6.7109375" style="62" customWidth="1"/>
    <col min="12831" max="13056" width="9.140625" style="62"/>
    <col min="13057" max="13057" width="6.7109375" style="62" customWidth="1"/>
    <col min="13058" max="13058" width="14" style="62" customWidth="1"/>
    <col min="13059" max="13076" width="11.7109375" style="62" customWidth="1"/>
    <col min="13077" max="13085" width="9" style="62" customWidth="1"/>
    <col min="13086" max="13086" width="6.7109375" style="62" customWidth="1"/>
    <col min="13087" max="13312" width="9.140625" style="62"/>
    <col min="13313" max="13313" width="6.7109375" style="62" customWidth="1"/>
    <col min="13314" max="13314" width="14" style="62" customWidth="1"/>
    <col min="13315" max="13332" width="11.7109375" style="62" customWidth="1"/>
    <col min="13333" max="13341" width="9" style="62" customWidth="1"/>
    <col min="13342" max="13342" width="6.7109375" style="62" customWidth="1"/>
    <col min="13343" max="13568" width="9.140625" style="62"/>
    <col min="13569" max="13569" width="6.7109375" style="62" customWidth="1"/>
    <col min="13570" max="13570" width="14" style="62" customWidth="1"/>
    <col min="13571" max="13588" width="11.7109375" style="62" customWidth="1"/>
    <col min="13589" max="13597" width="9" style="62" customWidth="1"/>
    <col min="13598" max="13598" width="6.7109375" style="62" customWidth="1"/>
    <col min="13599" max="13824" width="9.140625" style="62"/>
    <col min="13825" max="13825" width="6.7109375" style="62" customWidth="1"/>
    <col min="13826" max="13826" width="14" style="62" customWidth="1"/>
    <col min="13827" max="13844" width="11.7109375" style="62" customWidth="1"/>
    <col min="13845" max="13853" width="9" style="62" customWidth="1"/>
    <col min="13854" max="13854" width="6.7109375" style="62" customWidth="1"/>
    <col min="13855" max="14080" width="9.140625" style="62"/>
    <col min="14081" max="14081" width="6.7109375" style="62" customWidth="1"/>
    <col min="14082" max="14082" width="14" style="62" customWidth="1"/>
    <col min="14083" max="14100" width="11.7109375" style="62" customWidth="1"/>
    <col min="14101" max="14109" width="9" style="62" customWidth="1"/>
    <col min="14110" max="14110" width="6.7109375" style="62" customWidth="1"/>
    <col min="14111" max="14336" width="9.140625" style="62"/>
    <col min="14337" max="14337" width="6.7109375" style="62" customWidth="1"/>
    <col min="14338" max="14338" width="14" style="62" customWidth="1"/>
    <col min="14339" max="14356" width="11.7109375" style="62" customWidth="1"/>
    <col min="14357" max="14365" width="9" style="62" customWidth="1"/>
    <col min="14366" max="14366" width="6.7109375" style="62" customWidth="1"/>
    <col min="14367" max="14592" width="9.140625" style="62"/>
    <col min="14593" max="14593" width="6.7109375" style="62" customWidth="1"/>
    <col min="14594" max="14594" width="14" style="62" customWidth="1"/>
    <col min="14595" max="14612" width="11.7109375" style="62" customWidth="1"/>
    <col min="14613" max="14621" width="9" style="62" customWidth="1"/>
    <col min="14622" max="14622" width="6.7109375" style="62" customWidth="1"/>
    <col min="14623" max="14848" width="9.140625" style="62"/>
    <col min="14849" max="14849" width="6.7109375" style="62" customWidth="1"/>
    <col min="14850" max="14850" width="14" style="62" customWidth="1"/>
    <col min="14851" max="14868" width="11.7109375" style="62" customWidth="1"/>
    <col min="14869" max="14877" width="9" style="62" customWidth="1"/>
    <col min="14878" max="14878" width="6.7109375" style="62" customWidth="1"/>
    <col min="14879" max="15104" width="9.140625" style="62"/>
    <col min="15105" max="15105" width="6.7109375" style="62" customWidth="1"/>
    <col min="15106" max="15106" width="14" style="62" customWidth="1"/>
    <col min="15107" max="15124" width="11.7109375" style="62" customWidth="1"/>
    <col min="15125" max="15133" width="9" style="62" customWidth="1"/>
    <col min="15134" max="15134" width="6.7109375" style="62" customWidth="1"/>
    <col min="15135" max="15360" width="9.140625" style="62"/>
    <col min="15361" max="15361" width="6.7109375" style="62" customWidth="1"/>
    <col min="15362" max="15362" width="14" style="62" customWidth="1"/>
    <col min="15363" max="15380" width="11.7109375" style="62" customWidth="1"/>
    <col min="15381" max="15389" width="9" style="62" customWidth="1"/>
    <col min="15390" max="15390" width="6.7109375" style="62" customWidth="1"/>
    <col min="15391" max="15616" width="9.140625" style="62"/>
    <col min="15617" max="15617" width="6.7109375" style="62" customWidth="1"/>
    <col min="15618" max="15618" width="14" style="62" customWidth="1"/>
    <col min="15619" max="15636" width="11.7109375" style="62" customWidth="1"/>
    <col min="15637" max="15645" width="9" style="62" customWidth="1"/>
    <col min="15646" max="15646" width="6.7109375" style="62" customWidth="1"/>
    <col min="15647" max="15872" width="9.140625" style="62"/>
    <col min="15873" max="15873" width="6.7109375" style="62" customWidth="1"/>
    <col min="15874" max="15874" width="14" style="62" customWidth="1"/>
    <col min="15875" max="15892" width="11.7109375" style="62" customWidth="1"/>
    <col min="15893" max="15901" width="9" style="62" customWidth="1"/>
    <col min="15902" max="15902" width="6.7109375" style="62" customWidth="1"/>
    <col min="15903" max="16128" width="9.140625" style="62"/>
    <col min="16129" max="16129" width="6.7109375" style="62" customWidth="1"/>
    <col min="16130" max="16130" width="14" style="62" customWidth="1"/>
    <col min="16131" max="16148" width="11.7109375" style="62" customWidth="1"/>
    <col min="16149" max="16157" width="9" style="62" customWidth="1"/>
    <col min="16158" max="16158" width="6.7109375" style="62" customWidth="1"/>
    <col min="16159" max="16384" width="9.140625" style="62"/>
  </cols>
  <sheetData>
    <row r="1" spans="1:30" ht="18.75" customHeight="1" x14ac:dyDescent="0.2">
      <c r="B1" s="106" t="s">
        <v>86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60"/>
      <c r="V1" s="61"/>
      <c r="W1" s="61"/>
      <c r="X1" s="61"/>
      <c r="Y1" s="61"/>
      <c r="Z1" s="61"/>
      <c r="AA1" s="61"/>
      <c r="AB1" s="61"/>
      <c r="AC1" s="60"/>
    </row>
    <row r="2" spans="1:30" ht="15" customHeight="1" x14ac:dyDescent="0.2">
      <c r="B2" s="107">
        <v>2022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63"/>
      <c r="V2" s="94" t="s">
        <v>28</v>
      </c>
      <c r="W2" s="64"/>
      <c r="X2" s="64"/>
      <c r="Y2" s="64"/>
      <c r="Z2" s="64"/>
      <c r="AA2" s="64"/>
      <c r="AB2" s="64"/>
      <c r="AC2" s="63"/>
    </row>
    <row r="3" spans="1:30" ht="15" customHeight="1" x14ac:dyDescent="0.2"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30" ht="24.95" customHeight="1" x14ac:dyDescent="0.2">
      <c r="B4" s="109" t="s">
        <v>87</v>
      </c>
      <c r="C4" s="137" t="s">
        <v>72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9" t="s">
        <v>0</v>
      </c>
      <c r="T4" s="140"/>
    </row>
    <row r="5" spans="1:30" ht="24.95" customHeight="1" x14ac:dyDescent="0.2">
      <c r="B5" s="109"/>
      <c r="C5" s="143" t="s">
        <v>84</v>
      </c>
      <c r="D5" s="143"/>
      <c r="E5" s="144" t="s">
        <v>112</v>
      </c>
      <c r="F5" s="144"/>
      <c r="G5" s="144" t="s">
        <v>73</v>
      </c>
      <c r="H5" s="144"/>
      <c r="I5" s="144" t="s">
        <v>74</v>
      </c>
      <c r="J5" s="144"/>
      <c r="K5" s="144" t="s">
        <v>75</v>
      </c>
      <c r="L5" s="144"/>
      <c r="M5" s="144" t="s">
        <v>62</v>
      </c>
      <c r="N5" s="144"/>
      <c r="O5" s="144"/>
      <c r="P5" s="144"/>
      <c r="Q5" s="144"/>
      <c r="R5" s="144"/>
      <c r="S5" s="139"/>
      <c r="T5" s="140"/>
    </row>
    <row r="6" spans="1:30" ht="24.95" customHeight="1" x14ac:dyDescent="0.2">
      <c r="B6" s="109"/>
      <c r="C6" s="113"/>
      <c r="D6" s="113"/>
      <c r="E6" s="112"/>
      <c r="F6" s="112"/>
      <c r="G6" s="112"/>
      <c r="H6" s="112"/>
      <c r="I6" s="112"/>
      <c r="J6" s="112"/>
      <c r="K6" s="112"/>
      <c r="L6" s="112"/>
      <c r="M6" s="112" t="s">
        <v>85</v>
      </c>
      <c r="N6" s="112"/>
      <c r="O6" s="112" t="s">
        <v>76</v>
      </c>
      <c r="P6" s="112"/>
      <c r="Q6" s="112" t="s">
        <v>77</v>
      </c>
      <c r="R6" s="112"/>
      <c r="S6" s="141"/>
      <c r="T6" s="142"/>
    </row>
    <row r="7" spans="1:30" ht="24.95" customHeight="1" x14ac:dyDescent="0.2">
      <c r="B7" s="109"/>
      <c r="C7" s="33" t="s">
        <v>70</v>
      </c>
      <c r="D7" s="33" t="s">
        <v>83</v>
      </c>
      <c r="E7" s="33" t="s">
        <v>70</v>
      </c>
      <c r="F7" s="33" t="s">
        <v>83</v>
      </c>
      <c r="G7" s="33" t="s">
        <v>70</v>
      </c>
      <c r="H7" s="33" t="s">
        <v>83</v>
      </c>
      <c r="I7" s="33" t="s">
        <v>70</v>
      </c>
      <c r="J7" s="33" t="s">
        <v>83</v>
      </c>
      <c r="K7" s="33" t="s">
        <v>70</v>
      </c>
      <c r="L7" s="33" t="s">
        <v>83</v>
      </c>
      <c r="M7" s="33" t="s">
        <v>70</v>
      </c>
      <c r="N7" s="33" t="s">
        <v>83</v>
      </c>
      <c r="O7" s="33" t="s">
        <v>70</v>
      </c>
      <c r="P7" s="33" t="s">
        <v>83</v>
      </c>
      <c r="Q7" s="33" t="s">
        <v>70</v>
      </c>
      <c r="R7" s="33" t="s">
        <v>71</v>
      </c>
      <c r="S7" s="33" t="s">
        <v>70</v>
      </c>
      <c r="T7" s="96" t="s">
        <v>83</v>
      </c>
      <c r="U7" s="66"/>
      <c r="V7" s="67"/>
      <c r="W7" s="67"/>
      <c r="X7" s="67"/>
      <c r="Y7" s="67"/>
      <c r="Z7" s="67"/>
      <c r="AA7" s="67"/>
      <c r="AB7" s="67"/>
      <c r="AC7" s="66"/>
    </row>
    <row r="8" spans="1:30" s="70" customFormat="1" ht="3.75" customHeight="1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68"/>
      <c r="V8" s="69"/>
      <c r="W8" s="69"/>
      <c r="X8" s="69"/>
      <c r="Y8" s="69"/>
      <c r="Z8" s="69"/>
      <c r="AA8" s="69"/>
      <c r="AB8" s="69"/>
      <c r="AC8" s="68"/>
    </row>
    <row r="9" spans="1:30" ht="18" customHeight="1" x14ac:dyDescent="0.2">
      <c r="B9" s="71" t="s">
        <v>88</v>
      </c>
      <c r="C9" s="72">
        <v>321916.49999999983</v>
      </c>
      <c r="D9" s="84">
        <v>1672553.5799999996</v>
      </c>
      <c r="E9" s="84">
        <v>283</v>
      </c>
      <c r="F9" s="84">
        <v>4500</v>
      </c>
      <c r="G9" s="72">
        <v>3360.7</v>
      </c>
      <c r="H9" s="72">
        <v>7489.56</v>
      </c>
      <c r="I9" s="72">
        <v>3257.7</v>
      </c>
      <c r="J9" s="72">
        <v>42875</v>
      </c>
      <c r="K9" s="82">
        <v>0</v>
      </c>
      <c r="L9" s="82">
        <v>0</v>
      </c>
      <c r="M9" s="72">
        <v>98336.6</v>
      </c>
      <c r="N9" s="72">
        <v>493768.09000000008</v>
      </c>
      <c r="O9" s="72">
        <v>70252.549999999988</v>
      </c>
      <c r="P9" s="72">
        <v>351278.49999999994</v>
      </c>
      <c r="Q9" s="72">
        <v>168589.15</v>
      </c>
      <c r="R9" s="84">
        <v>845046.59000000008</v>
      </c>
      <c r="S9" s="73">
        <v>497407.04999999981</v>
      </c>
      <c r="T9" s="85">
        <v>2572464.7299999995</v>
      </c>
      <c r="U9" s="66"/>
      <c r="V9" s="83"/>
      <c r="W9" s="83"/>
      <c r="X9" s="83"/>
      <c r="Y9" s="83"/>
      <c r="Z9" s="67"/>
      <c r="AA9" s="67"/>
      <c r="AB9" s="67"/>
      <c r="AC9" s="66"/>
      <c r="AD9" s="66"/>
    </row>
    <row r="10" spans="1:30" ht="18" customHeight="1" x14ac:dyDescent="0.2">
      <c r="B10" s="71" t="s">
        <v>89</v>
      </c>
      <c r="C10" s="72">
        <v>348692.10000000003</v>
      </c>
      <c r="D10" s="84">
        <v>2000465.4700000004</v>
      </c>
      <c r="E10" s="82">
        <v>0</v>
      </c>
      <c r="F10" s="82">
        <v>0</v>
      </c>
      <c r="G10" s="82">
        <v>0</v>
      </c>
      <c r="H10" s="82">
        <v>0</v>
      </c>
      <c r="I10" s="72">
        <v>5519</v>
      </c>
      <c r="J10" s="72">
        <v>107082.55</v>
      </c>
      <c r="K10" s="72">
        <v>2443.5</v>
      </c>
      <c r="L10" s="72">
        <v>5375.7</v>
      </c>
      <c r="M10" s="72">
        <v>139703.55000000002</v>
      </c>
      <c r="N10" s="72">
        <v>744282.67000000016</v>
      </c>
      <c r="O10" s="72">
        <v>123014.40000000002</v>
      </c>
      <c r="P10" s="72">
        <v>609387.08999999985</v>
      </c>
      <c r="Q10" s="72">
        <v>262717.95000000007</v>
      </c>
      <c r="R10" s="84">
        <v>1353669.76</v>
      </c>
      <c r="S10" s="73">
        <v>619372.55000000005</v>
      </c>
      <c r="T10" s="85">
        <v>3466593.4800000004</v>
      </c>
      <c r="U10" s="66"/>
      <c r="V10" s="83"/>
      <c r="W10" s="83"/>
      <c r="X10" s="83"/>
      <c r="Y10" s="83"/>
      <c r="Z10" s="67"/>
      <c r="AA10" s="67"/>
      <c r="AB10" s="67"/>
      <c r="AC10" s="66"/>
      <c r="AD10" s="66"/>
    </row>
    <row r="11" spans="1:30" s="86" customFormat="1" ht="20.100000000000001" customHeight="1" x14ac:dyDescent="0.2">
      <c r="B11" s="87" t="s">
        <v>0</v>
      </c>
      <c r="C11" s="88">
        <v>670608.59999999986</v>
      </c>
      <c r="D11" s="89">
        <v>3673019.05</v>
      </c>
      <c r="E11" s="89">
        <v>283</v>
      </c>
      <c r="F11" s="89">
        <v>4500</v>
      </c>
      <c r="G11" s="88">
        <v>3360.7</v>
      </c>
      <c r="H11" s="88">
        <v>7489.56</v>
      </c>
      <c r="I11" s="88">
        <v>8776.7000000000007</v>
      </c>
      <c r="J11" s="88">
        <v>149957.54999999999</v>
      </c>
      <c r="K11" s="88">
        <v>2443.5</v>
      </c>
      <c r="L11" s="88">
        <v>5375.7</v>
      </c>
      <c r="M11" s="88">
        <v>238040.15000000002</v>
      </c>
      <c r="N11" s="88">
        <v>1238050.7600000002</v>
      </c>
      <c r="O11" s="88">
        <v>193266.95</v>
      </c>
      <c r="P11" s="88">
        <v>960665.58999999985</v>
      </c>
      <c r="Q11" s="88">
        <v>431307.10000000003</v>
      </c>
      <c r="R11" s="89">
        <v>2198716.35</v>
      </c>
      <c r="S11" s="85">
        <v>1116779.5999999999</v>
      </c>
      <c r="T11" s="85">
        <v>6039058.21</v>
      </c>
      <c r="U11" s="66"/>
      <c r="V11" s="90"/>
      <c r="W11" s="90"/>
      <c r="X11" s="90"/>
      <c r="Y11" s="90"/>
      <c r="Z11" s="66"/>
      <c r="AA11" s="66"/>
      <c r="AB11" s="66"/>
      <c r="AC11" s="66"/>
      <c r="AD11" s="66"/>
    </row>
    <row r="12" spans="1:30" ht="7.5" customHeight="1" x14ac:dyDescent="0.2">
      <c r="A12" s="75"/>
      <c r="B12" s="65"/>
      <c r="C12" s="76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66"/>
      <c r="V12" s="67"/>
      <c r="W12" s="67"/>
      <c r="X12" s="67"/>
      <c r="Y12" s="67"/>
      <c r="Z12" s="67"/>
      <c r="AA12" s="67"/>
      <c r="AB12" s="67"/>
      <c r="AC12" s="66"/>
      <c r="AD12" s="66"/>
    </row>
    <row r="13" spans="1:30" ht="3" customHeight="1" x14ac:dyDescent="0.2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66"/>
      <c r="V13" s="67"/>
      <c r="W13" s="67"/>
      <c r="X13" s="67"/>
      <c r="Y13" s="67"/>
      <c r="Z13" s="67"/>
      <c r="AA13" s="67"/>
      <c r="AB13" s="67"/>
      <c r="AC13" s="66"/>
      <c r="AD13" s="66"/>
    </row>
    <row r="14" spans="1:30" ht="7.5" customHeight="1" x14ac:dyDescent="0.2"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7"/>
      <c r="W14" s="67"/>
      <c r="X14" s="67"/>
      <c r="Y14" s="67"/>
      <c r="Z14" s="67"/>
      <c r="AA14" s="67"/>
      <c r="AB14" s="67"/>
      <c r="AC14" s="66"/>
      <c r="AD14" s="66"/>
    </row>
    <row r="15" spans="1:30" s="79" customFormat="1" ht="12.75" customHeight="1" x14ac:dyDescent="0.15">
      <c r="B15" s="104" t="s">
        <v>59</v>
      </c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66"/>
      <c r="V15" s="67"/>
      <c r="W15" s="67"/>
      <c r="X15" s="67"/>
      <c r="Y15" s="67"/>
      <c r="Z15" s="67"/>
      <c r="AA15" s="67"/>
      <c r="AB15" s="67"/>
      <c r="AC15" s="66"/>
      <c r="AD15" s="66"/>
    </row>
    <row r="16" spans="1:30" s="79" customFormat="1" ht="12.75" customHeight="1" x14ac:dyDescent="0.15">
      <c r="B16" s="105" t="s">
        <v>20</v>
      </c>
      <c r="C16" s="105"/>
      <c r="D16" s="105"/>
      <c r="E16" s="53"/>
      <c r="F16" s="53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66"/>
      <c r="V16" s="67"/>
      <c r="W16" s="67"/>
      <c r="X16" s="67"/>
      <c r="Y16" s="67"/>
      <c r="Z16" s="67"/>
      <c r="AA16" s="67"/>
      <c r="AB16" s="67"/>
      <c r="AC16" s="66"/>
      <c r="AD16" s="66"/>
    </row>
    <row r="17" spans="2:29" s="79" customFormat="1" ht="3" customHeight="1" x14ac:dyDescent="0.15"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</row>
    <row r="18" spans="2:29" s="79" customFormat="1" ht="12.75" customHeight="1" x14ac:dyDescent="0.15">
      <c r="B18" s="103" t="s">
        <v>60</v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</row>
    <row r="19" spans="2:29" s="79" customFormat="1" ht="15" customHeight="1" x14ac:dyDescent="0.15">
      <c r="B19" s="104" t="s">
        <v>61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80"/>
      <c r="V19" s="80"/>
      <c r="W19" s="80"/>
      <c r="X19" s="80"/>
      <c r="Y19" s="80"/>
      <c r="Z19" s="80"/>
      <c r="AA19" s="80"/>
      <c r="AB19" s="80"/>
      <c r="AC19" s="80"/>
    </row>
    <row r="20" spans="2:29" s="79" customFormat="1" ht="15" customHeight="1" x14ac:dyDescent="0.15">
      <c r="B20" s="104" t="s">
        <v>82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80"/>
      <c r="V20" s="80"/>
      <c r="W20" s="80"/>
      <c r="X20" s="80"/>
      <c r="Y20" s="80"/>
      <c r="Z20" s="80"/>
      <c r="AA20" s="80"/>
      <c r="AB20" s="80"/>
      <c r="AC20" s="80"/>
    </row>
    <row r="21" spans="2:29" ht="15" customHeight="1" x14ac:dyDescent="0.2">
      <c r="B21" s="104" t="s">
        <v>78</v>
      </c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80"/>
      <c r="V21" s="80"/>
      <c r="W21" s="80"/>
      <c r="X21" s="80"/>
      <c r="Y21" s="80"/>
      <c r="Z21" s="80"/>
      <c r="AA21" s="80"/>
      <c r="AB21" s="80"/>
      <c r="AC21" s="80"/>
    </row>
    <row r="22" spans="2:29" ht="14.25" customHeight="1" x14ac:dyDescent="0.2"/>
    <row r="23" spans="2:29" ht="15.75" customHeight="1" x14ac:dyDescent="0.2">
      <c r="B23" s="55"/>
    </row>
    <row r="24" spans="2:29" ht="15.75" customHeight="1" x14ac:dyDescent="0.2">
      <c r="C24" s="82"/>
    </row>
    <row r="25" spans="2:29" ht="15.75" customHeight="1" x14ac:dyDescent="0.2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</row>
    <row r="26" spans="2:29" ht="15.75" customHeight="1" x14ac:dyDescent="0.2">
      <c r="C26" s="82"/>
    </row>
    <row r="27" spans="2:29" ht="15.75" customHeight="1" x14ac:dyDescent="0.2">
      <c r="C27" s="82"/>
    </row>
  </sheetData>
  <mergeCells count="20">
    <mergeCell ref="B1:T1"/>
    <mergeCell ref="B2:T2"/>
    <mergeCell ref="B4:B7"/>
    <mergeCell ref="C4:R4"/>
    <mergeCell ref="S4:T6"/>
    <mergeCell ref="C5:D6"/>
    <mergeCell ref="G5:H6"/>
    <mergeCell ref="I5:J6"/>
    <mergeCell ref="K5:L6"/>
    <mergeCell ref="M5:R5"/>
    <mergeCell ref="E5:F6"/>
    <mergeCell ref="B18:T18"/>
    <mergeCell ref="B19:T19"/>
    <mergeCell ref="B20:T20"/>
    <mergeCell ref="B21:T21"/>
    <mergeCell ref="M6:N6"/>
    <mergeCell ref="O6:P6"/>
    <mergeCell ref="Q6:R6"/>
    <mergeCell ref="B16:D16"/>
    <mergeCell ref="B15:T15"/>
  </mergeCells>
  <hyperlinks>
    <hyperlink ref="B16" r:id="rId1" display="http://estatistica.gov-madeira.pt/" xr:uid="{CC75DB41-BC92-4D4A-B904-8156AA2EC8D1}"/>
    <hyperlink ref="B16:D16" r:id="rId2" display="https://estatistica.madeira.gov.pt/" xr:uid="{EEE22823-6D38-487B-A8A0-964E7DF80726}"/>
    <hyperlink ref="V2" location="Índice!A1" display="(voltar ao índice)" xr:uid="{6E40DD81-70F6-41AC-BBDA-55A722260FE9}"/>
  </hyperlinks>
  <printOptions horizontalCentered="1"/>
  <pageMargins left="7.874015748031496E-2" right="7.874015748031496E-2" top="0.6692913385826772" bottom="0.27559055118110237" header="0" footer="0"/>
  <pageSetup paperSize="9" scale="62" orientation="landscape" horizontalDpi="200" verticalDpi="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8AE8-ED3A-40BC-BBBF-32656021E6BC}">
  <sheetPr>
    <tabColor theme="6"/>
    <pageSetUpPr fitToPage="1"/>
  </sheetPr>
  <dimension ref="A1:AK46"/>
  <sheetViews>
    <sheetView showGridLines="0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P2" sqref="P2"/>
    </sheetView>
  </sheetViews>
  <sheetFormatPr defaultColWidth="11.5703125" defaultRowHeight="15.75" customHeight="1" x14ac:dyDescent="0.2"/>
  <cols>
    <col min="1" max="1" width="6.7109375" style="27" customWidth="1"/>
    <col min="2" max="2" width="19.140625" style="27" bestFit="1" customWidth="1"/>
    <col min="3" max="14" width="11.7109375" style="27" customWidth="1"/>
    <col min="15" max="15" width="6.7109375" style="27" customWidth="1"/>
    <col min="16" max="16" width="14" style="27" bestFit="1" customWidth="1"/>
    <col min="17" max="23" width="9" style="27" customWidth="1"/>
    <col min="24" max="24" width="6.7109375" style="27" customWidth="1"/>
    <col min="25" max="248" width="9.140625" style="27" customWidth="1"/>
    <col min="249" max="249" width="6.7109375" style="27" customWidth="1"/>
    <col min="250" max="250" width="14" style="27" customWidth="1"/>
    <col min="251" max="270" width="11.7109375" style="27" customWidth="1"/>
    <col min="271" max="279" width="9" style="27" customWidth="1"/>
    <col min="280" max="280" width="6.7109375" style="27" customWidth="1"/>
    <col min="281" max="504" width="9.140625" style="27" customWidth="1"/>
    <col min="505" max="505" width="6.7109375" style="27" customWidth="1"/>
    <col min="506" max="506" width="14" style="27" customWidth="1"/>
    <col min="507" max="526" width="11.7109375" style="27" customWidth="1"/>
    <col min="527" max="535" width="9" style="27" customWidth="1"/>
    <col min="536" max="536" width="6.7109375" style="27" customWidth="1"/>
    <col min="537" max="760" width="9.140625" style="27" customWidth="1"/>
    <col min="761" max="761" width="6.7109375" style="27" customWidth="1"/>
    <col min="762" max="762" width="14" style="27" customWidth="1"/>
    <col min="763" max="782" width="11.7109375" style="27" customWidth="1"/>
    <col min="783" max="791" width="9" style="27" customWidth="1"/>
    <col min="792" max="792" width="6.7109375" style="27" customWidth="1"/>
    <col min="793" max="1016" width="9.140625" style="27" customWidth="1"/>
    <col min="1017" max="1017" width="6.7109375" style="27" customWidth="1"/>
    <col min="1018" max="1018" width="14" style="27" customWidth="1"/>
    <col min="1019" max="1038" width="11.7109375" style="27" customWidth="1"/>
    <col min="1039" max="1047" width="9" style="27" customWidth="1"/>
    <col min="1048" max="1048" width="6.7109375" style="27" customWidth="1"/>
    <col min="1049" max="1272" width="9.140625" style="27" customWidth="1"/>
    <col min="1273" max="1273" width="6.7109375" style="27" customWidth="1"/>
    <col min="1274" max="1274" width="14" style="27" customWidth="1"/>
    <col min="1275" max="1294" width="11.7109375" style="27" customWidth="1"/>
    <col min="1295" max="1303" width="9" style="27" customWidth="1"/>
    <col min="1304" max="1304" width="6.7109375" style="27" customWidth="1"/>
    <col min="1305" max="1528" width="9.140625" style="27" customWidth="1"/>
    <col min="1529" max="1529" width="6.7109375" style="27" customWidth="1"/>
    <col min="1530" max="1530" width="14" style="27" customWidth="1"/>
    <col min="1531" max="1550" width="11.7109375" style="27" customWidth="1"/>
    <col min="1551" max="1559" width="9" style="27" customWidth="1"/>
    <col min="1560" max="1560" width="6.7109375" style="27" customWidth="1"/>
    <col min="1561" max="1784" width="9.140625" style="27" customWidth="1"/>
    <col min="1785" max="1785" width="6.7109375" style="27" customWidth="1"/>
    <col min="1786" max="1786" width="14" style="27" customWidth="1"/>
    <col min="1787" max="1806" width="11.7109375" style="27" customWidth="1"/>
    <col min="1807" max="1815" width="9" style="27" customWidth="1"/>
    <col min="1816" max="1816" width="6.7109375" style="27" customWidth="1"/>
    <col min="1817" max="2040" width="9.140625" style="27" customWidth="1"/>
    <col min="2041" max="2041" width="6.7109375" style="27" customWidth="1"/>
    <col min="2042" max="2042" width="14" style="27" customWidth="1"/>
    <col min="2043" max="2062" width="11.7109375" style="27" customWidth="1"/>
    <col min="2063" max="2071" width="9" style="27" customWidth="1"/>
    <col min="2072" max="2072" width="6.7109375" style="27" customWidth="1"/>
    <col min="2073" max="2296" width="9.140625" style="27" customWidth="1"/>
    <col min="2297" max="2297" width="6.7109375" style="27" customWidth="1"/>
    <col min="2298" max="2298" width="14" style="27" customWidth="1"/>
    <col min="2299" max="2318" width="11.7109375" style="27" customWidth="1"/>
    <col min="2319" max="2327" width="9" style="27" customWidth="1"/>
    <col min="2328" max="2328" width="6.7109375" style="27" customWidth="1"/>
    <col min="2329" max="2552" width="9.140625" style="27" customWidth="1"/>
    <col min="2553" max="2553" width="6.7109375" style="27" customWidth="1"/>
    <col min="2554" max="2554" width="14" style="27" customWidth="1"/>
    <col min="2555" max="2574" width="11.7109375" style="27" customWidth="1"/>
    <col min="2575" max="2583" width="9" style="27" customWidth="1"/>
    <col min="2584" max="2584" width="6.7109375" style="27" customWidth="1"/>
    <col min="2585" max="2808" width="9.140625" style="27" customWidth="1"/>
    <col min="2809" max="2809" width="6.7109375" style="27" customWidth="1"/>
    <col min="2810" max="2810" width="14" style="27" customWidth="1"/>
    <col min="2811" max="2830" width="11.7109375" style="27" customWidth="1"/>
    <col min="2831" max="2839" width="9" style="27" customWidth="1"/>
    <col min="2840" max="2840" width="6.7109375" style="27" customWidth="1"/>
    <col min="2841" max="3064" width="9.140625" style="27" customWidth="1"/>
    <col min="3065" max="3065" width="6.7109375" style="27" customWidth="1"/>
    <col min="3066" max="3066" width="14" style="27" customWidth="1"/>
    <col min="3067" max="3086" width="11.7109375" style="27" customWidth="1"/>
    <col min="3087" max="3095" width="9" style="27" customWidth="1"/>
    <col min="3096" max="3096" width="6.7109375" style="27" customWidth="1"/>
    <col min="3097" max="3320" width="9.140625" style="27" customWidth="1"/>
    <col min="3321" max="3321" width="6.7109375" style="27" customWidth="1"/>
    <col min="3322" max="3322" width="14" style="27" customWidth="1"/>
    <col min="3323" max="3342" width="11.7109375" style="27" customWidth="1"/>
    <col min="3343" max="3351" width="9" style="27" customWidth="1"/>
    <col min="3352" max="3352" width="6.7109375" style="27" customWidth="1"/>
    <col min="3353" max="3576" width="9.140625" style="27" customWidth="1"/>
    <col min="3577" max="3577" width="6.7109375" style="27" customWidth="1"/>
    <col min="3578" max="3578" width="14" style="27" customWidth="1"/>
    <col min="3579" max="3598" width="11.7109375" style="27" customWidth="1"/>
    <col min="3599" max="3607" width="9" style="27" customWidth="1"/>
    <col min="3608" max="3608" width="6.7109375" style="27" customWidth="1"/>
    <col min="3609" max="3832" width="9.140625" style="27" customWidth="1"/>
    <col min="3833" max="3833" width="6.7109375" style="27" customWidth="1"/>
    <col min="3834" max="3834" width="14" style="27" customWidth="1"/>
    <col min="3835" max="3854" width="11.7109375" style="27" customWidth="1"/>
    <col min="3855" max="3863" width="9" style="27" customWidth="1"/>
    <col min="3864" max="3864" width="6.7109375" style="27" customWidth="1"/>
    <col min="3865" max="4088" width="9.140625" style="27" customWidth="1"/>
    <col min="4089" max="4089" width="6.7109375" style="27" customWidth="1"/>
    <col min="4090" max="4090" width="14" style="27" customWidth="1"/>
    <col min="4091" max="4110" width="11.7109375" style="27" customWidth="1"/>
    <col min="4111" max="4119" width="9" style="27" customWidth="1"/>
    <col min="4120" max="4120" width="6.7109375" style="27" customWidth="1"/>
    <col min="4121" max="4344" width="9.140625" style="27" customWidth="1"/>
    <col min="4345" max="4345" width="6.7109375" style="27" customWidth="1"/>
    <col min="4346" max="4346" width="14" style="27" customWidth="1"/>
    <col min="4347" max="4366" width="11.7109375" style="27" customWidth="1"/>
    <col min="4367" max="4375" width="9" style="27" customWidth="1"/>
    <col min="4376" max="4376" width="6.7109375" style="27" customWidth="1"/>
    <col min="4377" max="4600" width="9.140625" style="27" customWidth="1"/>
    <col min="4601" max="4601" width="6.7109375" style="27" customWidth="1"/>
    <col min="4602" max="4602" width="14" style="27" customWidth="1"/>
    <col min="4603" max="4622" width="11.7109375" style="27" customWidth="1"/>
    <col min="4623" max="4631" width="9" style="27" customWidth="1"/>
    <col min="4632" max="4632" width="6.7109375" style="27" customWidth="1"/>
    <col min="4633" max="4856" width="9.140625" style="27" customWidth="1"/>
    <col min="4857" max="4857" width="6.7109375" style="27" customWidth="1"/>
    <col min="4858" max="4858" width="14" style="27" customWidth="1"/>
    <col min="4859" max="4878" width="11.7109375" style="27" customWidth="1"/>
    <col min="4879" max="4887" width="9" style="27" customWidth="1"/>
    <col min="4888" max="4888" width="6.7109375" style="27" customWidth="1"/>
    <col min="4889" max="5112" width="9.140625" style="27" customWidth="1"/>
    <col min="5113" max="5113" width="6.7109375" style="27" customWidth="1"/>
    <col min="5114" max="5114" width="14" style="27" customWidth="1"/>
    <col min="5115" max="5134" width="11.7109375" style="27" customWidth="1"/>
    <col min="5135" max="5143" width="9" style="27" customWidth="1"/>
    <col min="5144" max="5144" width="6.7109375" style="27" customWidth="1"/>
    <col min="5145" max="5368" width="9.140625" style="27" customWidth="1"/>
    <col min="5369" max="5369" width="6.7109375" style="27" customWidth="1"/>
    <col min="5370" max="5370" width="14" style="27" customWidth="1"/>
    <col min="5371" max="5390" width="11.7109375" style="27" customWidth="1"/>
    <col min="5391" max="5399" width="9" style="27" customWidth="1"/>
    <col min="5400" max="5400" width="6.7109375" style="27" customWidth="1"/>
    <col min="5401" max="5624" width="9.140625" style="27" customWidth="1"/>
    <col min="5625" max="5625" width="6.7109375" style="27" customWidth="1"/>
    <col min="5626" max="5626" width="14" style="27" customWidth="1"/>
    <col min="5627" max="5646" width="11.7109375" style="27" customWidth="1"/>
    <col min="5647" max="5655" width="9" style="27" customWidth="1"/>
    <col min="5656" max="5656" width="6.7109375" style="27" customWidth="1"/>
    <col min="5657" max="5880" width="9.140625" style="27" customWidth="1"/>
    <col min="5881" max="5881" width="6.7109375" style="27" customWidth="1"/>
    <col min="5882" max="5882" width="14" style="27" customWidth="1"/>
    <col min="5883" max="5902" width="11.7109375" style="27" customWidth="1"/>
    <col min="5903" max="5911" width="9" style="27" customWidth="1"/>
    <col min="5912" max="5912" width="6.7109375" style="27" customWidth="1"/>
    <col min="5913" max="6136" width="9.140625" style="27" customWidth="1"/>
    <col min="6137" max="6137" width="6.7109375" style="27" customWidth="1"/>
    <col min="6138" max="6138" width="14" style="27" customWidth="1"/>
    <col min="6139" max="6158" width="11.7109375" style="27" customWidth="1"/>
    <col min="6159" max="6167" width="9" style="27" customWidth="1"/>
    <col min="6168" max="6168" width="6.7109375" style="27" customWidth="1"/>
    <col min="6169" max="6392" width="9.140625" style="27" customWidth="1"/>
    <col min="6393" max="6393" width="6.7109375" style="27" customWidth="1"/>
    <col min="6394" max="6394" width="14" style="27" customWidth="1"/>
    <col min="6395" max="6414" width="11.7109375" style="27" customWidth="1"/>
    <col min="6415" max="6423" width="9" style="27" customWidth="1"/>
    <col min="6424" max="6424" width="6.7109375" style="27" customWidth="1"/>
    <col min="6425" max="6648" width="9.140625" style="27" customWidth="1"/>
    <col min="6649" max="6649" width="6.7109375" style="27" customWidth="1"/>
    <col min="6650" max="6650" width="14" style="27" customWidth="1"/>
    <col min="6651" max="6670" width="11.7109375" style="27" customWidth="1"/>
    <col min="6671" max="6679" width="9" style="27" customWidth="1"/>
    <col min="6680" max="6680" width="6.7109375" style="27" customWidth="1"/>
    <col min="6681" max="6904" width="9.140625" style="27" customWidth="1"/>
    <col min="6905" max="6905" width="6.7109375" style="27" customWidth="1"/>
    <col min="6906" max="6906" width="14" style="27" customWidth="1"/>
    <col min="6907" max="6926" width="11.7109375" style="27" customWidth="1"/>
    <col min="6927" max="6935" width="9" style="27" customWidth="1"/>
    <col min="6936" max="6936" width="6.7109375" style="27" customWidth="1"/>
    <col min="6937" max="7160" width="9.140625" style="27" customWidth="1"/>
    <col min="7161" max="7161" width="6.7109375" style="27" customWidth="1"/>
    <col min="7162" max="7162" width="14" style="27" customWidth="1"/>
    <col min="7163" max="7182" width="11.7109375" style="27" customWidth="1"/>
    <col min="7183" max="7191" width="9" style="27" customWidth="1"/>
    <col min="7192" max="7192" width="6.7109375" style="27" customWidth="1"/>
    <col min="7193" max="7416" width="9.140625" style="27" customWidth="1"/>
    <col min="7417" max="7417" width="6.7109375" style="27" customWidth="1"/>
    <col min="7418" max="7418" width="14" style="27" customWidth="1"/>
    <col min="7419" max="7438" width="11.7109375" style="27" customWidth="1"/>
    <col min="7439" max="7447" width="9" style="27" customWidth="1"/>
    <col min="7448" max="7448" width="6.7109375" style="27" customWidth="1"/>
    <col min="7449" max="7672" width="9.140625" style="27" customWidth="1"/>
    <col min="7673" max="7673" width="6.7109375" style="27" customWidth="1"/>
    <col min="7674" max="7674" width="14" style="27" customWidth="1"/>
    <col min="7675" max="7694" width="11.7109375" style="27" customWidth="1"/>
    <col min="7695" max="7703" width="9" style="27" customWidth="1"/>
    <col min="7704" max="7704" width="6.7109375" style="27" customWidth="1"/>
    <col min="7705" max="7928" width="9.140625" style="27" customWidth="1"/>
    <col min="7929" max="7929" width="6.7109375" style="27" customWidth="1"/>
    <col min="7930" max="7930" width="14" style="27" customWidth="1"/>
    <col min="7931" max="7950" width="11.7109375" style="27" customWidth="1"/>
    <col min="7951" max="7959" width="9" style="27" customWidth="1"/>
    <col min="7960" max="7960" width="6.7109375" style="27" customWidth="1"/>
    <col min="7961" max="8184" width="9.140625" style="27" customWidth="1"/>
    <col min="8185" max="8185" width="6.7109375" style="27" customWidth="1"/>
    <col min="8186" max="8186" width="14" style="27" customWidth="1"/>
    <col min="8187" max="8206" width="11.7109375" style="27" customWidth="1"/>
    <col min="8207" max="8215" width="9" style="27" customWidth="1"/>
    <col min="8216" max="8216" width="6.7109375" style="27" customWidth="1"/>
    <col min="8217" max="8440" width="9.140625" style="27" customWidth="1"/>
    <col min="8441" max="8441" width="6.7109375" style="27" customWidth="1"/>
    <col min="8442" max="8442" width="14" style="27" customWidth="1"/>
    <col min="8443" max="8462" width="11.7109375" style="27" customWidth="1"/>
    <col min="8463" max="8471" width="9" style="27" customWidth="1"/>
    <col min="8472" max="8472" width="6.7109375" style="27" customWidth="1"/>
    <col min="8473" max="8696" width="9.140625" style="27" customWidth="1"/>
    <col min="8697" max="8697" width="6.7109375" style="27" customWidth="1"/>
    <col min="8698" max="8698" width="14" style="27" customWidth="1"/>
    <col min="8699" max="8718" width="11.7109375" style="27" customWidth="1"/>
    <col min="8719" max="8727" width="9" style="27" customWidth="1"/>
    <col min="8728" max="8728" width="6.7109375" style="27" customWidth="1"/>
    <col min="8729" max="8952" width="9.140625" style="27" customWidth="1"/>
    <col min="8953" max="8953" width="6.7109375" style="27" customWidth="1"/>
    <col min="8954" max="8954" width="14" style="27" customWidth="1"/>
    <col min="8955" max="8974" width="11.7109375" style="27" customWidth="1"/>
    <col min="8975" max="8983" width="9" style="27" customWidth="1"/>
    <col min="8984" max="8984" width="6.7109375" style="27" customWidth="1"/>
    <col min="8985" max="9208" width="9.140625" style="27" customWidth="1"/>
    <col min="9209" max="9209" width="6.7109375" style="27" customWidth="1"/>
    <col min="9210" max="9210" width="14" style="27" customWidth="1"/>
    <col min="9211" max="9230" width="11.7109375" style="27" customWidth="1"/>
    <col min="9231" max="9239" width="9" style="27" customWidth="1"/>
    <col min="9240" max="9240" width="6.7109375" style="27" customWidth="1"/>
    <col min="9241" max="9464" width="9.140625" style="27" customWidth="1"/>
    <col min="9465" max="9465" width="6.7109375" style="27" customWidth="1"/>
    <col min="9466" max="9466" width="14" style="27" customWidth="1"/>
    <col min="9467" max="9486" width="11.7109375" style="27" customWidth="1"/>
    <col min="9487" max="9495" width="9" style="27" customWidth="1"/>
    <col min="9496" max="9496" width="6.7109375" style="27" customWidth="1"/>
    <col min="9497" max="9720" width="9.140625" style="27" customWidth="1"/>
    <col min="9721" max="9721" width="6.7109375" style="27" customWidth="1"/>
    <col min="9722" max="9722" width="14" style="27" customWidth="1"/>
    <col min="9723" max="9742" width="11.7109375" style="27" customWidth="1"/>
    <col min="9743" max="9751" width="9" style="27" customWidth="1"/>
    <col min="9752" max="9752" width="6.7109375" style="27" customWidth="1"/>
    <col min="9753" max="9976" width="9.140625" style="27" customWidth="1"/>
    <col min="9977" max="9977" width="6.7109375" style="27" customWidth="1"/>
    <col min="9978" max="9978" width="14" style="27" customWidth="1"/>
    <col min="9979" max="9998" width="11.7109375" style="27" customWidth="1"/>
    <col min="9999" max="10007" width="9" style="27" customWidth="1"/>
    <col min="10008" max="10008" width="6.7109375" style="27" customWidth="1"/>
    <col min="10009" max="10232" width="9.140625" style="27" customWidth="1"/>
    <col min="10233" max="10233" width="6.7109375" style="27" customWidth="1"/>
    <col min="10234" max="10234" width="14" style="27" customWidth="1"/>
    <col min="10235" max="10254" width="11.7109375" style="27" customWidth="1"/>
    <col min="10255" max="10263" width="9" style="27" customWidth="1"/>
    <col min="10264" max="10264" width="6.7109375" style="27" customWidth="1"/>
    <col min="10265" max="10488" width="9.140625" style="27" customWidth="1"/>
    <col min="10489" max="10489" width="6.7109375" style="27" customWidth="1"/>
    <col min="10490" max="10490" width="14" style="27" customWidth="1"/>
    <col min="10491" max="10510" width="11.7109375" style="27" customWidth="1"/>
    <col min="10511" max="10519" width="9" style="27" customWidth="1"/>
    <col min="10520" max="10520" width="6.7109375" style="27" customWidth="1"/>
    <col min="10521" max="10744" width="9.140625" style="27" customWidth="1"/>
    <col min="10745" max="10745" width="6.7109375" style="27" customWidth="1"/>
    <col min="10746" max="10746" width="14" style="27" customWidth="1"/>
    <col min="10747" max="10766" width="11.7109375" style="27" customWidth="1"/>
    <col min="10767" max="10775" width="9" style="27" customWidth="1"/>
    <col min="10776" max="10776" width="6.7109375" style="27" customWidth="1"/>
    <col min="10777" max="11000" width="9.140625" style="27" customWidth="1"/>
    <col min="11001" max="11001" width="6.7109375" style="27" customWidth="1"/>
    <col min="11002" max="11002" width="14" style="27" customWidth="1"/>
    <col min="11003" max="11022" width="11.7109375" style="27" customWidth="1"/>
    <col min="11023" max="11031" width="9" style="27" customWidth="1"/>
    <col min="11032" max="11032" width="6.7109375" style="27" customWidth="1"/>
    <col min="11033" max="11256" width="9.140625" style="27" customWidth="1"/>
    <col min="11257" max="11257" width="6.7109375" style="27" customWidth="1"/>
    <col min="11258" max="11258" width="14" style="27" customWidth="1"/>
    <col min="11259" max="11278" width="11.7109375" style="27" customWidth="1"/>
    <col min="11279" max="11287" width="9" style="27" customWidth="1"/>
    <col min="11288" max="11288" width="6.7109375" style="27" customWidth="1"/>
    <col min="11289" max="11512" width="9.140625" style="27" customWidth="1"/>
    <col min="11513" max="11513" width="6.7109375" style="27" customWidth="1"/>
    <col min="11514" max="11514" width="14" style="27" customWidth="1"/>
    <col min="11515" max="11534" width="11.7109375" style="27" customWidth="1"/>
    <col min="11535" max="11543" width="9" style="27" customWidth="1"/>
    <col min="11544" max="11544" width="6.7109375" style="27" customWidth="1"/>
    <col min="11545" max="11768" width="9.140625" style="27" customWidth="1"/>
    <col min="11769" max="11769" width="6.7109375" style="27" customWidth="1"/>
    <col min="11770" max="11770" width="14" style="27" customWidth="1"/>
    <col min="11771" max="11790" width="11.7109375" style="27" customWidth="1"/>
    <col min="11791" max="11799" width="9" style="27" customWidth="1"/>
    <col min="11800" max="11800" width="6.7109375" style="27" customWidth="1"/>
    <col min="11801" max="12024" width="9.140625" style="27" customWidth="1"/>
    <col min="12025" max="12025" width="6.7109375" style="27" customWidth="1"/>
    <col min="12026" max="12026" width="14" style="27" customWidth="1"/>
    <col min="12027" max="12046" width="11.7109375" style="27" customWidth="1"/>
    <col min="12047" max="12055" width="9" style="27" customWidth="1"/>
    <col min="12056" max="12056" width="6.7109375" style="27" customWidth="1"/>
    <col min="12057" max="12280" width="9.140625" style="27" customWidth="1"/>
    <col min="12281" max="12281" width="6.7109375" style="27" customWidth="1"/>
    <col min="12282" max="12282" width="14" style="27" customWidth="1"/>
    <col min="12283" max="12302" width="11.7109375" style="27" customWidth="1"/>
    <col min="12303" max="12311" width="9" style="27" customWidth="1"/>
    <col min="12312" max="12312" width="6.7109375" style="27" customWidth="1"/>
    <col min="12313" max="12536" width="9.140625" style="27" customWidth="1"/>
    <col min="12537" max="12537" width="6.7109375" style="27" customWidth="1"/>
    <col min="12538" max="12538" width="14" style="27" customWidth="1"/>
    <col min="12539" max="12558" width="11.7109375" style="27" customWidth="1"/>
    <col min="12559" max="12567" width="9" style="27" customWidth="1"/>
    <col min="12568" max="12568" width="6.7109375" style="27" customWidth="1"/>
    <col min="12569" max="12792" width="9.140625" style="27" customWidth="1"/>
    <col min="12793" max="12793" width="6.7109375" style="27" customWidth="1"/>
    <col min="12794" max="12794" width="14" style="27" customWidth="1"/>
    <col min="12795" max="12814" width="11.7109375" style="27" customWidth="1"/>
    <col min="12815" max="12823" width="9" style="27" customWidth="1"/>
    <col min="12824" max="12824" width="6.7109375" style="27" customWidth="1"/>
    <col min="12825" max="13048" width="9.140625" style="27" customWidth="1"/>
    <col min="13049" max="13049" width="6.7109375" style="27" customWidth="1"/>
    <col min="13050" max="13050" width="14" style="27" customWidth="1"/>
    <col min="13051" max="13070" width="11.7109375" style="27" customWidth="1"/>
    <col min="13071" max="13079" width="9" style="27" customWidth="1"/>
    <col min="13080" max="13080" width="6.7109375" style="27" customWidth="1"/>
    <col min="13081" max="13304" width="9.140625" style="27" customWidth="1"/>
    <col min="13305" max="13305" width="6.7109375" style="27" customWidth="1"/>
    <col min="13306" max="13306" width="14" style="27" customWidth="1"/>
    <col min="13307" max="13326" width="11.7109375" style="27" customWidth="1"/>
    <col min="13327" max="13335" width="9" style="27" customWidth="1"/>
    <col min="13336" max="13336" width="6.7109375" style="27" customWidth="1"/>
    <col min="13337" max="13560" width="9.140625" style="27" customWidth="1"/>
    <col min="13561" max="13561" width="6.7109375" style="27" customWidth="1"/>
    <col min="13562" max="13562" width="14" style="27" customWidth="1"/>
    <col min="13563" max="13582" width="11.7109375" style="27" customWidth="1"/>
    <col min="13583" max="13591" width="9" style="27" customWidth="1"/>
    <col min="13592" max="13592" width="6.7109375" style="27" customWidth="1"/>
    <col min="13593" max="13816" width="9.140625" style="27" customWidth="1"/>
    <col min="13817" max="13817" width="6.7109375" style="27" customWidth="1"/>
    <col min="13818" max="13818" width="14" style="27" customWidth="1"/>
    <col min="13819" max="13838" width="11.7109375" style="27" customWidth="1"/>
    <col min="13839" max="13847" width="9" style="27" customWidth="1"/>
    <col min="13848" max="13848" width="6.7109375" style="27" customWidth="1"/>
    <col min="13849" max="14072" width="9.140625" style="27" customWidth="1"/>
    <col min="14073" max="14073" width="6.7109375" style="27" customWidth="1"/>
    <col min="14074" max="14074" width="14" style="27" customWidth="1"/>
    <col min="14075" max="14094" width="11.7109375" style="27" customWidth="1"/>
    <col min="14095" max="14103" width="9" style="27" customWidth="1"/>
    <col min="14104" max="14104" width="6.7109375" style="27" customWidth="1"/>
    <col min="14105" max="14328" width="9.140625" style="27" customWidth="1"/>
    <col min="14329" max="14329" width="6.7109375" style="27" customWidth="1"/>
    <col min="14330" max="14330" width="14" style="27" customWidth="1"/>
    <col min="14331" max="14350" width="11.7109375" style="27" customWidth="1"/>
    <col min="14351" max="14359" width="9" style="27" customWidth="1"/>
    <col min="14360" max="14360" width="6.7109375" style="27" customWidth="1"/>
    <col min="14361" max="14584" width="9.140625" style="27" customWidth="1"/>
    <col min="14585" max="14585" width="6.7109375" style="27" customWidth="1"/>
    <col min="14586" max="14586" width="14" style="27" customWidth="1"/>
    <col min="14587" max="14606" width="11.7109375" style="27" customWidth="1"/>
    <col min="14607" max="14615" width="9" style="27" customWidth="1"/>
    <col min="14616" max="14616" width="6.7109375" style="27" customWidth="1"/>
    <col min="14617" max="14840" width="9.140625" style="27" customWidth="1"/>
    <col min="14841" max="14841" width="6.7109375" style="27" customWidth="1"/>
    <col min="14842" max="14842" width="14" style="27" customWidth="1"/>
    <col min="14843" max="14862" width="11.7109375" style="27" customWidth="1"/>
    <col min="14863" max="14871" width="9" style="27" customWidth="1"/>
    <col min="14872" max="14872" width="6.7109375" style="27" customWidth="1"/>
    <col min="14873" max="15096" width="9.140625" style="27" customWidth="1"/>
    <col min="15097" max="15097" width="6.7109375" style="27" customWidth="1"/>
    <col min="15098" max="15098" width="14" style="27" customWidth="1"/>
    <col min="15099" max="15118" width="11.7109375" style="27" customWidth="1"/>
    <col min="15119" max="15127" width="9" style="27" customWidth="1"/>
    <col min="15128" max="15128" width="6.7109375" style="27" customWidth="1"/>
    <col min="15129" max="15352" width="9.140625" style="27" customWidth="1"/>
    <col min="15353" max="15353" width="6.7109375" style="27" customWidth="1"/>
    <col min="15354" max="15354" width="14" style="27" customWidth="1"/>
    <col min="15355" max="15374" width="11.7109375" style="27" customWidth="1"/>
    <col min="15375" max="15383" width="9" style="27" customWidth="1"/>
    <col min="15384" max="15384" width="6.7109375" style="27" customWidth="1"/>
    <col min="15385" max="15608" width="9.140625" style="27" customWidth="1"/>
    <col min="15609" max="15609" width="6.7109375" style="27" customWidth="1"/>
    <col min="15610" max="15610" width="14" style="27" customWidth="1"/>
    <col min="15611" max="15630" width="11.7109375" style="27" customWidth="1"/>
    <col min="15631" max="15639" width="9" style="27" customWidth="1"/>
    <col min="15640" max="15640" width="6.7109375" style="27" customWidth="1"/>
    <col min="15641" max="15864" width="9.140625" style="27" customWidth="1"/>
    <col min="15865" max="15865" width="6.7109375" style="27" customWidth="1"/>
    <col min="15866" max="15866" width="14" style="27" customWidth="1"/>
    <col min="15867" max="15886" width="11.7109375" style="27" customWidth="1"/>
    <col min="15887" max="15895" width="9" style="27" customWidth="1"/>
    <col min="15896" max="15896" width="6.7109375" style="27" customWidth="1"/>
    <col min="15897" max="16120" width="9.140625" style="27" customWidth="1"/>
    <col min="16121" max="16121" width="6.7109375" style="27" customWidth="1"/>
    <col min="16122" max="16122" width="14" style="27" customWidth="1"/>
    <col min="16123" max="16142" width="11.7109375" style="27" customWidth="1"/>
    <col min="16143" max="16151" width="9" style="27" customWidth="1"/>
    <col min="16152" max="16152" width="6.7109375" style="27" customWidth="1"/>
    <col min="16153" max="16384" width="9.140625" style="27" customWidth="1"/>
  </cols>
  <sheetData>
    <row r="1" spans="1:37" ht="18.75" customHeight="1" x14ac:dyDescent="0.2">
      <c r="B1" s="149" t="s">
        <v>79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28"/>
      <c r="P1" s="29"/>
      <c r="Q1" s="29"/>
      <c r="R1" s="29"/>
      <c r="S1" s="29"/>
      <c r="T1" s="29"/>
      <c r="U1" s="29"/>
      <c r="V1" s="29"/>
      <c r="W1" s="28"/>
    </row>
    <row r="2" spans="1:37" ht="15" customHeight="1" x14ac:dyDescent="0.2">
      <c r="B2" s="119">
        <v>2022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30"/>
      <c r="P2" s="94" t="s">
        <v>28</v>
      </c>
      <c r="Q2" s="31"/>
      <c r="R2" s="31"/>
      <c r="S2" s="31"/>
      <c r="T2" s="31"/>
      <c r="U2" s="31"/>
      <c r="V2" s="31"/>
      <c r="W2" s="30"/>
    </row>
    <row r="3" spans="1:37" ht="15" customHeight="1" x14ac:dyDescent="0.2">
      <c r="C3" s="32"/>
      <c r="D3" s="32"/>
      <c r="E3" s="32"/>
      <c r="F3" s="32"/>
      <c r="G3" s="32"/>
      <c r="H3" s="32"/>
      <c r="I3" s="32"/>
      <c r="J3" s="32"/>
      <c r="K3" s="32"/>
    </row>
    <row r="4" spans="1:37" ht="24.95" customHeight="1" x14ac:dyDescent="0.2">
      <c r="B4" s="109" t="s">
        <v>49</v>
      </c>
      <c r="C4" s="152" t="s">
        <v>64</v>
      </c>
      <c r="D4" s="152"/>
      <c r="E4" s="152"/>
      <c r="F4" s="152"/>
      <c r="G4" s="152"/>
      <c r="H4" s="152"/>
      <c r="I4" s="150" t="s">
        <v>62</v>
      </c>
      <c r="J4" s="150"/>
      <c r="K4" s="150" t="s">
        <v>63</v>
      </c>
      <c r="L4" s="150"/>
      <c r="M4" s="145" t="s">
        <v>0</v>
      </c>
      <c r="N4" s="146"/>
    </row>
    <row r="5" spans="1:37" ht="24.95" customHeight="1" x14ac:dyDescent="0.2">
      <c r="B5" s="109"/>
      <c r="C5" s="153" t="s">
        <v>65</v>
      </c>
      <c r="D5" s="153"/>
      <c r="E5" s="153" t="s">
        <v>66</v>
      </c>
      <c r="F5" s="153"/>
      <c r="G5" s="153" t="s">
        <v>0</v>
      </c>
      <c r="H5" s="153"/>
      <c r="I5" s="151"/>
      <c r="J5" s="151"/>
      <c r="K5" s="151"/>
      <c r="L5" s="151"/>
      <c r="M5" s="147"/>
      <c r="N5" s="148"/>
    </row>
    <row r="6" spans="1:37" ht="24.95" customHeight="1" x14ac:dyDescent="0.2">
      <c r="B6" s="109"/>
      <c r="C6" s="33" t="s">
        <v>23</v>
      </c>
      <c r="D6" s="33" t="s">
        <v>57</v>
      </c>
      <c r="E6" s="33" t="s">
        <v>23</v>
      </c>
      <c r="F6" s="33" t="s">
        <v>57</v>
      </c>
      <c r="G6" s="33" t="s">
        <v>23</v>
      </c>
      <c r="H6" s="33" t="s">
        <v>57</v>
      </c>
      <c r="I6" s="33" t="s">
        <v>23</v>
      </c>
      <c r="J6" s="33" t="s">
        <v>57</v>
      </c>
      <c r="K6" s="33" t="s">
        <v>23</v>
      </c>
      <c r="L6" s="33" t="s">
        <v>57</v>
      </c>
      <c r="M6" s="33" t="s">
        <v>23</v>
      </c>
      <c r="N6" s="33" t="s">
        <v>57</v>
      </c>
      <c r="O6" s="34"/>
      <c r="P6" s="35"/>
      <c r="Q6" s="35"/>
      <c r="R6" s="35"/>
      <c r="S6" s="35"/>
      <c r="T6" s="35"/>
      <c r="U6" s="35"/>
      <c r="V6" s="35"/>
      <c r="W6" s="34"/>
    </row>
    <row r="7" spans="1:37" s="36" customFormat="1" ht="3.75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7"/>
      <c r="P7" s="38"/>
      <c r="Q7" s="38"/>
      <c r="R7" s="38"/>
      <c r="S7" s="38"/>
      <c r="T7" s="38"/>
      <c r="U7" s="38"/>
      <c r="V7" s="38"/>
      <c r="W7" s="37"/>
    </row>
    <row r="8" spans="1:37" s="36" customFormat="1" ht="18" customHeight="1" x14ac:dyDescent="0.2">
      <c r="B8" s="4" t="s">
        <v>1</v>
      </c>
      <c r="C8" s="56">
        <v>624087.59000000008</v>
      </c>
      <c r="D8" s="56">
        <v>4505155.8999999985</v>
      </c>
      <c r="E8" s="56">
        <v>6000</v>
      </c>
      <c r="F8" s="56">
        <v>41085.040000000001</v>
      </c>
      <c r="G8" s="56">
        <v>630087.59000000008</v>
      </c>
      <c r="H8" s="56">
        <v>4546240.9399999985</v>
      </c>
      <c r="I8" s="56">
        <v>392931.10999999987</v>
      </c>
      <c r="J8" s="56">
        <v>2192333.96</v>
      </c>
      <c r="K8" s="56">
        <v>11211.079999999998</v>
      </c>
      <c r="L8" s="56">
        <v>113054.37</v>
      </c>
      <c r="M8" s="56">
        <v>1034229.78</v>
      </c>
      <c r="N8" s="56">
        <v>6851629.2699999996</v>
      </c>
      <c r="O8" s="40"/>
      <c r="P8" s="59"/>
      <c r="Q8" s="59"/>
      <c r="R8" s="59"/>
      <c r="S8" s="59"/>
      <c r="T8" s="38"/>
      <c r="U8" s="38"/>
      <c r="V8" s="38"/>
      <c r="W8" s="37"/>
    </row>
    <row r="9" spans="1:37" s="36" customFormat="1" ht="18" customHeight="1" x14ac:dyDescent="0.2">
      <c r="B9" s="6" t="s">
        <v>2</v>
      </c>
      <c r="C9" s="40">
        <v>0</v>
      </c>
      <c r="D9" s="40">
        <v>0</v>
      </c>
      <c r="E9" s="57">
        <v>3000</v>
      </c>
      <c r="F9" s="57">
        <v>16052.04</v>
      </c>
      <c r="G9" s="57">
        <v>3000</v>
      </c>
      <c r="H9" s="57">
        <v>16052.04</v>
      </c>
      <c r="I9" s="40">
        <v>0</v>
      </c>
      <c r="J9" s="40">
        <v>0</v>
      </c>
      <c r="K9" s="40">
        <v>0</v>
      </c>
      <c r="L9" s="40">
        <v>0</v>
      </c>
      <c r="M9" s="39">
        <v>3000</v>
      </c>
      <c r="N9" s="39">
        <v>16052.04</v>
      </c>
      <c r="O9" s="37"/>
      <c r="P9" s="59"/>
      <c r="Q9" s="59"/>
      <c r="R9" s="59"/>
      <c r="S9" s="59"/>
      <c r="T9" s="38"/>
      <c r="U9" s="38"/>
      <c r="V9" s="38"/>
      <c r="W9" s="37"/>
    </row>
    <row r="10" spans="1:37" s="36" customFormat="1" ht="18" customHeight="1" x14ac:dyDescent="0.2">
      <c r="B10" s="6" t="s">
        <v>3</v>
      </c>
      <c r="C10" s="42">
        <v>26712.350000000006</v>
      </c>
      <c r="D10" s="42">
        <v>221026.43</v>
      </c>
      <c r="E10" s="42">
        <v>3000</v>
      </c>
      <c r="F10" s="42">
        <v>25033</v>
      </c>
      <c r="G10" s="42">
        <v>29712.350000000006</v>
      </c>
      <c r="H10" s="42">
        <v>246059.43</v>
      </c>
      <c r="I10" s="57">
        <v>25464.17</v>
      </c>
      <c r="J10" s="57">
        <v>127470.45999999999</v>
      </c>
      <c r="K10" s="42">
        <v>839.9</v>
      </c>
      <c r="L10" s="42">
        <v>14043.47</v>
      </c>
      <c r="M10" s="39">
        <v>56016.420000000006</v>
      </c>
      <c r="N10" s="39">
        <v>387573.36</v>
      </c>
      <c r="O10" s="37"/>
      <c r="P10" s="59"/>
      <c r="Q10" s="59"/>
      <c r="R10" s="59"/>
      <c r="S10" s="59"/>
      <c r="T10" s="38"/>
      <c r="U10" s="38"/>
      <c r="V10" s="38"/>
      <c r="W10" s="37"/>
    </row>
    <row r="11" spans="1:37" s="36" customFormat="1" ht="18" customHeight="1" x14ac:dyDescent="0.2">
      <c r="B11" s="6" t="s">
        <v>4</v>
      </c>
      <c r="C11" s="42">
        <v>597375.24000000011</v>
      </c>
      <c r="D11" s="57">
        <v>4284129.4699999988</v>
      </c>
      <c r="E11" s="40">
        <v>0</v>
      </c>
      <c r="F11" s="40">
        <v>0</v>
      </c>
      <c r="G11" s="42">
        <v>597375.24000000011</v>
      </c>
      <c r="H11" s="57">
        <v>4284129.4699999988</v>
      </c>
      <c r="I11" s="42">
        <v>367466.93999999989</v>
      </c>
      <c r="J11" s="57">
        <v>2064863.4999999998</v>
      </c>
      <c r="K11" s="42">
        <v>10371.179999999998</v>
      </c>
      <c r="L11" s="42">
        <v>99010.9</v>
      </c>
      <c r="M11" s="39">
        <v>975213.36</v>
      </c>
      <c r="N11" s="56">
        <v>6448003.8699999992</v>
      </c>
      <c r="O11" s="37"/>
      <c r="P11" s="59"/>
      <c r="Q11" s="59"/>
      <c r="R11" s="59"/>
      <c r="S11" s="59"/>
      <c r="T11" s="38"/>
      <c r="U11" s="38"/>
      <c r="V11" s="38"/>
      <c r="W11" s="37"/>
    </row>
    <row r="12" spans="1:37" s="1" customFormat="1" ht="3" customHeight="1" x14ac:dyDescent="0.2">
      <c r="A12" s="2"/>
      <c r="B12" s="5"/>
      <c r="C12" s="43"/>
      <c r="D12" s="43"/>
      <c r="E12" s="43"/>
      <c r="F12" s="43"/>
      <c r="G12" s="10"/>
      <c r="H12" s="10"/>
      <c r="I12" s="11"/>
      <c r="J12" s="11"/>
      <c r="K12" s="11"/>
      <c r="L12" s="11"/>
      <c r="M12" s="10"/>
      <c r="N12" s="10"/>
      <c r="O12" s="11"/>
      <c r="P12" s="59"/>
      <c r="Q12" s="59"/>
      <c r="R12" s="59"/>
      <c r="S12" s="59"/>
      <c r="T12" s="11"/>
      <c r="U12" s="11"/>
      <c r="V12" s="11"/>
      <c r="W12" s="11"/>
      <c r="X12" s="11"/>
      <c r="Y12" s="11"/>
      <c r="Z12" s="11"/>
      <c r="AA12" s="11"/>
      <c r="AB12" s="11"/>
      <c r="AC12" s="8"/>
      <c r="AD12" s="8"/>
      <c r="AE12" s="8"/>
      <c r="AF12" s="8"/>
      <c r="AH12" s="9"/>
      <c r="AI12" s="9"/>
      <c r="AJ12" s="7"/>
      <c r="AK12" s="7"/>
    </row>
    <row r="13" spans="1:37" s="36" customFormat="1" ht="18" customHeight="1" x14ac:dyDescent="0.2">
      <c r="B13" s="4" t="s">
        <v>5</v>
      </c>
      <c r="C13" s="39">
        <v>11140.6</v>
      </c>
      <c r="D13" s="39">
        <v>197584.23</v>
      </c>
      <c r="E13" s="39">
        <v>29250</v>
      </c>
      <c r="F13" s="39">
        <v>170919.5</v>
      </c>
      <c r="G13" s="39">
        <v>40390.599999999991</v>
      </c>
      <c r="H13" s="39">
        <v>368503.7300000001</v>
      </c>
      <c r="I13" s="39">
        <v>937.8</v>
      </c>
      <c r="J13" s="39">
        <v>4867.2700000000004</v>
      </c>
      <c r="K13" s="39">
        <v>449.4</v>
      </c>
      <c r="L13" s="39">
        <v>3884.4</v>
      </c>
      <c r="M13" s="39">
        <v>41777.799999999996</v>
      </c>
      <c r="N13" s="39">
        <v>377255.4</v>
      </c>
      <c r="O13" s="37"/>
      <c r="P13" s="59"/>
      <c r="Q13" s="59"/>
      <c r="R13" s="59"/>
      <c r="S13" s="59"/>
      <c r="T13" s="38"/>
      <c r="U13" s="38"/>
      <c r="V13" s="38"/>
      <c r="W13" s="37"/>
    </row>
    <row r="14" spans="1:37" s="36" customFormat="1" ht="18" customHeight="1" x14ac:dyDescent="0.2">
      <c r="B14" s="6" t="s">
        <v>6</v>
      </c>
      <c r="C14" s="42">
        <v>4808.3</v>
      </c>
      <c r="D14" s="42">
        <v>67151.720000000016</v>
      </c>
      <c r="E14" s="42">
        <v>2250</v>
      </c>
      <c r="F14" s="42">
        <v>26239.5</v>
      </c>
      <c r="G14" s="42">
        <v>7058.3</v>
      </c>
      <c r="H14" s="42">
        <v>93391.220000000016</v>
      </c>
      <c r="I14" s="42">
        <v>241.8</v>
      </c>
      <c r="J14" s="42">
        <v>1257.96</v>
      </c>
      <c r="K14" s="40">
        <v>42</v>
      </c>
      <c r="L14" s="40">
        <v>719</v>
      </c>
      <c r="M14" s="44">
        <v>7342.1</v>
      </c>
      <c r="N14" s="44">
        <v>95368.180000000022</v>
      </c>
      <c r="O14" s="37"/>
      <c r="P14" s="59"/>
      <c r="Q14" s="59"/>
      <c r="R14" s="59"/>
      <c r="S14" s="59"/>
      <c r="T14" s="38"/>
      <c r="U14" s="38"/>
      <c r="V14" s="45"/>
      <c r="W14" s="37"/>
      <c r="Z14" s="45"/>
    </row>
    <row r="15" spans="1:37" s="36" customFormat="1" ht="18" customHeight="1" x14ac:dyDescent="0.2">
      <c r="B15" s="6" t="s">
        <v>7</v>
      </c>
      <c r="C15" s="42">
        <v>798</v>
      </c>
      <c r="D15" s="42">
        <v>17325.400000000001</v>
      </c>
      <c r="E15" s="40">
        <v>0</v>
      </c>
      <c r="F15" s="40">
        <v>0</v>
      </c>
      <c r="G15" s="42">
        <v>798</v>
      </c>
      <c r="H15" s="42">
        <v>17325.400000000001</v>
      </c>
      <c r="I15" s="40">
        <v>0</v>
      </c>
      <c r="J15" s="40">
        <v>0</v>
      </c>
      <c r="K15" s="40">
        <v>0</v>
      </c>
      <c r="L15" s="40">
        <v>0</v>
      </c>
      <c r="M15" s="44">
        <v>798</v>
      </c>
      <c r="N15" s="44">
        <v>17325.400000000001</v>
      </c>
      <c r="O15" s="37"/>
      <c r="P15" s="59"/>
      <c r="Q15" s="59"/>
      <c r="R15" s="59"/>
      <c r="S15" s="59"/>
      <c r="T15" s="38"/>
      <c r="U15" s="38"/>
      <c r="V15" s="45"/>
      <c r="W15" s="37"/>
      <c r="Z15" s="45"/>
    </row>
    <row r="16" spans="1:37" s="36" customFormat="1" ht="18" customHeight="1" x14ac:dyDescent="0.2">
      <c r="B16" s="6" t="s">
        <v>104</v>
      </c>
      <c r="C16" s="42">
        <v>294</v>
      </c>
      <c r="D16" s="42">
        <v>16236</v>
      </c>
      <c r="E16" s="40">
        <v>0</v>
      </c>
      <c r="F16" s="40">
        <v>0</v>
      </c>
      <c r="G16" s="42">
        <v>294</v>
      </c>
      <c r="H16" s="42">
        <v>16236</v>
      </c>
      <c r="I16" s="40">
        <v>0</v>
      </c>
      <c r="J16" s="40">
        <v>0</v>
      </c>
      <c r="K16" s="40">
        <v>0</v>
      </c>
      <c r="L16" s="40">
        <v>0</v>
      </c>
      <c r="M16" s="44">
        <v>294</v>
      </c>
      <c r="N16" s="44">
        <v>16236</v>
      </c>
      <c r="O16" s="37"/>
      <c r="P16" s="59"/>
      <c r="Q16" s="59"/>
      <c r="R16" s="59"/>
      <c r="S16" s="59"/>
      <c r="T16" s="38"/>
      <c r="U16" s="38"/>
      <c r="V16" s="45"/>
      <c r="W16" s="37"/>
      <c r="Z16" s="45"/>
    </row>
    <row r="17" spans="1:26" ht="18" customHeight="1" x14ac:dyDescent="0.2">
      <c r="B17" s="6" t="s">
        <v>8</v>
      </c>
      <c r="C17" s="42">
        <v>504</v>
      </c>
      <c r="D17" s="42">
        <v>10631.33</v>
      </c>
      <c r="E17" s="40">
        <v>0</v>
      </c>
      <c r="F17" s="40">
        <v>0</v>
      </c>
      <c r="G17" s="42">
        <v>504</v>
      </c>
      <c r="H17" s="42">
        <v>10631.33</v>
      </c>
      <c r="I17" s="40">
        <v>0</v>
      </c>
      <c r="J17" s="40">
        <v>0</v>
      </c>
      <c r="K17" s="40">
        <v>0</v>
      </c>
      <c r="L17" s="40">
        <v>0</v>
      </c>
      <c r="M17" s="44">
        <v>504</v>
      </c>
      <c r="N17" s="44">
        <v>10631.33</v>
      </c>
      <c r="O17" s="34"/>
      <c r="P17" s="59"/>
      <c r="Q17" s="59"/>
      <c r="R17" s="59"/>
      <c r="S17" s="59"/>
      <c r="T17" s="45"/>
      <c r="U17" s="35"/>
      <c r="V17" s="45"/>
      <c r="W17" s="34"/>
      <c r="X17" s="45"/>
      <c r="Z17" s="45"/>
    </row>
    <row r="18" spans="1:26" ht="18" customHeight="1" x14ac:dyDescent="0.2">
      <c r="B18" s="6" t="s">
        <v>9</v>
      </c>
      <c r="C18" s="42">
        <v>16.8</v>
      </c>
      <c r="D18" s="42">
        <v>355.16</v>
      </c>
      <c r="E18" s="40">
        <v>0</v>
      </c>
      <c r="F18" s="40">
        <v>0</v>
      </c>
      <c r="G18" s="42">
        <v>16.8</v>
      </c>
      <c r="H18" s="42">
        <v>355.16</v>
      </c>
      <c r="I18" s="40">
        <v>0</v>
      </c>
      <c r="J18" s="40">
        <v>0</v>
      </c>
      <c r="K18" s="40">
        <v>0</v>
      </c>
      <c r="L18" s="40">
        <v>0</v>
      </c>
      <c r="M18" s="44">
        <v>16.8</v>
      </c>
      <c r="N18" s="44">
        <v>355.16</v>
      </c>
      <c r="O18" s="34"/>
      <c r="P18" s="59"/>
      <c r="Q18" s="59"/>
      <c r="R18" s="59"/>
      <c r="S18" s="59"/>
      <c r="T18" s="45"/>
      <c r="U18" s="35"/>
      <c r="V18" s="45"/>
      <c r="W18" s="34"/>
      <c r="X18" s="45"/>
      <c r="Z18" s="45"/>
    </row>
    <row r="19" spans="1:26" ht="18" customHeight="1" x14ac:dyDescent="0.2">
      <c r="B19" s="6" t="s">
        <v>10</v>
      </c>
      <c r="C19" s="42">
        <v>3235.7999999999993</v>
      </c>
      <c r="D19" s="42">
        <v>67802.189999999988</v>
      </c>
      <c r="E19" s="57">
        <v>27000</v>
      </c>
      <c r="F19" s="57">
        <v>144680</v>
      </c>
      <c r="G19" s="42">
        <v>30235.8</v>
      </c>
      <c r="H19" s="42">
        <v>212482.19</v>
      </c>
      <c r="I19" s="40">
        <v>420</v>
      </c>
      <c r="J19" s="42">
        <v>2207.44</v>
      </c>
      <c r="K19" s="40">
        <v>336</v>
      </c>
      <c r="L19" s="42">
        <v>1920</v>
      </c>
      <c r="M19" s="44">
        <v>30991.8</v>
      </c>
      <c r="N19" s="44">
        <v>216609.63</v>
      </c>
      <c r="O19" s="34"/>
      <c r="P19" s="59"/>
      <c r="Q19" s="59"/>
      <c r="R19" s="59"/>
      <c r="S19" s="59"/>
      <c r="T19" s="45"/>
      <c r="U19" s="35"/>
      <c r="V19" s="45"/>
      <c r="W19" s="34"/>
      <c r="X19" s="45"/>
      <c r="Z19" s="45"/>
    </row>
    <row r="20" spans="1:26" ht="18" customHeight="1" x14ac:dyDescent="0.2">
      <c r="B20" s="6" t="s">
        <v>12</v>
      </c>
      <c r="C20" s="42">
        <v>928.19999999999993</v>
      </c>
      <c r="D20" s="42">
        <v>10792.2</v>
      </c>
      <c r="E20" s="40">
        <v>0</v>
      </c>
      <c r="F20" s="40">
        <v>0</v>
      </c>
      <c r="G20" s="42">
        <v>928.19999999999993</v>
      </c>
      <c r="H20" s="42">
        <v>10792.2</v>
      </c>
      <c r="I20" s="40">
        <v>0</v>
      </c>
      <c r="J20" s="40">
        <v>0</v>
      </c>
      <c r="K20" s="40">
        <v>0</v>
      </c>
      <c r="L20" s="40">
        <v>0</v>
      </c>
      <c r="M20" s="44">
        <v>928.19999999999993</v>
      </c>
      <c r="N20" s="44">
        <v>10792.2</v>
      </c>
      <c r="O20" s="34"/>
      <c r="P20" s="59"/>
      <c r="Q20" s="59"/>
      <c r="R20" s="59"/>
      <c r="S20" s="59"/>
      <c r="T20" s="45"/>
      <c r="U20" s="35"/>
      <c r="V20" s="45"/>
      <c r="W20" s="34"/>
      <c r="X20" s="45"/>
      <c r="Z20" s="45"/>
    </row>
    <row r="21" spans="1:26" ht="18" customHeight="1" x14ac:dyDescent="0.2">
      <c r="B21" s="6" t="s">
        <v>67</v>
      </c>
      <c r="C21" s="42">
        <v>90.3</v>
      </c>
      <c r="D21" s="42">
        <v>1053.6500000000001</v>
      </c>
      <c r="E21" s="40">
        <v>0</v>
      </c>
      <c r="F21" s="40">
        <v>0</v>
      </c>
      <c r="G21" s="42">
        <v>90.3</v>
      </c>
      <c r="H21" s="42">
        <v>1053.6500000000001</v>
      </c>
      <c r="I21" s="40">
        <v>0</v>
      </c>
      <c r="J21" s="40">
        <v>0</v>
      </c>
      <c r="K21" s="40">
        <v>0</v>
      </c>
      <c r="L21" s="40">
        <v>0</v>
      </c>
      <c r="M21" s="44">
        <v>90.3</v>
      </c>
      <c r="N21" s="44">
        <v>1053.6500000000001</v>
      </c>
      <c r="O21" s="34"/>
      <c r="P21" s="59"/>
      <c r="Q21" s="59"/>
      <c r="R21" s="59"/>
      <c r="S21" s="59"/>
      <c r="T21" s="45"/>
      <c r="U21" s="35"/>
      <c r="V21" s="45"/>
      <c r="W21" s="34"/>
      <c r="X21" s="45"/>
      <c r="Z21" s="45"/>
    </row>
    <row r="22" spans="1:26" ht="18" customHeight="1" x14ac:dyDescent="0.2">
      <c r="B22" s="6" t="s">
        <v>13</v>
      </c>
      <c r="C22" s="42">
        <v>154.19999999999996</v>
      </c>
      <c r="D22" s="42">
        <v>2213.1499999999996</v>
      </c>
      <c r="E22" s="40">
        <v>0</v>
      </c>
      <c r="F22" s="40">
        <v>0</v>
      </c>
      <c r="G22" s="42">
        <v>154.19999999999996</v>
      </c>
      <c r="H22" s="42">
        <v>2213.1499999999996</v>
      </c>
      <c r="I22" s="42">
        <v>137.4</v>
      </c>
      <c r="J22" s="42">
        <v>612.75</v>
      </c>
      <c r="K22" s="42">
        <v>71.400000000000006</v>
      </c>
      <c r="L22" s="42">
        <v>1245.4000000000001</v>
      </c>
      <c r="M22" s="44">
        <v>363</v>
      </c>
      <c r="N22" s="44">
        <v>4071.2999999999997</v>
      </c>
      <c r="O22" s="34"/>
      <c r="P22" s="59"/>
      <c r="Q22" s="59"/>
      <c r="R22" s="59"/>
      <c r="S22" s="59"/>
      <c r="T22" s="45"/>
      <c r="U22" s="35"/>
      <c r="V22" s="45"/>
      <c r="W22" s="34"/>
      <c r="X22" s="45"/>
      <c r="Z22" s="45"/>
    </row>
    <row r="23" spans="1:26" ht="18" customHeight="1" x14ac:dyDescent="0.2">
      <c r="B23" s="6" t="s">
        <v>14</v>
      </c>
      <c r="C23" s="42">
        <v>311</v>
      </c>
      <c r="D23" s="42">
        <v>4023.43</v>
      </c>
      <c r="E23" s="40">
        <v>0</v>
      </c>
      <c r="F23" s="40">
        <v>0</v>
      </c>
      <c r="G23" s="42">
        <v>311</v>
      </c>
      <c r="H23" s="42">
        <v>4023.43</v>
      </c>
      <c r="I23" s="42">
        <v>138.6</v>
      </c>
      <c r="J23" s="42">
        <v>789.12</v>
      </c>
      <c r="K23" s="40">
        <v>0</v>
      </c>
      <c r="L23" s="40">
        <v>0</v>
      </c>
      <c r="M23" s="44">
        <v>449.6</v>
      </c>
      <c r="N23" s="44">
        <v>4812.55</v>
      </c>
      <c r="O23" s="34"/>
      <c r="P23" s="59"/>
      <c r="Q23" s="59"/>
      <c r="R23" s="59"/>
      <c r="S23" s="59"/>
      <c r="T23" s="45"/>
      <c r="U23" s="35"/>
      <c r="V23" s="45"/>
      <c r="W23" s="34"/>
      <c r="X23" s="45"/>
      <c r="Z23" s="45"/>
    </row>
    <row r="24" spans="1:26" ht="18" customHeight="1" x14ac:dyDescent="0.2">
      <c r="B24" s="4" t="s">
        <v>58</v>
      </c>
      <c r="C24" s="39">
        <v>4871.0999999999995</v>
      </c>
      <c r="D24" s="39">
        <v>50363.119999999995</v>
      </c>
      <c r="E24" s="41">
        <v>0</v>
      </c>
      <c r="F24" s="41">
        <v>0</v>
      </c>
      <c r="G24" s="39">
        <v>4871.0999999999995</v>
      </c>
      <c r="H24" s="39">
        <v>50363.119999999995</v>
      </c>
      <c r="I24" s="39">
        <v>21559.5</v>
      </c>
      <c r="J24" s="39">
        <v>84172.6</v>
      </c>
      <c r="K24" s="39">
        <v>277.2</v>
      </c>
      <c r="L24" s="39">
        <v>4800</v>
      </c>
      <c r="M24" s="39">
        <v>26707.8</v>
      </c>
      <c r="N24" s="39">
        <v>139335.72</v>
      </c>
      <c r="O24" s="34"/>
      <c r="P24" s="59"/>
      <c r="Q24" s="59"/>
      <c r="R24" s="59"/>
      <c r="S24" s="59"/>
      <c r="T24" s="45"/>
      <c r="U24" s="35"/>
      <c r="V24" s="45"/>
      <c r="W24" s="34"/>
      <c r="X24" s="45"/>
      <c r="Z24" s="45"/>
    </row>
    <row r="25" spans="1:26" ht="18" customHeight="1" x14ac:dyDescent="0.2">
      <c r="B25" s="6" t="s">
        <v>105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2">
        <v>10872</v>
      </c>
      <c r="J25" s="42">
        <v>38800.520000000004</v>
      </c>
      <c r="K25" s="40">
        <v>0</v>
      </c>
      <c r="L25" s="40">
        <v>0</v>
      </c>
      <c r="M25" s="44">
        <v>10872</v>
      </c>
      <c r="N25" s="44">
        <v>38800.520000000004</v>
      </c>
      <c r="O25" s="34"/>
      <c r="P25" s="59"/>
      <c r="Q25" s="59"/>
      <c r="R25" s="59"/>
      <c r="S25" s="59"/>
      <c r="T25" s="45"/>
      <c r="U25" s="35"/>
      <c r="V25" s="45"/>
      <c r="W25" s="34"/>
      <c r="X25" s="45"/>
      <c r="Z25" s="45"/>
    </row>
    <row r="26" spans="1:26" ht="18" customHeight="1" x14ac:dyDescent="0.2">
      <c r="B26" s="6" t="s">
        <v>15</v>
      </c>
      <c r="C26" s="40">
        <v>168</v>
      </c>
      <c r="D26" s="42">
        <v>1833.21</v>
      </c>
      <c r="E26" s="40">
        <v>0</v>
      </c>
      <c r="F26" s="40">
        <v>0</v>
      </c>
      <c r="G26" s="42">
        <v>168</v>
      </c>
      <c r="H26" s="42">
        <v>1833.21</v>
      </c>
      <c r="I26" s="42">
        <v>285.60000000000002</v>
      </c>
      <c r="J26" s="42">
        <v>1483.81</v>
      </c>
      <c r="K26" s="40">
        <v>0</v>
      </c>
      <c r="L26" s="40">
        <v>0</v>
      </c>
      <c r="M26" s="44">
        <v>453.6</v>
      </c>
      <c r="N26" s="44">
        <v>3317.02</v>
      </c>
      <c r="O26" s="34"/>
      <c r="P26" s="59"/>
      <c r="Q26" s="59"/>
      <c r="R26" s="59"/>
      <c r="S26" s="59"/>
      <c r="T26" s="45"/>
      <c r="U26" s="35"/>
      <c r="V26" s="45"/>
      <c r="W26" s="34"/>
      <c r="X26" s="45"/>
      <c r="Z26" s="45"/>
    </row>
    <row r="27" spans="1:26" ht="18" customHeight="1" x14ac:dyDescent="0.2">
      <c r="B27" s="6" t="s">
        <v>21</v>
      </c>
      <c r="C27" s="42">
        <v>2470.5</v>
      </c>
      <c r="D27" s="42">
        <v>24957.35</v>
      </c>
      <c r="E27" s="40">
        <v>0</v>
      </c>
      <c r="F27" s="40">
        <v>0</v>
      </c>
      <c r="G27" s="42">
        <v>2470.5</v>
      </c>
      <c r="H27" s="42">
        <v>24957.35</v>
      </c>
      <c r="I27" s="42">
        <v>8167.5</v>
      </c>
      <c r="J27" s="42">
        <v>31486.98</v>
      </c>
      <c r="K27" s="40">
        <v>0</v>
      </c>
      <c r="L27" s="40">
        <v>0</v>
      </c>
      <c r="M27" s="44">
        <v>10638</v>
      </c>
      <c r="N27" s="44">
        <v>56444.33</v>
      </c>
      <c r="O27" s="34"/>
      <c r="P27" s="59"/>
      <c r="Q27" s="59"/>
      <c r="R27" s="59"/>
      <c r="S27" s="59"/>
      <c r="T27" s="45"/>
      <c r="U27" s="35"/>
      <c r="V27" s="45"/>
      <c r="W27" s="34"/>
      <c r="X27" s="45"/>
      <c r="Z27" s="45"/>
    </row>
    <row r="28" spans="1:26" ht="18" customHeight="1" x14ac:dyDescent="0.2">
      <c r="B28" s="6" t="s">
        <v>106</v>
      </c>
      <c r="C28" s="42">
        <v>252</v>
      </c>
      <c r="D28" s="42">
        <v>2273.0700000000002</v>
      </c>
      <c r="E28" s="40">
        <v>0</v>
      </c>
      <c r="F28" s="40">
        <v>0</v>
      </c>
      <c r="G28" s="42">
        <v>252</v>
      </c>
      <c r="H28" s="42">
        <v>2273.0700000000002</v>
      </c>
      <c r="I28" s="40">
        <v>0</v>
      </c>
      <c r="J28" s="40">
        <v>0</v>
      </c>
      <c r="K28" s="40">
        <v>0</v>
      </c>
      <c r="L28" s="40">
        <v>0</v>
      </c>
      <c r="M28" s="44">
        <v>252</v>
      </c>
      <c r="N28" s="44">
        <v>2273.0700000000002</v>
      </c>
      <c r="O28" s="34"/>
      <c r="P28" s="59"/>
      <c r="Q28" s="59"/>
      <c r="R28" s="59"/>
      <c r="S28" s="59"/>
      <c r="T28" s="45"/>
      <c r="U28" s="35"/>
      <c r="V28" s="45"/>
      <c r="W28" s="34"/>
      <c r="X28" s="45"/>
      <c r="Z28" s="45"/>
    </row>
    <row r="29" spans="1:26" ht="18" customHeight="1" x14ac:dyDescent="0.2">
      <c r="B29" s="6" t="s">
        <v>18</v>
      </c>
      <c r="C29" s="42">
        <v>1807.1999999999996</v>
      </c>
      <c r="D29" s="42">
        <v>17739.77</v>
      </c>
      <c r="E29" s="40">
        <v>0</v>
      </c>
      <c r="F29" s="40">
        <v>0</v>
      </c>
      <c r="G29" s="42">
        <v>1807.1999999999996</v>
      </c>
      <c r="H29" s="42">
        <v>17739.77</v>
      </c>
      <c r="I29" s="42">
        <v>1779</v>
      </c>
      <c r="J29" s="42">
        <v>9999.159999999998</v>
      </c>
      <c r="K29" s="42">
        <v>277.2</v>
      </c>
      <c r="L29" s="42">
        <v>4800</v>
      </c>
      <c r="M29" s="44">
        <v>3863.3999999999996</v>
      </c>
      <c r="N29" s="44">
        <v>32538.93</v>
      </c>
      <c r="O29" s="34"/>
      <c r="P29" s="59"/>
      <c r="Q29" s="59"/>
      <c r="R29" s="59"/>
      <c r="S29" s="59"/>
      <c r="T29" s="45"/>
      <c r="U29" s="35"/>
      <c r="V29" s="45"/>
      <c r="W29" s="34"/>
      <c r="X29" s="45"/>
      <c r="Z29" s="45"/>
    </row>
    <row r="30" spans="1:26" ht="18" customHeight="1" x14ac:dyDescent="0.2">
      <c r="B30" s="6" t="s">
        <v>19</v>
      </c>
      <c r="C30" s="42">
        <v>173.39999999999998</v>
      </c>
      <c r="D30" s="42">
        <v>3559.72</v>
      </c>
      <c r="E30" s="40">
        <v>0</v>
      </c>
      <c r="F30" s="40">
        <v>0</v>
      </c>
      <c r="G30" s="42">
        <v>173.39999999999998</v>
      </c>
      <c r="H30" s="42">
        <v>3559.72</v>
      </c>
      <c r="I30" s="42">
        <v>455.4</v>
      </c>
      <c r="J30" s="42">
        <v>2402.13</v>
      </c>
      <c r="K30" s="40">
        <v>0</v>
      </c>
      <c r="L30" s="40">
        <v>0</v>
      </c>
      <c r="M30" s="44">
        <v>628.79999999999995</v>
      </c>
      <c r="N30" s="44">
        <v>5961.85</v>
      </c>
      <c r="O30" s="34"/>
      <c r="P30" s="59"/>
      <c r="Q30" s="59"/>
      <c r="R30" s="59"/>
      <c r="S30" s="59"/>
      <c r="T30" s="45"/>
      <c r="U30" s="35"/>
      <c r="V30" s="45"/>
      <c r="W30" s="34"/>
      <c r="X30" s="45"/>
      <c r="Z30" s="45"/>
    </row>
    <row r="31" spans="1:26" ht="18" customHeight="1" x14ac:dyDescent="0.2">
      <c r="B31" s="47" t="s">
        <v>0</v>
      </c>
      <c r="C31" s="39">
        <v>640099.29</v>
      </c>
      <c r="D31" s="56">
        <v>4753103.2499999991</v>
      </c>
      <c r="E31" s="39">
        <v>35250</v>
      </c>
      <c r="F31" s="39">
        <v>212004.54</v>
      </c>
      <c r="G31" s="39">
        <v>675349.29</v>
      </c>
      <c r="H31" s="56">
        <v>4965107.7899999991</v>
      </c>
      <c r="I31" s="39">
        <v>415428.40999999986</v>
      </c>
      <c r="J31" s="56">
        <v>2281373.8299999996</v>
      </c>
      <c r="K31" s="39">
        <v>11937.679999999998</v>
      </c>
      <c r="L31" s="39">
        <v>121738.76999999999</v>
      </c>
      <c r="M31" s="56">
        <v>1102715.3800000001</v>
      </c>
      <c r="N31" s="56">
        <v>7368220.3899999987</v>
      </c>
      <c r="O31" s="34"/>
      <c r="P31" s="59"/>
      <c r="Q31" s="59"/>
      <c r="R31" s="59"/>
      <c r="S31" s="59"/>
      <c r="T31" s="45"/>
      <c r="U31" s="35"/>
      <c r="V31" s="45"/>
      <c r="W31" s="34"/>
      <c r="X31" s="45"/>
      <c r="Z31" s="45"/>
    </row>
    <row r="32" spans="1:26" ht="7.5" customHeight="1" x14ac:dyDescent="0.2">
      <c r="A32" s="48"/>
      <c r="B32" s="32"/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34"/>
      <c r="P32" s="35"/>
      <c r="Q32" s="35"/>
      <c r="R32" s="35"/>
      <c r="S32" s="35"/>
      <c r="T32" s="35"/>
      <c r="U32" s="35"/>
      <c r="V32" s="35"/>
      <c r="W32" s="34"/>
      <c r="X32" s="34"/>
    </row>
    <row r="33" spans="2:24" ht="3" customHeight="1" x14ac:dyDescent="0.2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34"/>
      <c r="P33" s="35"/>
      <c r="Q33" s="35"/>
      <c r="R33" s="35"/>
      <c r="S33" s="35"/>
      <c r="T33" s="35"/>
      <c r="U33" s="35"/>
      <c r="V33" s="35"/>
      <c r="W33" s="34"/>
      <c r="X33" s="34"/>
    </row>
    <row r="34" spans="2:24" ht="7.5" customHeight="1" x14ac:dyDescent="0.2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  <c r="Q34" s="35"/>
      <c r="R34" s="35"/>
      <c r="S34" s="35"/>
      <c r="T34" s="35"/>
      <c r="U34" s="35"/>
      <c r="V34" s="35"/>
      <c r="W34" s="34"/>
      <c r="X34" s="34"/>
    </row>
    <row r="35" spans="2:24" s="52" customFormat="1" ht="12.75" customHeight="1" x14ac:dyDescent="0.15">
      <c r="B35" s="136" t="s">
        <v>59</v>
      </c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34"/>
      <c r="P35" s="35"/>
      <c r="Q35" s="35"/>
      <c r="R35" s="35"/>
      <c r="S35" s="35"/>
      <c r="T35" s="35"/>
      <c r="U35" s="35"/>
      <c r="V35" s="35"/>
      <c r="W35" s="34"/>
      <c r="X35" s="34"/>
    </row>
    <row r="36" spans="2:24" s="52" customFormat="1" ht="12.75" customHeight="1" x14ac:dyDescent="0.15">
      <c r="B36" s="105" t="s">
        <v>20</v>
      </c>
      <c r="C36" s="105"/>
      <c r="D36" s="105"/>
      <c r="E36" s="53"/>
      <c r="F36" s="53"/>
      <c r="G36" s="53"/>
      <c r="H36" s="53"/>
      <c r="I36" s="54"/>
      <c r="J36" s="54"/>
      <c r="K36" s="54"/>
      <c r="L36" s="54"/>
      <c r="M36" s="54"/>
      <c r="N36" s="54"/>
      <c r="O36" s="34"/>
      <c r="P36" s="35"/>
      <c r="Q36" s="35"/>
      <c r="R36" s="35"/>
      <c r="S36" s="35"/>
      <c r="T36" s="35"/>
      <c r="U36" s="35"/>
      <c r="V36" s="35"/>
      <c r="W36" s="34"/>
      <c r="X36" s="34"/>
    </row>
    <row r="37" spans="2:24" s="52" customFormat="1" ht="3" customHeight="1" x14ac:dyDescent="0.15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</row>
    <row r="38" spans="2:24" ht="14.25" customHeight="1" x14ac:dyDescent="0.2">
      <c r="B38" s="116" t="s">
        <v>101</v>
      </c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</row>
    <row r="39" spans="2:24" ht="14.25" customHeight="1" x14ac:dyDescent="0.2">
      <c r="B39" s="117" t="s">
        <v>99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</row>
    <row r="40" spans="2:24" ht="14.25" customHeight="1" x14ac:dyDescent="0.2">
      <c r="B40" s="117" t="s">
        <v>100</v>
      </c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</row>
    <row r="41" spans="2:24" ht="14.25" customHeight="1" x14ac:dyDescent="0.2"/>
    <row r="42" spans="2:24" ht="15" customHeight="1" x14ac:dyDescent="0.2">
      <c r="B42" s="55"/>
    </row>
    <row r="43" spans="2:24" ht="15.75" customHeight="1" x14ac:dyDescent="0.2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2:24" ht="15.75" customHeight="1" x14ac:dyDescent="0.2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spans="2:24" ht="15.75" customHeight="1" x14ac:dyDescent="0.2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2:24" ht="15.75" customHeight="1" x14ac:dyDescent="0.2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</sheetData>
  <mergeCells count="15">
    <mergeCell ref="B38:N38"/>
    <mergeCell ref="B39:N39"/>
    <mergeCell ref="B40:N40"/>
    <mergeCell ref="M4:N5"/>
    <mergeCell ref="B1:N1"/>
    <mergeCell ref="B2:N2"/>
    <mergeCell ref="B4:B6"/>
    <mergeCell ref="B36:D36"/>
    <mergeCell ref="I4:J5"/>
    <mergeCell ref="K4:L5"/>
    <mergeCell ref="C4:H4"/>
    <mergeCell ref="C5:D5"/>
    <mergeCell ref="E5:F5"/>
    <mergeCell ref="G5:H5"/>
    <mergeCell ref="B35:N35"/>
  </mergeCells>
  <hyperlinks>
    <hyperlink ref="B36" r:id="rId1" display="http://estatistica.gov-madeira.pt/" xr:uid="{D4092596-F852-41A6-AEFF-C1D3987D3DFF}"/>
    <hyperlink ref="B36:D36" r:id="rId2" display="https://estatistica.madeira.gov.pt/" xr:uid="{2C5F84B5-4D06-42EC-B46B-9D8C4095E233}"/>
    <hyperlink ref="P2" location="Índice!A1" display="(voltar ao índice)" xr:uid="{5D82BF16-C5BC-4A96-84C5-2FC7FE9AB4B8}"/>
  </hyperlinks>
  <printOptions horizontalCentered="1"/>
  <pageMargins left="7.874015748031496E-2" right="7.874015748031496E-2" top="0.6692913385826772" bottom="0.27559055118110237" header="0" footer="0"/>
  <pageSetup paperSize="9" scale="85" orientation="landscape" horizontalDpi="200" verticalDpi="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7</vt:i4>
      </vt:variant>
    </vt:vector>
  </HeadingPairs>
  <TitlesOfParts>
    <vt:vector size="14" baseType="lpstr">
      <vt:lpstr>Índice</vt:lpstr>
      <vt:lpstr>Sinais convencionais</vt:lpstr>
      <vt:lpstr>Notas_Técnicas</vt:lpstr>
      <vt:lpstr>Q.1</vt:lpstr>
      <vt:lpstr>Q.2</vt:lpstr>
      <vt:lpstr>Q.3</vt:lpstr>
      <vt:lpstr>Q.4</vt:lpstr>
      <vt:lpstr>Índice!Área_de_Impressão</vt:lpstr>
      <vt:lpstr>Notas_Técnicas!Área_de_Impressão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Jesus Costa</cp:lastModifiedBy>
  <cp:lastPrinted>2023-01-30T12:03:29Z</cp:lastPrinted>
  <dcterms:created xsi:type="dcterms:W3CDTF">2022-04-18T15:08:11Z</dcterms:created>
  <dcterms:modified xsi:type="dcterms:W3CDTF">2023-01-30T12:03:45Z</dcterms:modified>
</cp:coreProperties>
</file>