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Industria\Vinhos\2025\"/>
    </mc:Choice>
  </mc:AlternateContent>
  <xr:revisionPtr revIDLastSave="0" documentId="13_ncr:1_{6BC3771C-343E-4E23-B3B9-FE72CD4652E2}" xr6:coauthVersionLast="47" xr6:coauthVersionMax="47" xr10:uidLastSave="{00000000-0000-0000-0000-000000000000}"/>
  <bookViews>
    <workbookView xWindow="-120" yWindow="-120" windowWidth="29040" windowHeight="15840" tabRatio="719" xr2:uid="{DBA8C10B-36A6-4B02-A504-6A2C119A4E97}"/>
  </bookViews>
  <sheets>
    <sheet name="Índice" sheetId="8" r:id="rId1"/>
    <sheet name="Sinais convencionais" sheetId="9" r:id="rId2"/>
    <sheet name="Notas_Técnicas" sheetId="14" r:id="rId3"/>
    <sheet name="Q.1" sheetId="12" r:id="rId4"/>
    <sheet name="Q.2" sheetId="10" r:id="rId5"/>
    <sheet name="Q.3" sheetId="13" r:id="rId6"/>
    <sheet name="Q.4" sheetId="11" r:id="rId7"/>
  </sheets>
  <definedNames>
    <definedName name="_xlnm._FilterDatabase" localSheetId="6" hidden="1">Q.4!$A$7:$AF$7</definedName>
    <definedName name="AAA">#REF!</definedName>
    <definedName name="AAAA">#REF!</definedName>
    <definedName name="_xlnm.Print_Area" localSheetId="0">Índice!$B$1:$D$8</definedName>
    <definedName name="_xlnm.Print_Area" localSheetId="2">Notas_Técnicas!$B$1:$E$15</definedName>
    <definedName name="_xlnm.Print_Area" localSheetId="3">Q.1!$B$1:$L$17</definedName>
    <definedName name="_xlnm.Print_Area" localSheetId="4">Q.2!$B$1:$AB$48</definedName>
    <definedName name="_xlnm.Print_Area" localSheetId="5">Q.3!$B$1:$V$21</definedName>
    <definedName name="_xlnm.Print_Area" localSheetId="6">Q.4!$B$1:$N$43</definedName>
    <definedName name="_xlnm.Print_Area" localSheetId="1">'Sinais convencionais'!$B$1:$E$18</definedName>
    <definedName name="marco_1digit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" i="8" l="1"/>
  <c r="B7" i="8" l="1"/>
  <c r="B5" i="8"/>
  <c r="B8" i="8" l="1"/>
  <c r="B6" i="8"/>
</calcChain>
</file>

<file path=xl/sharedStrings.xml><?xml version="1.0" encoding="utf-8"?>
<sst xmlns="http://schemas.openxmlformats.org/spreadsheetml/2006/main" count="244" uniqueCount="120">
  <si>
    <t>Total</t>
  </si>
  <si>
    <t>Portugal</t>
  </si>
  <si>
    <t>Açores</t>
  </si>
  <si>
    <t>Continente</t>
  </si>
  <si>
    <t>Madeira</t>
  </si>
  <si>
    <t>INTRA-UE 27</t>
  </si>
  <si>
    <t>Alemanha</t>
  </si>
  <si>
    <t>Bélgica</t>
  </si>
  <si>
    <t>Dinamarca</t>
  </si>
  <si>
    <t>Espanha</t>
  </si>
  <si>
    <t>França</t>
  </si>
  <si>
    <t>Luxemburgo</t>
  </si>
  <si>
    <t>Países Baixos</t>
  </si>
  <si>
    <t>Canadá</t>
  </si>
  <si>
    <t>Macau</t>
  </si>
  <si>
    <t>Noruega</t>
  </si>
  <si>
    <t>Reino Unido</t>
  </si>
  <si>
    <t>https://estatistica.madeira.gov.pt/</t>
  </si>
  <si>
    <t>Estados Unidos</t>
  </si>
  <si>
    <t>//</t>
  </si>
  <si>
    <t>Quantidade (litros)</t>
  </si>
  <si>
    <t>Sinais convencionais</t>
  </si>
  <si>
    <t xml:space="preserve"> SINAIS CONVENCIONAIS </t>
  </si>
  <si>
    <t xml:space="preserve"> </t>
  </si>
  <si>
    <t>Sinais Convencionais:</t>
  </si>
  <si>
    <t>(Voltar ao índice)</t>
  </si>
  <si>
    <t>…</t>
  </si>
  <si>
    <t>-</t>
  </si>
  <si>
    <t>Valor confidencial</t>
  </si>
  <si>
    <t>x</t>
  </si>
  <si>
    <t>Valor não disponível</t>
  </si>
  <si>
    <t>ә</t>
  </si>
  <si>
    <t>Valor inferior a metade do módulo da unidade utilizada</t>
  </si>
  <si>
    <t>Não aplicável</t>
  </si>
  <si>
    <t>Pe</t>
  </si>
  <si>
    <t>Valor preliminar</t>
  </si>
  <si>
    <t>Po</t>
  </si>
  <si>
    <t>Valor provisório</t>
  </si>
  <si>
    <t>Rc</t>
  </si>
  <si>
    <t>Valor retificado</t>
  </si>
  <si>
    <t>Rv</t>
  </si>
  <si>
    <t>Valor revisto</t>
  </si>
  <si>
    <t>Nota - por razões de arredondamento, os totais podem não corresponder à soma das parcelas</t>
  </si>
  <si>
    <t>Unidade de Medida:</t>
  </si>
  <si>
    <t>%</t>
  </si>
  <si>
    <t>Percentagem</t>
  </si>
  <si>
    <t>Mercado</t>
  </si>
  <si>
    <t>DO «Madeirense»</t>
  </si>
  <si>
    <t>Vinho com IG «Terras Madeirenses»</t>
  </si>
  <si>
    <t>Vinho</t>
  </si>
  <si>
    <t>Vinho espumante de qualidade</t>
  </si>
  <si>
    <t>Branco</t>
  </si>
  <si>
    <t>Tinto</t>
  </si>
  <si>
    <t>Rosado</t>
  </si>
  <si>
    <t>Valor   (euros)</t>
  </si>
  <si>
    <t>EXTRA-UE 27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</si>
  <si>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IVBAM - Instituto do Vinho, do Bordado e do Artesanato da Madeira, I.P. </t>
    </r>
  </si>
  <si>
    <t xml:space="preserve">Notas: </t>
  </si>
  <si>
    <t>(1) Quantidades engarrafadas entre 1 de janeiro e 31 de dezembro.</t>
  </si>
  <si>
    <t>Licores</t>
  </si>
  <si>
    <t>Outras Bebidas Espirituosas</t>
  </si>
  <si>
    <t>Rum</t>
  </si>
  <si>
    <t>Engarrafado</t>
  </si>
  <si>
    <t>Granel</t>
  </si>
  <si>
    <t>Ano</t>
  </si>
  <si>
    <t>Vinho sem DO/IG</t>
  </si>
  <si>
    <r>
      <t xml:space="preserve">Quantidade (litros) </t>
    </r>
    <r>
      <rPr>
        <b/>
        <vertAlign val="superscript"/>
        <sz val="8"/>
        <color indexed="9"/>
        <rFont val="Arial"/>
        <family val="2"/>
      </rPr>
      <t>(1)</t>
    </r>
  </si>
  <si>
    <r>
      <t xml:space="preserve">Valor   (euros) </t>
    </r>
    <r>
      <rPr>
        <b/>
        <vertAlign val="superscript"/>
        <sz val="8"/>
        <color indexed="9"/>
        <rFont val="Arial"/>
        <family val="2"/>
      </rPr>
      <t>(2) (3)</t>
    </r>
  </si>
  <si>
    <t>Bebidas Espirituosas</t>
  </si>
  <si>
    <t>Gin</t>
  </si>
  <si>
    <t>Gin Destilado</t>
  </si>
  <si>
    <t>Genebra</t>
  </si>
  <si>
    <t>Restantes licores</t>
  </si>
  <si>
    <t>Total Licores</t>
  </si>
  <si>
    <t>(3) Indicação Geográfica</t>
  </si>
  <si>
    <t>4 - Comercialização de Bebidas Espirituosas por Mercado</t>
  </si>
  <si>
    <t>1 - Engarrafamento de Vinho com DO «Madeirense» e IG «Terras Madeirenses»</t>
  </si>
  <si>
    <t>(2) Os valores são estimados aquando do engarrafamento.</t>
  </si>
  <si>
    <r>
      <t xml:space="preserve">Valor       (euros) </t>
    </r>
    <r>
      <rPr>
        <b/>
        <vertAlign val="superscript"/>
        <sz val="8"/>
        <color indexed="9"/>
        <rFont val="Arial"/>
        <family val="2"/>
      </rPr>
      <t>(2)</t>
    </r>
  </si>
  <si>
    <r>
      <t>«Rum da Madeira»</t>
    </r>
    <r>
      <rPr>
        <b/>
        <vertAlign val="superscript"/>
        <sz val="8"/>
        <color indexed="9"/>
        <rFont val="Arial"/>
        <family val="2"/>
      </rPr>
      <t xml:space="preserve"> (3)</t>
    </r>
  </si>
  <si>
    <r>
      <t xml:space="preserve">«Poncha da Madeira» </t>
    </r>
    <r>
      <rPr>
        <b/>
        <vertAlign val="superscript"/>
        <sz val="8"/>
        <color indexed="9"/>
        <rFont val="Arial"/>
        <family val="2"/>
      </rPr>
      <t>(3)</t>
    </r>
  </si>
  <si>
    <t>3 - Bebidas Espirituosas Produzidas e Engarrafadas na RAM</t>
  </si>
  <si>
    <t>Período</t>
  </si>
  <si>
    <t>Valor        (euros)</t>
  </si>
  <si>
    <t>IG «Terras Madeirenses»</t>
  </si>
  <si>
    <t xml:space="preserve">DO «Madeirense» </t>
  </si>
  <si>
    <t>«Rum da Madeira»</t>
  </si>
  <si>
    <t>Vulgarmente designado por aguardente de cana, é o rum com Indicação Geográfica Protegida (IGP) produzido na Região Autónoma da Madeira.</t>
  </si>
  <si>
    <t>Vinhos com indicação geográfica protegida (IGP).</t>
  </si>
  <si>
    <t>Vinhos com denominação de origem protegida (DOP).</t>
  </si>
  <si>
    <t>«Poncha da Madeira»</t>
  </si>
  <si>
    <t>Bebida espirituosa regional com Indicação Geográfica.</t>
  </si>
  <si>
    <r>
      <rPr>
        <b/>
        <sz val="7"/>
        <rFont val="Arial"/>
        <family val="2"/>
      </rPr>
      <t xml:space="preserve">INTRA-UE 27 </t>
    </r>
    <r>
      <rPr>
        <sz val="7"/>
        <rFont val="Arial"/>
        <family val="2"/>
      </rPr>
      <t>- Exportações para países da União Europeia (27 Estados-Membros)</t>
    </r>
  </si>
  <si>
    <r>
      <rPr>
        <b/>
        <sz val="7"/>
        <rFont val="Arial"/>
        <family val="2"/>
      </rPr>
      <t>EXTRA-UE 27</t>
    </r>
    <r>
      <rPr>
        <sz val="7"/>
        <rFont val="Arial"/>
        <family val="2"/>
      </rPr>
      <t xml:space="preserve"> - Exportações para países fora da União Europeia (27 Estados-Membros)</t>
    </r>
  </si>
  <si>
    <t>Notas:</t>
  </si>
  <si>
    <t>Notas Técnicas</t>
  </si>
  <si>
    <t>Chéquia</t>
  </si>
  <si>
    <t>África do Sul</t>
  </si>
  <si>
    <t>Suécia</t>
  </si>
  <si>
    <t>Israel</t>
  </si>
  <si>
    <t>Suíça</t>
  </si>
  <si>
    <t>Aguardente de Fruto</t>
  </si>
  <si>
    <t>2 - Comercialização de Vinhos com DO «Madeirense», com IG «Terras Madeirenses» e sem DO/IG por Mercado</t>
  </si>
  <si>
    <t>Áustria</t>
  </si>
  <si>
    <t>Eslováquia</t>
  </si>
  <si>
    <t>Finlândia</t>
  </si>
  <si>
    <t>Itália</t>
  </si>
  <si>
    <t>Letónia</t>
  </si>
  <si>
    <t>Japão</t>
  </si>
  <si>
    <t>Suiça</t>
  </si>
  <si>
    <t>1.º Semestre</t>
  </si>
  <si>
    <t>2.º Semestre</t>
  </si>
  <si>
    <t>ENGARRAFAMENTO E COMERCIALIZAÇÃO DE VINHOS E BEBIDAS ESPIRITUOSAS - 2024</t>
  </si>
  <si>
    <t>Outras bebidas espirituosas</t>
  </si>
  <si>
    <t>Malta</t>
  </si>
  <si>
    <t>Brasil</t>
  </si>
  <si>
    <t>Emirados Árabes Unidos</t>
  </si>
  <si>
    <t>Austrália</t>
  </si>
  <si>
    <t>China</t>
  </si>
  <si>
    <t>Jersey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</si>
</sst>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##\ ###"/>
    <numFmt numFmtId="166" formatCode="General_)"/>
    <numFmt numFmtId="167" formatCode="#\ ###\ ##0"/>
    <numFmt numFmtId="168" formatCode="#,##0.0"/>
  </numFmts>
  <fonts count="3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u/>
      <sz val="7"/>
      <color rgb="FF012B5B"/>
      <name val="Arial"/>
      <family val="2"/>
    </font>
    <font>
      <u/>
      <sz val="10"/>
      <color indexed="12"/>
      <name val="Arial"/>
      <family val="2"/>
    </font>
    <font>
      <b/>
      <sz val="16"/>
      <name val="Arial"/>
      <family val="2"/>
    </font>
    <font>
      <b/>
      <sz val="10"/>
      <color theme="0"/>
      <name val="Arial"/>
      <family val="2"/>
    </font>
    <font>
      <u/>
      <sz val="9"/>
      <color indexed="12"/>
      <name val="Arial"/>
      <family val="2"/>
    </font>
    <font>
      <sz val="12"/>
      <name val="Helv"/>
    </font>
    <font>
      <sz val="8"/>
      <color indexed="8"/>
      <name val="Arial"/>
      <family val="2"/>
    </font>
    <font>
      <sz val="9"/>
      <name val="Arial"/>
      <family val="2"/>
    </font>
    <font>
      <b/>
      <sz val="8"/>
      <color indexed="8"/>
      <name val="Arial"/>
      <family val="2"/>
    </font>
    <font>
      <sz val="7"/>
      <color indexed="8"/>
      <name val="Arial"/>
      <family val="2"/>
    </font>
    <font>
      <sz val="8"/>
      <color theme="5" tint="-0.249977111117893"/>
      <name val="Arial"/>
      <family val="2"/>
    </font>
    <font>
      <b/>
      <vertAlign val="superscript"/>
      <sz val="8"/>
      <color indexed="9"/>
      <name val="Arial"/>
      <family val="2"/>
    </font>
    <font>
      <sz val="8"/>
      <color theme="9" tint="-0.249977111117893"/>
      <name val="Arial"/>
      <family val="2"/>
    </font>
    <font>
      <b/>
      <sz val="8"/>
      <color theme="9" tint="-0.249977111117893"/>
      <name val="Arial"/>
      <family val="2"/>
    </font>
    <font>
      <u/>
      <sz val="10"/>
      <color theme="10"/>
      <name val="Arial"/>
      <family val="2"/>
    </font>
    <font>
      <b/>
      <sz val="14"/>
      <name val="Arial"/>
      <family val="2"/>
    </font>
    <font>
      <u/>
      <sz val="9"/>
      <color rgb="FF0000FF"/>
      <name val="Arial"/>
      <family val="2"/>
    </font>
    <font>
      <u/>
      <sz val="10"/>
      <color rgb="FF0000FF"/>
      <name val="Arial"/>
      <family val="2"/>
    </font>
    <font>
      <sz val="8"/>
      <color theme="0" tint="-0.34998626667073579"/>
      <name val="Arial"/>
      <family val="2"/>
    </font>
    <font>
      <sz val="7"/>
      <color rgb="FF012B5B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56"/>
        <bgColor indexed="64"/>
      </patternFill>
    </fill>
  </fills>
  <borders count="3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theme="0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theme="0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</borders>
  <cellStyleXfs count="7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3" fillId="0" borderId="0"/>
    <xf numFmtId="166" fontId="16" fillId="0" borderId="0"/>
    <xf numFmtId="0" fontId="2" fillId="0" borderId="0"/>
    <xf numFmtId="0" fontId="1" fillId="0" borderId="0"/>
    <xf numFmtId="0" fontId="25" fillId="0" borderId="0" applyNumberFormat="0" applyFill="0" applyBorder="0" applyAlignment="0" applyProtection="0"/>
  </cellStyleXfs>
  <cellXfs count="179">
    <xf numFmtId="0" fontId="0" fillId="0" borderId="0" xfId="0"/>
    <xf numFmtId="0" fontId="0" fillId="2" borderId="0" xfId="0" applyFill="1"/>
    <xf numFmtId="0" fontId="3" fillId="2" borderId="0" xfId="0" applyFont="1" applyFill="1"/>
    <xf numFmtId="0" fontId="4" fillId="2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left" vertical="center" indent="1"/>
    </xf>
    <xf numFmtId="0" fontId="8" fillId="2" borderId="2" xfId="0" applyFont="1" applyFill="1" applyBorder="1" applyAlignment="1">
      <alignment horizontal="left" vertical="center" wrapText="1" indent="1"/>
    </xf>
    <xf numFmtId="0" fontId="8" fillId="4" borderId="0" xfId="0" applyFont="1" applyFill="1" applyAlignment="1">
      <alignment horizontal="left" vertical="center" indent="2"/>
    </xf>
    <xf numFmtId="164" fontId="0" fillId="2" borderId="0" xfId="0" applyNumberFormat="1" applyFill="1"/>
    <xf numFmtId="164" fontId="8" fillId="2" borderId="0" xfId="0" applyNumberFormat="1" applyFont="1" applyFill="1" applyAlignment="1">
      <alignment vertical="center"/>
    </xf>
    <xf numFmtId="1" fontId="8" fillId="2" borderId="0" xfId="0" applyNumberFormat="1" applyFont="1" applyFill="1" applyAlignment="1">
      <alignment vertical="center"/>
    </xf>
    <xf numFmtId="165" fontId="8" fillId="2" borderId="0" xfId="0" applyNumberFormat="1" applyFont="1" applyFill="1" applyAlignment="1">
      <alignment vertical="center"/>
    </xf>
    <xf numFmtId="0" fontId="13" fillId="0" borderId="0" xfId="2" applyFont="1" applyAlignment="1">
      <alignment horizontal="center"/>
    </xf>
    <xf numFmtId="0" fontId="3" fillId="0" borderId="0" xfId="2"/>
    <xf numFmtId="0" fontId="12" fillId="0" borderId="0" xfId="1" applyAlignment="1" applyProtection="1"/>
    <xf numFmtId="0" fontId="14" fillId="0" borderId="0" xfId="2" applyFont="1" applyAlignment="1">
      <alignment horizontal="left" vertical="center"/>
    </xf>
    <xf numFmtId="0" fontId="15" fillId="0" borderId="0" xfId="1" applyFont="1" applyAlignment="1" applyProtection="1">
      <alignment vertical="center"/>
    </xf>
    <xf numFmtId="0" fontId="15" fillId="0" borderId="0" xfId="1" applyFont="1" applyFill="1" applyAlignment="1" applyProtection="1"/>
    <xf numFmtId="0" fontId="3" fillId="0" borderId="0" xfId="2" applyAlignment="1">
      <alignment horizontal="center" vertical="center"/>
    </xf>
    <xf numFmtId="166" fontId="3" fillId="0" borderId="0" xfId="3" quotePrefix="1" applyFont="1" applyAlignment="1">
      <alignment horizontal="center" vertical="center"/>
    </xf>
    <xf numFmtId="0" fontId="3" fillId="0" borderId="0" xfId="2" applyAlignment="1">
      <alignment vertical="center"/>
    </xf>
    <xf numFmtId="0" fontId="7" fillId="0" borderId="0" xfId="2" applyFont="1" applyAlignment="1">
      <alignment horizontal="left" vertical="center"/>
    </xf>
    <xf numFmtId="0" fontId="7" fillId="0" borderId="0" xfId="2" applyFont="1" applyAlignment="1">
      <alignment horizontal="left" indent="1"/>
    </xf>
    <xf numFmtId="0" fontId="3" fillId="0" borderId="6" xfId="2" applyBorder="1" applyAlignment="1">
      <alignment horizontal="center" wrapText="1"/>
    </xf>
    <xf numFmtId="0" fontId="3" fillId="0" borderId="7" xfId="2" applyBorder="1" applyAlignment="1">
      <alignment horizontal="justify" vertical="top" wrapText="1"/>
    </xf>
    <xf numFmtId="0" fontId="3" fillId="0" borderId="0" xfId="2" applyAlignment="1">
      <alignment horizontal="center" wrapText="1"/>
    </xf>
    <xf numFmtId="0" fontId="3" fillId="0" borderId="0" xfId="2" applyAlignment="1">
      <alignment horizontal="justify" vertical="top" wrapText="1"/>
    </xf>
    <xf numFmtId="0" fontId="17" fillId="4" borderId="0" xfId="4" applyFont="1" applyFill="1"/>
    <xf numFmtId="0" fontId="7" fillId="4" borderId="0" xfId="4" applyFont="1" applyFill="1" applyAlignment="1">
      <alignment vertical="center" wrapText="1"/>
    </xf>
    <xf numFmtId="0" fontId="3" fillId="4" borderId="0" xfId="4" applyFont="1" applyFill="1" applyAlignment="1">
      <alignment vertical="center" wrapText="1"/>
    </xf>
    <xf numFmtId="0" fontId="9" fillId="4" borderId="0" xfId="4" applyFont="1" applyFill="1" applyAlignment="1">
      <alignment vertical="center" wrapText="1"/>
    </xf>
    <xf numFmtId="0" fontId="18" fillId="4" borderId="0" xfId="4" applyFont="1" applyFill="1" applyAlignment="1">
      <alignment vertical="center" wrapText="1"/>
    </xf>
    <xf numFmtId="0" fontId="5" fillId="4" borderId="0" xfId="4" applyFont="1" applyFill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19" fillId="0" borderId="0" xfId="4" applyFont="1" applyAlignment="1">
      <alignment horizontal="center" vertical="center"/>
    </xf>
    <xf numFmtId="0" fontId="17" fillId="0" borderId="0" xfId="4" applyFont="1" applyAlignment="1">
      <alignment horizontal="center" vertical="center"/>
    </xf>
    <xf numFmtId="0" fontId="17" fillId="2" borderId="0" xfId="4" applyFont="1" applyFill="1"/>
    <xf numFmtId="0" fontId="19" fillId="2" borderId="0" xfId="4" applyFont="1" applyFill="1" applyAlignment="1">
      <alignment horizontal="center" vertical="center"/>
    </xf>
    <xf numFmtId="0" fontId="17" fillId="2" borderId="0" xfId="4" applyFont="1" applyFill="1" applyAlignment="1">
      <alignment horizontal="center" vertical="center"/>
    </xf>
    <xf numFmtId="0" fontId="8" fillId="2" borderId="0" xfId="0" applyFont="1" applyFill="1" applyAlignment="1">
      <alignment horizontal="right" vertical="center" wrapText="1"/>
    </xf>
    <xf numFmtId="0" fontId="5" fillId="0" borderId="0" xfId="4" applyFont="1" applyAlignment="1">
      <alignment horizontal="left" vertical="center"/>
    </xf>
    <xf numFmtId="0" fontId="5" fillId="4" borderId="0" xfId="4" applyFont="1" applyFill="1" applyAlignment="1">
      <alignment vertical="center" wrapText="1"/>
    </xf>
    <xf numFmtId="0" fontId="5" fillId="4" borderId="0" xfId="4" applyFont="1" applyFill="1" applyAlignment="1">
      <alignment horizontal="center" vertical="center"/>
    </xf>
    <xf numFmtId="3" fontId="17" fillId="4" borderId="0" xfId="4" applyNumberFormat="1" applyFont="1" applyFill="1" applyAlignment="1">
      <alignment vertical="center"/>
    </xf>
    <xf numFmtId="0" fontId="19" fillId="6" borderId="0" xfId="4" applyFont="1" applyFill="1" applyAlignment="1">
      <alignment horizontal="center" vertical="center"/>
    </xf>
    <xf numFmtId="0" fontId="20" fillId="4" borderId="0" xfId="4" applyFont="1" applyFill="1"/>
    <xf numFmtId="0" fontId="11" fillId="0" borderId="0" xfId="1" applyFont="1" applyAlignment="1" applyProtection="1">
      <alignment horizontal="left"/>
    </xf>
    <xf numFmtId="0" fontId="6" fillId="4" borderId="0" xfId="4" applyFont="1" applyFill="1" applyAlignment="1">
      <alignment horizontal="left"/>
    </xf>
    <xf numFmtId="0" fontId="15" fillId="0" borderId="0" xfId="1" applyFont="1" applyAlignment="1" applyProtection="1"/>
    <xf numFmtId="1" fontId="21" fillId="4" borderId="0" xfId="4" applyNumberFormat="1" applyFont="1" applyFill="1"/>
    <xf numFmtId="0" fontId="21" fillId="2" borderId="0" xfId="0" applyFont="1" applyFill="1" applyAlignment="1">
      <alignment horizontal="right" vertical="center" wrapText="1"/>
    </xf>
    <xf numFmtId="0" fontId="7" fillId="4" borderId="0" xfId="5" applyFont="1" applyFill="1" applyAlignment="1">
      <alignment vertical="center" wrapText="1"/>
    </xf>
    <xf numFmtId="0" fontId="3" fillId="4" borderId="0" xfId="5" applyFont="1" applyFill="1" applyAlignment="1">
      <alignment vertical="center" wrapText="1"/>
    </xf>
    <xf numFmtId="0" fontId="17" fillId="4" borderId="0" xfId="5" applyFont="1" applyFill="1"/>
    <xf numFmtId="0" fontId="9" fillId="4" borderId="0" xfId="5" applyFont="1" applyFill="1" applyAlignment="1">
      <alignment vertical="center" wrapText="1"/>
    </xf>
    <xf numFmtId="0" fontId="18" fillId="4" borderId="0" xfId="5" applyFont="1" applyFill="1" applyAlignment="1">
      <alignment vertical="center" wrapText="1"/>
    </xf>
    <xf numFmtId="0" fontId="5" fillId="4" borderId="0" xfId="5" applyFont="1" applyFill="1" applyAlignment="1">
      <alignment horizontal="center" vertical="center" wrapText="1"/>
    </xf>
    <xf numFmtId="0" fontId="19" fillId="0" borderId="0" xfId="5" applyFont="1" applyAlignment="1">
      <alignment horizontal="center" vertical="center"/>
    </xf>
    <xf numFmtId="0" fontId="17" fillId="0" borderId="0" xfId="5" applyFont="1" applyAlignment="1">
      <alignment horizontal="center" vertical="center"/>
    </xf>
    <xf numFmtId="0" fontId="19" fillId="2" borderId="0" xfId="5" applyFont="1" applyFill="1" applyAlignment="1">
      <alignment horizontal="center" vertical="center"/>
    </xf>
    <xf numFmtId="0" fontId="17" fillId="2" borderId="0" xfId="5" applyFont="1" applyFill="1" applyAlignment="1">
      <alignment horizontal="center" vertical="center"/>
    </xf>
    <xf numFmtId="0" fontId="17" fillId="2" borderId="0" xfId="5" applyFont="1" applyFill="1"/>
    <xf numFmtId="0" fontId="5" fillId="0" borderId="0" xfId="5" applyFont="1" applyAlignment="1">
      <alignment horizontal="center" vertical="center"/>
    </xf>
    <xf numFmtId="1" fontId="23" fillId="2" borderId="0" xfId="5" applyNumberFormat="1" applyFont="1" applyFill="1" applyAlignment="1">
      <alignment horizontal="center" vertical="center"/>
    </xf>
    <xf numFmtId="0" fontId="5" fillId="4" borderId="0" xfId="5" applyFont="1" applyFill="1" applyAlignment="1">
      <alignment vertical="center" wrapText="1"/>
    </xf>
    <xf numFmtId="0" fontId="5" fillId="4" borderId="0" xfId="5" applyFont="1" applyFill="1" applyAlignment="1">
      <alignment horizontal="center" vertical="center"/>
    </xf>
    <xf numFmtId="3" fontId="17" fillId="4" borderId="0" xfId="5" applyNumberFormat="1" applyFont="1" applyFill="1" applyAlignment="1">
      <alignment vertical="center"/>
    </xf>
    <xf numFmtId="0" fontId="19" fillId="6" borderId="0" xfId="5" applyFont="1" applyFill="1" applyAlignment="1">
      <alignment horizontal="center" vertical="center"/>
    </xf>
    <xf numFmtId="0" fontId="20" fillId="4" borderId="0" xfId="5" applyFont="1" applyFill="1"/>
    <xf numFmtId="0" fontId="6" fillId="4" borderId="0" xfId="5" applyFont="1" applyFill="1"/>
    <xf numFmtId="0" fontId="6" fillId="4" borderId="0" xfId="5" applyFont="1" applyFill="1" applyAlignment="1">
      <alignment horizontal="left"/>
    </xf>
    <xf numFmtId="1" fontId="8" fillId="4" borderId="0" xfId="5" applyNumberFormat="1" applyFont="1" applyFill="1" applyAlignment="1">
      <alignment horizontal="right" vertical="center"/>
    </xf>
    <xf numFmtId="1" fontId="23" fillId="2" borderId="0" xfId="5" applyNumberFormat="1" applyFont="1" applyFill="1" applyAlignment="1">
      <alignment horizontal="right" vertical="center"/>
    </xf>
    <xf numFmtId="0" fontId="19" fillId="4" borderId="0" xfId="5" applyFont="1" applyFill="1"/>
    <xf numFmtId="0" fontId="19" fillId="4" borderId="0" xfId="5" applyFont="1" applyFill="1" applyAlignment="1">
      <alignment horizontal="center" vertical="center"/>
    </xf>
    <xf numFmtId="1" fontId="24" fillId="2" borderId="0" xfId="5" applyNumberFormat="1" applyFont="1" applyFill="1" applyAlignment="1">
      <alignment horizontal="right" vertical="center"/>
    </xf>
    <xf numFmtId="0" fontId="3" fillId="0" borderId="0" xfId="2" applyAlignment="1">
      <alignment horizontal="left" vertical="center"/>
    </xf>
    <xf numFmtId="0" fontId="27" fillId="0" borderId="0" xfId="6" applyFont="1" applyAlignment="1" applyProtection="1">
      <alignment vertical="center"/>
    </xf>
    <xf numFmtId="0" fontId="28" fillId="0" borderId="0" xfId="6" applyFont="1" applyAlignment="1" applyProtection="1"/>
    <xf numFmtId="0" fontId="27" fillId="0" borderId="0" xfId="6" applyFont="1" applyAlignment="1" applyProtection="1"/>
    <xf numFmtId="0" fontId="26" fillId="0" borderId="0" xfId="2" applyFont="1" applyAlignment="1">
      <alignment horizontal="left" vertical="center"/>
    </xf>
    <xf numFmtId="0" fontId="4" fillId="5" borderId="22" xfId="0" applyFont="1" applyFill="1" applyBorder="1" applyAlignment="1">
      <alignment horizontal="center" vertical="center" wrapText="1"/>
    </xf>
    <xf numFmtId="3" fontId="8" fillId="2" borderId="0" xfId="0" applyNumberFormat="1" applyFont="1" applyFill="1" applyAlignment="1">
      <alignment horizontal="right" vertical="center" wrapText="1"/>
    </xf>
    <xf numFmtId="3" fontId="8" fillId="4" borderId="0" xfId="4" applyNumberFormat="1" applyFont="1" applyFill="1" applyAlignment="1">
      <alignment horizontal="right" vertical="center"/>
    </xf>
    <xf numFmtId="3" fontId="8" fillId="2" borderId="0" xfId="0" applyNumberFormat="1" applyFont="1" applyFill="1" applyAlignment="1">
      <alignment horizontal="left" vertical="center" wrapText="1"/>
    </xf>
    <xf numFmtId="3" fontId="5" fillId="2" borderId="0" xfId="0" applyNumberFormat="1" applyFont="1" applyFill="1" applyAlignment="1">
      <alignment vertical="center"/>
    </xf>
    <xf numFmtId="3" fontId="5" fillId="4" borderId="0" xfId="4" applyNumberFormat="1" applyFont="1" applyFill="1" applyAlignment="1">
      <alignment horizontal="right" vertical="center"/>
    </xf>
    <xf numFmtId="3" fontId="8" fillId="4" borderId="0" xfId="5" applyNumberFormat="1" applyFont="1" applyFill="1" applyAlignment="1">
      <alignment horizontal="right" vertical="center"/>
    </xf>
    <xf numFmtId="3" fontId="5" fillId="0" borderId="0" xfId="4" applyNumberFormat="1" applyFont="1" applyAlignment="1">
      <alignment horizontal="right" vertical="center"/>
    </xf>
    <xf numFmtId="3" fontId="17" fillId="4" borderId="0" xfId="4" applyNumberFormat="1" applyFont="1" applyFill="1"/>
    <xf numFmtId="3" fontId="4" fillId="5" borderId="3" xfId="0" applyNumberFormat="1" applyFont="1" applyFill="1" applyBorder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3" fontId="19" fillId="6" borderId="0" xfId="4" applyNumberFormat="1" applyFont="1" applyFill="1" applyAlignment="1">
      <alignment horizontal="center" vertical="center"/>
    </xf>
    <xf numFmtId="3" fontId="19" fillId="0" borderId="0" xfId="4" applyNumberFormat="1" applyFont="1" applyAlignment="1">
      <alignment horizontal="center" vertical="center"/>
    </xf>
    <xf numFmtId="3" fontId="6" fillId="4" borderId="0" xfId="4" applyNumberFormat="1" applyFont="1" applyFill="1" applyAlignment="1">
      <alignment horizontal="left"/>
    </xf>
    <xf numFmtId="3" fontId="8" fillId="2" borderId="0" xfId="0" applyNumberFormat="1" applyFont="1" applyFill="1" applyAlignment="1">
      <alignment vertical="center"/>
    </xf>
    <xf numFmtId="3" fontId="8" fillId="0" borderId="0" xfId="4" applyNumberFormat="1" applyFont="1" applyAlignment="1">
      <alignment horizontal="right" vertical="center"/>
    </xf>
    <xf numFmtId="3" fontId="5" fillId="4" borderId="0" xfId="5" applyNumberFormat="1" applyFont="1" applyFill="1" applyAlignment="1">
      <alignment horizontal="right" vertical="center"/>
    </xf>
    <xf numFmtId="0" fontId="8" fillId="0" borderId="0" xfId="5" applyFont="1" applyAlignment="1">
      <alignment horizontal="center" vertical="center"/>
    </xf>
    <xf numFmtId="0" fontId="29" fillId="0" borderId="0" xfId="2" applyFont="1"/>
    <xf numFmtId="167" fontId="8" fillId="4" borderId="0" xfId="5" applyNumberFormat="1" applyFont="1" applyFill="1" applyAlignment="1">
      <alignment horizontal="right" vertical="center"/>
    </xf>
    <xf numFmtId="167" fontId="5" fillId="0" borderId="0" xfId="5" applyNumberFormat="1" applyFont="1" applyAlignment="1">
      <alignment horizontal="right" vertical="center"/>
    </xf>
    <xf numFmtId="167" fontId="5" fillId="4" borderId="0" xfId="5" applyNumberFormat="1" applyFont="1" applyFill="1" applyAlignment="1">
      <alignment horizontal="right" vertical="center"/>
    </xf>
    <xf numFmtId="168" fontId="30" fillId="0" borderId="0" xfId="1" applyNumberFormat="1" applyFont="1" applyAlignment="1" applyProtection="1"/>
    <xf numFmtId="167" fontId="5" fillId="0" borderId="0" xfId="4" applyNumberFormat="1" applyFont="1" applyAlignment="1">
      <alignment horizontal="right" vertical="center"/>
    </xf>
    <xf numFmtId="167" fontId="8" fillId="4" borderId="0" xfId="4" applyNumberFormat="1" applyFont="1" applyFill="1" applyAlignment="1">
      <alignment horizontal="right" vertical="center"/>
    </xf>
    <xf numFmtId="167" fontId="5" fillId="2" borderId="0" xfId="0" applyNumberFormat="1" applyFont="1" applyFill="1" applyAlignment="1">
      <alignment vertical="center"/>
    </xf>
    <xf numFmtId="167" fontId="5" fillId="4" borderId="0" xfId="4" applyNumberFormat="1" applyFont="1" applyFill="1" applyAlignment="1">
      <alignment horizontal="right" vertical="center"/>
    </xf>
    <xf numFmtId="167" fontId="5" fillId="2" borderId="0" xfId="0" applyNumberFormat="1" applyFont="1" applyFill="1" applyAlignment="1">
      <alignment horizontal="right" vertical="center" wrapText="1"/>
    </xf>
    <xf numFmtId="167" fontId="8" fillId="2" borderId="0" xfId="0" applyNumberFormat="1" applyFont="1" applyFill="1" applyAlignment="1">
      <alignment horizontal="right" vertical="center" wrapText="1"/>
    </xf>
    <xf numFmtId="0" fontId="8" fillId="0" borderId="0" xfId="4" applyFont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8" fillId="4" borderId="0" xfId="4" applyFont="1" applyFill="1"/>
    <xf numFmtId="0" fontId="8" fillId="2" borderId="0" xfId="4" applyFont="1" applyFill="1" applyAlignment="1">
      <alignment horizontal="center" vertical="center"/>
    </xf>
    <xf numFmtId="0" fontId="5" fillId="2" borderId="0" xfId="4" applyFont="1" applyFill="1" applyAlignment="1">
      <alignment horizontal="center" vertical="center"/>
    </xf>
    <xf numFmtId="0" fontId="8" fillId="2" borderId="0" xfId="4" applyFont="1" applyFill="1"/>
    <xf numFmtId="1" fontId="8" fillId="0" borderId="0" xfId="4" applyNumberFormat="1" applyFont="1" applyAlignment="1">
      <alignment horizontal="center" vertical="center"/>
    </xf>
    <xf numFmtId="0" fontId="14" fillId="3" borderId="0" xfId="2" applyFont="1" applyFill="1" applyAlignment="1">
      <alignment horizontal="left" vertical="center"/>
    </xf>
    <xf numFmtId="0" fontId="7" fillId="0" borderId="0" xfId="2" applyFont="1" applyAlignment="1">
      <alignment horizontal="left" vertical="center" indent="1"/>
    </xf>
    <xf numFmtId="0" fontId="3" fillId="0" borderId="0" xfId="2" applyAlignment="1">
      <alignment horizontal="justify" vertical="center" wrapText="1"/>
    </xf>
    <xf numFmtId="0" fontId="3" fillId="0" borderId="0" xfId="2" applyAlignment="1">
      <alignment horizontal="left" indent="1"/>
    </xf>
    <xf numFmtId="0" fontId="7" fillId="0" borderId="0" xfId="2" applyFont="1" applyAlignment="1">
      <alignment horizontal="left" indent="1"/>
    </xf>
    <xf numFmtId="0" fontId="3" fillId="0" borderId="0" xfId="2" applyAlignment="1">
      <alignment horizontal="left" vertical="center" wrapText="1"/>
    </xf>
    <xf numFmtId="0" fontId="10" fillId="4" borderId="0" xfId="5" applyFont="1" applyFill="1" applyAlignment="1">
      <alignment horizontal="left"/>
    </xf>
    <xf numFmtId="0" fontId="6" fillId="4" borderId="0" xfId="5" applyFont="1" applyFill="1" applyAlignment="1">
      <alignment horizontal="left"/>
    </xf>
    <xf numFmtId="0" fontId="11" fillId="0" borderId="0" xfId="1" applyFont="1" applyAlignment="1" applyProtection="1">
      <alignment horizontal="left"/>
    </xf>
    <xf numFmtId="0" fontId="7" fillId="4" borderId="0" xfId="5" applyFont="1" applyFill="1" applyAlignment="1">
      <alignment horizontal="center" vertical="center" wrapText="1"/>
    </xf>
    <xf numFmtId="0" fontId="9" fillId="4" borderId="0" xfId="5" applyFont="1" applyFill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5" borderId="8" xfId="5" applyFont="1" applyFill="1" applyBorder="1" applyAlignment="1">
      <alignment horizontal="center" vertical="center"/>
    </xf>
    <xf numFmtId="0" fontId="4" fillId="5" borderId="8" xfId="5" applyFont="1" applyFill="1" applyBorder="1" applyAlignment="1">
      <alignment horizontal="center" vertical="center" wrapText="1"/>
    </xf>
    <xf numFmtId="0" fontId="4" fillId="5" borderId="11" xfId="5" applyFont="1" applyFill="1" applyBorder="1" applyAlignment="1">
      <alignment horizontal="center" vertical="center" wrapText="1"/>
    </xf>
    <xf numFmtId="0" fontId="4" fillId="5" borderId="11" xfId="5" applyFont="1" applyFill="1" applyBorder="1" applyAlignment="1">
      <alignment horizontal="center" vertical="center"/>
    </xf>
    <xf numFmtId="0" fontId="4" fillId="5" borderId="18" xfId="5" applyFont="1" applyFill="1" applyBorder="1" applyAlignment="1">
      <alignment horizontal="center" vertical="center"/>
    </xf>
    <xf numFmtId="0" fontId="4" fillId="5" borderId="19" xfId="5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/>
    </xf>
    <xf numFmtId="0" fontId="4" fillId="5" borderId="14" xfId="4" applyFont="1" applyFill="1" applyBorder="1" applyAlignment="1">
      <alignment horizontal="center" vertical="center" wrapText="1"/>
    </xf>
    <xf numFmtId="0" fontId="4" fillId="5" borderId="0" xfId="4" applyFont="1" applyFill="1" applyAlignment="1">
      <alignment horizontal="center" vertical="center" wrapText="1"/>
    </xf>
    <xf numFmtId="0" fontId="4" fillId="5" borderId="29" xfId="4" applyFont="1" applyFill="1" applyBorder="1" applyAlignment="1">
      <alignment horizontal="center" vertical="center" wrapText="1"/>
    </xf>
    <xf numFmtId="0" fontId="4" fillId="5" borderId="12" xfId="4" applyFont="1" applyFill="1" applyBorder="1" applyAlignment="1">
      <alignment horizontal="center" vertical="center" wrapText="1"/>
    </xf>
    <xf numFmtId="0" fontId="4" fillId="5" borderId="5" xfId="4" applyFont="1" applyFill="1" applyBorder="1" applyAlignment="1">
      <alignment horizontal="center" vertical="center" wrapText="1"/>
    </xf>
    <xf numFmtId="0" fontId="4" fillId="5" borderId="13" xfId="4" applyFont="1" applyFill="1" applyBorder="1" applyAlignment="1">
      <alignment horizontal="center" vertical="center" wrapText="1"/>
    </xf>
    <xf numFmtId="3" fontId="4" fillId="5" borderId="14" xfId="4" applyNumberFormat="1" applyFont="1" applyFill="1" applyBorder="1" applyAlignment="1">
      <alignment horizontal="center" vertical="center"/>
    </xf>
    <xf numFmtId="3" fontId="4" fillId="5" borderId="25" xfId="4" applyNumberFormat="1" applyFont="1" applyFill="1" applyBorder="1" applyAlignment="1">
      <alignment horizontal="center" vertical="center"/>
    </xf>
    <xf numFmtId="3" fontId="4" fillId="5" borderId="12" xfId="4" applyNumberFormat="1" applyFont="1" applyFill="1" applyBorder="1" applyAlignment="1">
      <alignment horizontal="center" vertical="center"/>
    </xf>
    <xf numFmtId="3" fontId="4" fillId="5" borderId="27" xfId="4" applyNumberFormat="1" applyFont="1" applyFill="1" applyBorder="1" applyAlignment="1">
      <alignment horizontal="center" vertical="center"/>
    </xf>
    <xf numFmtId="0" fontId="4" fillId="5" borderId="11" xfId="4" applyFont="1" applyFill="1" applyBorder="1" applyAlignment="1">
      <alignment horizontal="center" vertical="center"/>
    </xf>
    <xf numFmtId="0" fontId="6" fillId="4" borderId="0" xfId="4" applyFont="1" applyFill="1" applyAlignment="1">
      <alignment horizontal="left"/>
    </xf>
    <xf numFmtId="0" fontId="7" fillId="4" borderId="0" xfId="4" applyFont="1" applyFill="1" applyAlignment="1">
      <alignment horizontal="center" vertical="center" wrapText="1"/>
    </xf>
    <xf numFmtId="0" fontId="9" fillId="2" borderId="0" xfId="4" applyFont="1" applyFill="1" applyAlignment="1">
      <alignment horizontal="center" vertical="center" wrapText="1"/>
    </xf>
    <xf numFmtId="0" fontId="4" fillId="5" borderId="28" xfId="4" applyFont="1" applyFill="1" applyBorder="1" applyAlignment="1">
      <alignment horizontal="center" vertical="center"/>
    </xf>
    <xf numFmtId="0" fontId="4" fillId="5" borderId="9" xfId="4" applyFont="1" applyFill="1" applyBorder="1" applyAlignment="1">
      <alignment horizontal="center" vertical="center"/>
    </xf>
    <xf numFmtId="0" fontId="4" fillId="5" borderId="10" xfId="4" applyFont="1" applyFill="1" applyBorder="1" applyAlignment="1">
      <alignment horizontal="center" vertical="center"/>
    </xf>
    <xf numFmtId="0" fontId="4" fillId="5" borderId="2" xfId="4" applyFont="1" applyFill="1" applyBorder="1" applyAlignment="1">
      <alignment horizontal="center" vertical="center"/>
    </xf>
    <xf numFmtId="0" fontId="4" fillId="5" borderId="11" xfId="4" applyFont="1" applyFill="1" applyBorder="1" applyAlignment="1">
      <alignment horizontal="center" vertical="center" wrapText="1"/>
    </xf>
    <xf numFmtId="0" fontId="4" fillId="5" borderId="32" xfId="4" applyFont="1" applyFill="1" applyBorder="1" applyAlignment="1">
      <alignment horizontal="center" vertical="center"/>
    </xf>
    <xf numFmtId="0" fontId="4" fillId="5" borderId="33" xfId="4" applyFont="1" applyFill="1" applyBorder="1" applyAlignment="1">
      <alignment horizontal="center" vertical="center"/>
    </xf>
    <xf numFmtId="0" fontId="4" fillId="5" borderId="15" xfId="5" applyFont="1" applyFill="1" applyBorder="1" applyAlignment="1">
      <alignment horizontal="center" vertical="center"/>
    </xf>
    <xf numFmtId="0" fontId="4" fillId="5" borderId="16" xfId="5" applyFont="1" applyFill="1" applyBorder="1" applyAlignment="1">
      <alignment horizontal="center" vertical="center"/>
    </xf>
    <xf numFmtId="0" fontId="4" fillId="5" borderId="14" xfId="5" applyFont="1" applyFill="1" applyBorder="1" applyAlignment="1">
      <alignment horizontal="center" vertical="center"/>
    </xf>
    <xf numFmtId="0" fontId="4" fillId="5" borderId="20" xfId="5" applyFont="1" applyFill="1" applyBorder="1" applyAlignment="1">
      <alignment horizontal="center" vertical="center"/>
    </xf>
    <xf numFmtId="0" fontId="4" fillId="5" borderId="12" xfId="5" applyFont="1" applyFill="1" applyBorder="1" applyAlignment="1">
      <alignment horizontal="center" vertical="center"/>
    </xf>
    <xf numFmtId="0" fontId="4" fillId="5" borderId="21" xfId="5" applyFont="1" applyFill="1" applyBorder="1" applyAlignment="1">
      <alignment horizontal="center" vertical="center"/>
    </xf>
    <xf numFmtId="0" fontId="4" fillId="5" borderId="17" xfId="5" applyFont="1" applyFill="1" applyBorder="1" applyAlignment="1">
      <alignment horizontal="center" vertical="center"/>
    </xf>
    <xf numFmtId="0" fontId="4" fillId="5" borderId="17" xfId="5" applyFont="1" applyFill="1" applyBorder="1" applyAlignment="1">
      <alignment horizontal="center" vertical="center" wrapText="1"/>
    </xf>
    <xf numFmtId="0" fontId="4" fillId="5" borderId="30" xfId="5" applyFont="1" applyFill="1" applyBorder="1" applyAlignment="1">
      <alignment horizontal="center" vertical="center" wrapText="1"/>
    </xf>
    <xf numFmtId="0" fontId="4" fillId="5" borderId="31" xfId="5" applyFont="1" applyFill="1" applyBorder="1" applyAlignment="1">
      <alignment horizontal="center" vertical="center" wrapText="1"/>
    </xf>
    <xf numFmtId="0" fontId="4" fillId="5" borderId="12" xfId="5" applyFont="1" applyFill="1" applyBorder="1" applyAlignment="1">
      <alignment horizontal="center" vertical="center" wrapText="1"/>
    </xf>
    <xf numFmtId="0" fontId="4" fillId="5" borderId="13" xfId="5" applyFont="1" applyFill="1" applyBorder="1" applyAlignment="1">
      <alignment horizontal="center" vertical="center" wrapText="1"/>
    </xf>
    <xf numFmtId="0" fontId="4" fillId="5" borderId="24" xfId="4" applyFont="1" applyFill="1" applyBorder="1" applyAlignment="1">
      <alignment horizontal="center" vertical="center"/>
    </xf>
    <xf numFmtId="0" fontId="4" fillId="5" borderId="25" xfId="4" applyFont="1" applyFill="1" applyBorder="1" applyAlignment="1">
      <alignment horizontal="center" vertical="center"/>
    </xf>
    <xf numFmtId="0" fontId="4" fillId="5" borderId="26" xfId="4" applyFont="1" applyFill="1" applyBorder="1" applyAlignment="1">
      <alignment horizontal="center" vertical="center"/>
    </xf>
    <xf numFmtId="0" fontId="4" fillId="5" borderId="27" xfId="4" applyFont="1" applyFill="1" applyBorder="1" applyAlignment="1">
      <alignment horizontal="center" vertical="center"/>
    </xf>
    <xf numFmtId="0" fontId="7" fillId="2" borderId="0" xfId="4" applyFont="1" applyFill="1" applyAlignment="1">
      <alignment horizontal="center" vertical="center" wrapText="1"/>
    </xf>
    <xf numFmtId="0" fontId="4" fillId="5" borderId="23" xfId="4" applyFont="1" applyFill="1" applyBorder="1" applyAlignment="1">
      <alignment horizontal="center" vertical="center" wrapText="1"/>
    </xf>
    <xf numFmtId="0" fontId="4" fillId="5" borderId="1" xfId="4" applyFont="1" applyFill="1" applyBorder="1" applyAlignment="1">
      <alignment horizontal="center" vertical="center" wrapText="1"/>
    </xf>
    <xf numFmtId="0" fontId="4" fillId="5" borderId="23" xfId="4" applyFont="1" applyFill="1" applyBorder="1" applyAlignment="1">
      <alignment horizontal="center" vertical="center"/>
    </xf>
    <xf numFmtId="0" fontId="4" fillId="5" borderId="1" xfId="4" applyFont="1" applyFill="1" applyBorder="1" applyAlignment="1">
      <alignment horizontal="center" vertical="center"/>
    </xf>
  </cellXfs>
  <cellStyles count="7">
    <cellStyle name="Hiperligação" xfId="6" builtinId="8"/>
    <cellStyle name="Hiperligação 2" xfId="1" xr:uid="{9E412FD0-5903-48B4-A69D-A47A389C4610}"/>
    <cellStyle name="Normal" xfId="0" builtinId="0"/>
    <cellStyle name="Normal 2" xfId="2" xr:uid="{680E0AE5-288D-450E-B0F9-8FE845BD60DE}"/>
    <cellStyle name="Normal 2 2" xfId="4" xr:uid="{E23B5228-E032-40B1-A0C0-99B78372737A}"/>
    <cellStyle name="Normal 2 3" xfId="5" xr:uid="{394E47D0-5694-43B8-9CE6-7164839C5DDD}"/>
    <cellStyle name="Normal_Q2_1_03_2000" xfId="3" xr:uid="{3D2F05FD-3527-43D0-B2BD-FC1746668384}"/>
  </cellStyles>
  <dxfs count="1">
    <dxf>
      <numFmt numFmtId="1" formatCode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6FF4E-8C57-43B6-B30D-0B289E33C083}">
  <sheetPr>
    <pageSetUpPr fitToPage="1"/>
  </sheetPr>
  <dimension ref="B1:C8"/>
  <sheetViews>
    <sheetView showGridLines="0" tabSelected="1" workbookViewId="0">
      <selection activeCell="B1" sqref="B1"/>
    </sheetView>
  </sheetViews>
  <sheetFormatPr defaultColWidth="9.140625" defaultRowHeight="12.75" x14ac:dyDescent="0.2"/>
  <cols>
    <col min="1" max="1" width="1.7109375" style="12" customWidth="1"/>
    <col min="2" max="2" width="118.7109375" style="12" customWidth="1"/>
    <col min="3" max="16384" width="9.140625" style="12"/>
  </cols>
  <sheetData>
    <row r="1" spans="2:3" ht="28.5" customHeight="1" x14ac:dyDescent="0.2">
      <c r="B1" s="79" t="s">
        <v>112</v>
      </c>
    </row>
    <row r="2" spans="2:3" ht="15" customHeight="1" x14ac:dyDescent="0.3">
      <c r="B2" s="11"/>
    </row>
    <row r="3" spans="2:3" ht="15" customHeight="1" x14ac:dyDescent="0.2">
      <c r="B3" s="13" t="s">
        <v>21</v>
      </c>
    </row>
    <row r="4" spans="2:3" ht="15" customHeight="1" x14ac:dyDescent="0.2">
      <c r="B4" s="77" t="str">
        <f>+Notas_Técnicas!B1</f>
        <v>Notas Técnicas</v>
      </c>
    </row>
    <row r="5" spans="2:3" ht="15" customHeight="1" x14ac:dyDescent="0.2">
      <c r="B5" s="77" t="str">
        <f>+Q.1!B1</f>
        <v>1 - Engarrafamento de Vinho com DO «Madeirense» e IG «Terras Madeirenses»</v>
      </c>
      <c r="C5" s="98"/>
    </row>
    <row r="6" spans="2:3" ht="15" customHeight="1" x14ac:dyDescent="0.2">
      <c r="B6" s="77" t="str">
        <f>+Q.2!B1</f>
        <v>2 - Comercialização de Vinhos com DO «Madeirense», com IG «Terras Madeirenses» e sem DO/IG por Mercado</v>
      </c>
      <c r="C6" s="98"/>
    </row>
    <row r="7" spans="2:3" ht="15" customHeight="1" x14ac:dyDescent="0.2">
      <c r="B7" s="77" t="str">
        <f>+Q.3!B1</f>
        <v>3 - Bebidas Espirituosas Produzidas e Engarrafadas na RAM</v>
      </c>
    </row>
    <row r="8" spans="2:3" ht="15" customHeight="1" x14ac:dyDescent="0.2">
      <c r="B8" s="77" t="str">
        <f>+Q.4!B1</f>
        <v>4 - Comercialização de Bebidas Espirituosas por Mercado</v>
      </c>
      <c r="C8" s="98"/>
    </row>
  </sheetData>
  <hyperlinks>
    <hyperlink ref="B3" location="'Sinais convencionais'!A1" display="Sinais convencionais" xr:uid="{61A63DD1-EB4C-472C-9D97-1E3513CC20C0}"/>
    <hyperlink ref="B6" location="Q.2!A1" display="Q.2!A1" xr:uid="{9E1D6C11-C79A-4818-B5AD-B31979E858C5}"/>
    <hyperlink ref="B8" location="Q.4!A1" display="Q.4!A1" xr:uid="{488F4F41-1691-4033-8E63-FB86B92B4053}"/>
    <hyperlink ref="B4" location="Notas_Técnicas!A1" display="Notas_Técnicas!A1" xr:uid="{2C1DBA39-EAAB-4DEE-B872-3D2CEFBD8B59}"/>
    <hyperlink ref="B5" location="Q.1!A1" display="Q.1!A1" xr:uid="{81316BC8-CB26-4576-9098-5D5405478C5A}"/>
    <hyperlink ref="B7" location="Q.3!A1" display="Q.3!A1" xr:uid="{BC6AAD64-14E8-4235-9057-0A0506A93893}"/>
  </hyperlinks>
  <printOptions horizontalCentered="1"/>
  <pageMargins left="0.27559055118110237" right="0.27559055118110237" top="0.6692913385826772" bottom="0.47244094488188981" header="0" footer="0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AF3F2-ED88-4242-8BAD-E866FE5B644D}">
  <dimension ref="B1:H19"/>
  <sheetViews>
    <sheetView showGridLines="0" workbookViewId="0">
      <selection activeCell="G3" sqref="G3"/>
    </sheetView>
  </sheetViews>
  <sheetFormatPr defaultColWidth="9.140625" defaultRowHeight="12.75" x14ac:dyDescent="0.2"/>
  <cols>
    <col min="1" max="1" width="2.85546875" style="12" customWidth="1"/>
    <col min="2" max="2" width="14.7109375" style="12" customWidth="1"/>
    <col min="3" max="3" width="6.7109375" style="12" customWidth="1"/>
    <col min="4" max="4" width="56.7109375" style="12" customWidth="1"/>
    <col min="5" max="5" width="9.140625" style="12"/>
    <col min="6" max="6" width="6.7109375" style="12" customWidth="1"/>
    <col min="7" max="7" width="14.28515625" style="12" bestFit="1" customWidth="1"/>
    <col min="8" max="16384" width="9.140625" style="12"/>
  </cols>
  <sheetData>
    <row r="1" spans="2:8" ht="21" customHeight="1" x14ac:dyDescent="0.2">
      <c r="B1" s="116" t="s">
        <v>22</v>
      </c>
      <c r="C1" s="116"/>
      <c r="D1" s="116"/>
      <c r="E1" s="116"/>
    </row>
    <row r="2" spans="2:8" ht="3" customHeight="1" x14ac:dyDescent="0.2">
      <c r="B2" s="14"/>
      <c r="C2" s="14"/>
      <c r="D2" s="14"/>
      <c r="E2" s="14"/>
      <c r="G2" s="12" t="s">
        <v>23</v>
      </c>
    </row>
    <row r="3" spans="2:8" ht="16.5" customHeight="1" x14ac:dyDescent="0.2">
      <c r="B3" s="117" t="s">
        <v>24</v>
      </c>
      <c r="C3" s="117"/>
      <c r="D3" s="117"/>
      <c r="E3" s="14"/>
      <c r="G3" s="76" t="s">
        <v>25</v>
      </c>
      <c r="H3" s="15"/>
    </row>
    <row r="4" spans="2:8" ht="3" customHeight="1" x14ac:dyDescent="0.2">
      <c r="B4" s="14"/>
      <c r="C4" s="14"/>
      <c r="D4" s="14"/>
      <c r="E4" s="14"/>
      <c r="G4" s="16"/>
    </row>
    <row r="5" spans="2:8" ht="15" customHeight="1" x14ac:dyDescent="0.2">
      <c r="B5" s="17" t="s">
        <v>26</v>
      </c>
      <c r="C5" s="18" t="s">
        <v>27</v>
      </c>
      <c r="D5" s="19" t="s">
        <v>28</v>
      </c>
      <c r="E5" s="20"/>
    </row>
    <row r="6" spans="2:8" ht="15" customHeight="1" x14ac:dyDescent="0.2">
      <c r="B6" s="17" t="s">
        <v>29</v>
      </c>
      <c r="C6" s="18" t="s">
        <v>27</v>
      </c>
      <c r="D6" s="19" t="s">
        <v>30</v>
      </c>
      <c r="E6" s="20"/>
    </row>
    <row r="7" spans="2:8" ht="15" customHeight="1" x14ac:dyDescent="0.2">
      <c r="B7" s="17" t="s">
        <v>31</v>
      </c>
      <c r="C7" s="18" t="s">
        <v>27</v>
      </c>
      <c r="D7" s="19" t="s">
        <v>32</v>
      </c>
      <c r="E7" s="20"/>
    </row>
    <row r="8" spans="2:8" ht="15" customHeight="1" x14ac:dyDescent="0.2">
      <c r="B8" s="17" t="s">
        <v>19</v>
      </c>
      <c r="C8" s="18" t="s">
        <v>27</v>
      </c>
      <c r="D8" s="19" t="s">
        <v>33</v>
      </c>
      <c r="E8" s="20"/>
    </row>
    <row r="9" spans="2:8" ht="15" customHeight="1" x14ac:dyDescent="0.2">
      <c r="B9" s="17" t="s">
        <v>34</v>
      </c>
      <c r="C9" s="18" t="s">
        <v>27</v>
      </c>
      <c r="D9" s="19" t="s">
        <v>35</v>
      </c>
    </row>
    <row r="10" spans="2:8" ht="15" customHeight="1" x14ac:dyDescent="0.2">
      <c r="B10" s="17" t="s">
        <v>36</v>
      </c>
      <c r="C10" s="18" t="s">
        <v>27</v>
      </c>
      <c r="D10" s="19" t="s">
        <v>37</v>
      </c>
    </row>
    <row r="11" spans="2:8" ht="15" customHeight="1" x14ac:dyDescent="0.2">
      <c r="B11" s="17" t="s">
        <v>38</v>
      </c>
      <c r="C11" s="18" t="s">
        <v>27</v>
      </c>
      <c r="D11" s="12" t="s">
        <v>39</v>
      </c>
    </row>
    <row r="12" spans="2:8" ht="15" customHeight="1" x14ac:dyDescent="0.2">
      <c r="B12" s="17" t="s">
        <v>40</v>
      </c>
      <c r="C12" s="18" t="s">
        <v>27</v>
      </c>
      <c r="D12" s="118" t="s">
        <v>41</v>
      </c>
      <c r="E12" s="118"/>
    </row>
    <row r="13" spans="2:8" ht="4.5" customHeight="1" x14ac:dyDescent="0.2"/>
    <row r="14" spans="2:8" x14ac:dyDescent="0.2">
      <c r="B14" s="119" t="s">
        <v>42</v>
      </c>
      <c r="C14" s="119"/>
      <c r="D14" s="119"/>
      <c r="E14" s="119"/>
    </row>
    <row r="16" spans="2:8" x14ac:dyDescent="0.2">
      <c r="B16" s="120" t="s">
        <v>43</v>
      </c>
      <c r="C16" s="120"/>
    </row>
    <row r="17" spans="2:4" ht="3" customHeight="1" x14ac:dyDescent="0.2">
      <c r="B17" s="21"/>
      <c r="C17" s="21"/>
    </row>
    <row r="18" spans="2:4" ht="13.5" thickBot="1" x14ac:dyDescent="0.25">
      <c r="B18" s="22" t="s">
        <v>44</v>
      </c>
      <c r="C18" s="18" t="s">
        <v>27</v>
      </c>
      <c r="D18" s="23" t="s">
        <v>45</v>
      </c>
    </row>
    <row r="19" spans="2:4" x14ac:dyDescent="0.2">
      <c r="C19" s="24"/>
      <c r="D19" s="25"/>
    </row>
  </sheetData>
  <mergeCells count="5">
    <mergeCell ref="B1:E1"/>
    <mergeCell ref="B3:D3"/>
    <mergeCell ref="D12:E12"/>
    <mergeCell ref="B14:E14"/>
    <mergeCell ref="B16:C16"/>
  </mergeCells>
  <hyperlinks>
    <hyperlink ref="G3" location="Índice!A1" display="(Voltar ao índice)" xr:uid="{D76A3F7A-02CF-447C-81FF-C4E1717941CD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EC0A5-E58A-4228-973F-1F2644106385}">
  <sheetPr>
    <pageSetUpPr fitToPage="1"/>
  </sheetPr>
  <dimension ref="B1:G15"/>
  <sheetViews>
    <sheetView showGridLines="0" workbookViewId="0">
      <selection activeCell="G4" sqref="G4"/>
    </sheetView>
  </sheetViews>
  <sheetFormatPr defaultColWidth="9.140625" defaultRowHeight="12.75" x14ac:dyDescent="0.2"/>
  <cols>
    <col min="1" max="1" width="2.85546875" style="12" customWidth="1"/>
    <col min="2" max="2" width="14.7109375" style="12" customWidth="1"/>
    <col min="3" max="3" width="6.7109375" style="12" customWidth="1"/>
    <col min="4" max="4" width="56.7109375" style="12" customWidth="1"/>
    <col min="5" max="5" width="9.140625" style="12"/>
    <col min="6" max="6" width="6.7109375" style="12" customWidth="1"/>
    <col min="7" max="7" width="14.28515625" style="12" bestFit="1" customWidth="1"/>
    <col min="8" max="16384" width="9.140625" style="12"/>
  </cols>
  <sheetData>
    <row r="1" spans="2:7" ht="21" customHeight="1" x14ac:dyDescent="0.2">
      <c r="B1" s="116" t="s">
        <v>95</v>
      </c>
      <c r="C1" s="116"/>
      <c r="D1" s="116"/>
      <c r="E1" s="116"/>
    </row>
    <row r="2" spans="2:7" ht="3" customHeight="1" x14ac:dyDescent="0.2">
      <c r="B2" s="14"/>
      <c r="C2" s="14"/>
      <c r="D2" s="14"/>
      <c r="E2" s="14"/>
      <c r="G2" s="12" t="s">
        <v>23</v>
      </c>
    </row>
    <row r="3" spans="2:7" ht="3" customHeight="1" x14ac:dyDescent="0.2">
      <c r="B3" s="14"/>
      <c r="C3" s="14"/>
      <c r="D3" s="14"/>
      <c r="E3" s="14"/>
      <c r="G3" s="16"/>
    </row>
    <row r="4" spans="2:7" ht="15" customHeight="1" x14ac:dyDescent="0.2">
      <c r="B4" s="20" t="s">
        <v>85</v>
      </c>
      <c r="C4" s="18"/>
      <c r="D4" s="19"/>
      <c r="E4" s="20"/>
      <c r="G4" s="76" t="s">
        <v>25</v>
      </c>
    </row>
    <row r="5" spans="2:7" ht="15" customHeight="1" x14ac:dyDescent="0.2">
      <c r="B5" s="75" t="s">
        <v>89</v>
      </c>
      <c r="C5" s="18"/>
      <c r="D5" s="19"/>
      <c r="E5" s="20"/>
    </row>
    <row r="6" spans="2:7" ht="15" customHeight="1" x14ac:dyDescent="0.2">
      <c r="B6" s="17"/>
      <c r="C6" s="18"/>
      <c r="D6" s="19"/>
      <c r="E6" s="20"/>
    </row>
    <row r="7" spans="2:7" ht="15" customHeight="1" x14ac:dyDescent="0.2">
      <c r="B7" s="20" t="s">
        <v>84</v>
      </c>
      <c r="C7" s="18"/>
      <c r="D7" s="19"/>
      <c r="E7" s="20"/>
    </row>
    <row r="8" spans="2:7" ht="15" customHeight="1" x14ac:dyDescent="0.2">
      <c r="B8" s="75" t="s">
        <v>88</v>
      </c>
      <c r="C8" s="18"/>
      <c r="D8" s="19"/>
    </row>
    <row r="9" spans="2:7" ht="15" customHeight="1" x14ac:dyDescent="0.2">
      <c r="B9" s="17"/>
      <c r="C9" s="18"/>
      <c r="D9" s="19"/>
    </row>
    <row r="10" spans="2:7" ht="15" customHeight="1" x14ac:dyDescent="0.2">
      <c r="B10" s="20" t="s">
        <v>86</v>
      </c>
      <c r="C10" s="18"/>
    </row>
    <row r="11" spans="2:7" ht="15" customHeight="1" x14ac:dyDescent="0.2">
      <c r="B11" s="121" t="s">
        <v>87</v>
      </c>
      <c r="C11" s="121"/>
      <c r="D11" s="121"/>
      <c r="E11" s="121"/>
    </row>
    <row r="12" spans="2:7" ht="15" customHeight="1" x14ac:dyDescent="0.2">
      <c r="B12" s="121"/>
      <c r="C12" s="121"/>
      <c r="D12" s="121"/>
      <c r="E12" s="121"/>
    </row>
    <row r="14" spans="2:7" x14ac:dyDescent="0.2">
      <c r="B14" s="20" t="s">
        <v>90</v>
      </c>
    </row>
    <row r="15" spans="2:7" x14ac:dyDescent="0.2">
      <c r="B15" s="75" t="s">
        <v>91</v>
      </c>
    </row>
  </sheetData>
  <mergeCells count="2">
    <mergeCell ref="B1:E1"/>
    <mergeCell ref="B11:E12"/>
  </mergeCells>
  <hyperlinks>
    <hyperlink ref="G4" location="Índice!A1" display="(Voltar ao índice)" xr:uid="{5567E484-D348-4896-ADD6-5FBF8E01AD21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7D785-138B-40BF-A43C-3A81CD3F67A1}">
  <sheetPr>
    <pageSetUpPr fitToPage="1"/>
  </sheetPr>
  <dimension ref="A1:V19"/>
  <sheetViews>
    <sheetView showGridLines="0" zoomScaleNormal="100" workbookViewId="0">
      <pane ySplit="6" topLeftCell="A7" activePane="bottomLeft" state="frozen"/>
      <selection activeCell="Z23" sqref="Z23"/>
      <selection pane="bottomLeft" activeCell="N2" sqref="N2"/>
    </sheetView>
  </sheetViews>
  <sheetFormatPr defaultColWidth="11.5703125" defaultRowHeight="15.75" customHeight="1" x14ac:dyDescent="0.2"/>
  <cols>
    <col min="1" max="1" width="6.7109375" style="52" customWidth="1"/>
    <col min="2" max="2" width="14" style="52" customWidth="1"/>
    <col min="3" max="12" width="11.7109375" style="52" customWidth="1"/>
    <col min="13" max="13" width="6.7109375" style="52" customWidth="1"/>
    <col min="14" max="14" width="14" style="52" bestFit="1" customWidth="1"/>
    <col min="15" max="21" width="9" style="52" customWidth="1"/>
    <col min="22" max="22" width="6.7109375" style="52" customWidth="1"/>
    <col min="23" max="252" width="9.140625" style="52" customWidth="1"/>
    <col min="253" max="253" width="5.5703125" style="52" customWidth="1"/>
    <col min="254" max="254" width="12.7109375" style="52" bestFit="1" customWidth="1"/>
    <col min="255" max="255" width="15" style="52" bestFit="1" customWidth="1"/>
    <col min="256" max="256" width="11.5703125" style="52"/>
    <col min="257" max="257" width="6.7109375" style="52" customWidth="1"/>
    <col min="258" max="258" width="14" style="52" customWidth="1"/>
    <col min="259" max="268" width="11.7109375" style="52" customWidth="1"/>
    <col min="269" max="277" width="9" style="52" customWidth="1"/>
    <col min="278" max="278" width="6.7109375" style="52" customWidth="1"/>
    <col min="279" max="508" width="9.140625" style="52" customWidth="1"/>
    <col min="509" max="509" width="5.5703125" style="52" customWidth="1"/>
    <col min="510" max="510" width="12.7109375" style="52" bestFit="1" customWidth="1"/>
    <col min="511" max="511" width="15" style="52" bestFit="1" customWidth="1"/>
    <col min="512" max="512" width="11.5703125" style="52"/>
    <col min="513" max="513" width="6.7109375" style="52" customWidth="1"/>
    <col min="514" max="514" width="14" style="52" customWidth="1"/>
    <col min="515" max="524" width="11.7109375" style="52" customWidth="1"/>
    <col min="525" max="533" width="9" style="52" customWidth="1"/>
    <col min="534" max="534" width="6.7109375" style="52" customWidth="1"/>
    <col min="535" max="764" width="9.140625" style="52" customWidth="1"/>
    <col min="765" max="765" width="5.5703125" style="52" customWidth="1"/>
    <col min="766" max="766" width="12.7109375" style="52" bestFit="1" customWidth="1"/>
    <col min="767" max="767" width="15" style="52" bestFit="1" customWidth="1"/>
    <col min="768" max="768" width="11.5703125" style="52"/>
    <col min="769" max="769" width="6.7109375" style="52" customWidth="1"/>
    <col min="770" max="770" width="14" style="52" customWidth="1"/>
    <col min="771" max="780" width="11.7109375" style="52" customWidth="1"/>
    <col min="781" max="789" width="9" style="52" customWidth="1"/>
    <col min="790" max="790" width="6.7109375" style="52" customWidth="1"/>
    <col min="791" max="1020" width="9.140625" style="52" customWidth="1"/>
    <col min="1021" max="1021" width="5.5703125" style="52" customWidth="1"/>
    <col min="1022" max="1022" width="12.7109375" style="52" bestFit="1" customWidth="1"/>
    <col min="1023" max="1023" width="15" style="52" bestFit="1" customWidth="1"/>
    <col min="1024" max="1024" width="11.5703125" style="52"/>
    <col min="1025" max="1025" width="6.7109375" style="52" customWidth="1"/>
    <col min="1026" max="1026" width="14" style="52" customWidth="1"/>
    <col min="1027" max="1036" width="11.7109375" style="52" customWidth="1"/>
    <col min="1037" max="1045" width="9" style="52" customWidth="1"/>
    <col min="1046" max="1046" width="6.7109375" style="52" customWidth="1"/>
    <col min="1047" max="1276" width="9.140625" style="52" customWidth="1"/>
    <col min="1277" max="1277" width="5.5703125" style="52" customWidth="1"/>
    <col min="1278" max="1278" width="12.7109375" style="52" bestFit="1" customWidth="1"/>
    <col min="1279" max="1279" width="15" style="52" bestFit="1" customWidth="1"/>
    <col min="1280" max="1280" width="11.5703125" style="52"/>
    <col min="1281" max="1281" width="6.7109375" style="52" customWidth="1"/>
    <col min="1282" max="1282" width="14" style="52" customWidth="1"/>
    <col min="1283" max="1292" width="11.7109375" style="52" customWidth="1"/>
    <col min="1293" max="1301" width="9" style="52" customWidth="1"/>
    <col min="1302" max="1302" width="6.7109375" style="52" customWidth="1"/>
    <col min="1303" max="1532" width="9.140625" style="52" customWidth="1"/>
    <col min="1533" max="1533" width="5.5703125" style="52" customWidth="1"/>
    <col min="1534" max="1534" width="12.7109375" style="52" bestFit="1" customWidth="1"/>
    <col min="1535" max="1535" width="15" style="52" bestFit="1" customWidth="1"/>
    <col min="1536" max="1536" width="11.5703125" style="52"/>
    <col min="1537" max="1537" width="6.7109375" style="52" customWidth="1"/>
    <col min="1538" max="1538" width="14" style="52" customWidth="1"/>
    <col min="1539" max="1548" width="11.7109375" style="52" customWidth="1"/>
    <col min="1549" max="1557" width="9" style="52" customWidth="1"/>
    <col min="1558" max="1558" width="6.7109375" style="52" customWidth="1"/>
    <col min="1559" max="1788" width="9.140625" style="52" customWidth="1"/>
    <col min="1789" max="1789" width="5.5703125" style="52" customWidth="1"/>
    <col min="1790" max="1790" width="12.7109375" style="52" bestFit="1" customWidth="1"/>
    <col min="1791" max="1791" width="15" style="52" bestFit="1" customWidth="1"/>
    <col min="1792" max="1792" width="11.5703125" style="52"/>
    <col min="1793" max="1793" width="6.7109375" style="52" customWidth="1"/>
    <col min="1794" max="1794" width="14" style="52" customWidth="1"/>
    <col min="1795" max="1804" width="11.7109375" style="52" customWidth="1"/>
    <col min="1805" max="1813" width="9" style="52" customWidth="1"/>
    <col min="1814" max="1814" width="6.7109375" style="52" customWidth="1"/>
    <col min="1815" max="2044" width="9.140625" style="52" customWidth="1"/>
    <col min="2045" max="2045" width="5.5703125" style="52" customWidth="1"/>
    <col min="2046" max="2046" width="12.7109375" style="52" bestFit="1" customWidth="1"/>
    <col min="2047" max="2047" width="15" style="52" bestFit="1" customWidth="1"/>
    <col min="2048" max="2048" width="11.5703125" style="52"/>
    <col min="2049" max="2049" width="6.7109375" style="52" customWidth="1"/>
    <col min="2050" max="2050" width="14" style="52" customWidth="1"/>
    <col min="2051" max="2060" width="11.7109375" style="52" customWidth="1"/>
    <col min="2061" max="2069" width="9" style="52" customWidth="1"/>
    <col min="2070" max="2070" width="6.7109375" style="52" customWidth="1"/>
    <col min="2071" max="2300" width="9.140625" style="52" customWidth="1"/>
    <col min="2301" max="2301" width="5.5703125" style="52" customWidth="1"/>
    <col min="2302" max="2302" width="12.7109375" style="52" bestFit="1" customWidth="1"/>
    <col min="2303" max="2303" width="15" style="52" bestFit="1" customWidth="1"/>
    <col min="2304" max="2304" width="11.5703125" style="52"/>
    <col min="2305" max="2305" width="6.7109375" style="52" customWidth="1"/>
    <col min="2306" max="2306" width="14" style="52" customWidth="1"/>
    <col min="2307" max="2316" width="11.7109375" style="52" customWidth="1"/>
    <col min="2317" max="2325" width="9" style="52" customWidth="1"/>
    <col min="2326" max="2326" width="6.7109375" style="52" customWidth="1"/>
    <col min="2327" max="2556" width="9.140625" style="52" customWidth="1"/>
    <col min="2557" max="2557" width="5.5703125" style="52" customWidth="1"/>
    <col min="2558" max="2558" width="12.7109375" style="52" bestFit="1" customWidth="1"/>
    <col min="2559" max="2559" width="15" style="52" bestFit="1" customWidth="1"/>
    <col min="2560" max="2560" width="11.5703125" style="52"/>
    <col min="2561" max="2561" width="6.7109375" style="52" customWidth="1"/>
    <col min="2562" max="2562" width="14" style="52" customWidth="1"/>
    <col min="2563" max="2572" width="11.7109375" style="52" customWidth="1"/>
    <col min="2573" max="2581" width="9" style="52" customWidth="1"/>
    <col min="2582" max="2582" width="6.7109375" style="52" customWidth="1"/>
    <col min="2583" max="2812" width="9.140625" style="52" customWidth="1"/>
    <col min="2813" max="2813" width="5.5703125" style="52" customWidth="1"/>
    <col min="2814" max="2814" width="12.7109375" style="52" bestFit="1" customWidth="1"/>
    <col min="2815" max="2815" width="15" style="52" bestFit="1" customWidth="1"/>
    <col min="2816" max="2816" width="11.5703125" style="52"/>
    <col min="2817" max="2817" width="6.7109375" style="52" customWidth="1"/>
    <col min="2818" max="2818" width="14" style="52" customWidth="1"/>
    <col min="2819" max="2828" width="11.7109375" style="52" customWidth="1"/>
    <col min="2829" max="2837" width="9" style="52" customWidth="1"/>
    <col min="2838" max="2838" width="6.7109375" style="52" customWidth="1"/>
    <col min="2839" max="3068" width="9.140625" style="52" customWidth="1"/>
    <col min="3069" max="3069" width="5.5703125" style="52" customWidth="1"/>
    <col min="3070" max="3070" width="12.7109375" style="52" bestFit="1" customWidth="1"/>
    <col min="3071" max="3071" width="15" style="52" bestFit="1" customWidth="1"/>
    <col min="3072" max="3072" width="11.5703125" style="52"/>
    <col min="3073" max="3073" width="6.7109375" style="52" customWidth="1"/>
    <col min="3074" max="3074" width="14" style="52" customWidth="1"/>
    <col min="3075" max="3084" width="11.7109375" style="52" customWidth="1"/>
    <col min="3085" max="3093" width="9" style="52" customWidth="1"/>
    <col min="3094" max="3094" width="6.7109375" style="52" customWidth="1"/>
    <col min="3095" max="3324" width="9.140625" style="52" customWidth="1"/>
    <col min="3325" max="3325" width="5.5703125" style="52" customWidth="1"/>
    <col min="3326" max="3326" width="12.7109375" style="52" bestFit="1" customWidth="1"/>
    <col min="3327" max="3327" width="15" style="52" bestFit="1" customWidth="1"/>
    <col min="3328" max="3328" width="11.5703125" style="52"/>
    <col min="3329" max="3329" width="6.7109375" style="52" customWidth="1"/>
    <col min="3330" max="3330" width="14" style="52" customWidth="1"/>
    <col min="3331" max="3340" width="11.7109375" style="52" customWidth="1"/>
    <col min="3341" max="3349" width="9" style="52" customWidth="1"/>
    <col min="3350" max="3350" width="6.7109375" style="52" customWidth="1"/>
    <col min="3351" max="3580" width="9.140625" style="52" customWidth="1"/>
    <col min="3581" max="3581" width="5.5703125" style="52" customWidth="1"/>
    <col min="3582" max="3582" width="12.7109375" style="52" bestFit="1" customWidth="1"/>
    <col min="3583" max="3583" width="15" style="52" bestFit="1" customWidth="1"/>
    <col min="3584" max="3584" width="11.5703125" style="52"/>
    <col min="3585" max="3585" width="6.7109375" style="52" customWidth="1"/>
    <col min="3586" max="3586" width="14" style="52" customWidth="1"/>
    <col min="3587" max="3596" width="11.7109375" style="52" customWidth="1"/>
    <col min="3597" max="3605" width="9" style="52" customWidth="1"/>
    <col min="3606" max="3606" width="6.7109375" style="52" customWidth="1"/>
    <col min="3607" max="3836" width="9.140625" style="52" customWidth="1"/>
    <col min="3837" max="3837" width="5.5703125" style="52" customWidth="1"/>
    <col min="3838" max="3838" width="12.7109375" style="52" bestFit="1" customWidth="1"/>
    <col min="3839" max="3839" width="15" style="52" bestFit="1" customWidth="1"/>
    <col min="3840" max="3840" width="11.5703125" style="52"/>
    <col min="3841" max="3841" width="6.7109375" style="52" customWidth="1"/>
    <col min="3842" max="3842" width="14" style="52" customWidth="1"/>
    <col min="3843" max="3852" width="11.7109375" style="52" customWidth="1"/>
    <col min="3853" max="3861" width="9" style="52" customWidth="1"/>
    <col min="3862" max="3862" width="6.7109375" style="52" customWidth="1"/>
    <col min="3863" max="4092" width="9.140625" style="52" customWidth="1"/>
    <col min="4093" max="4093" width="5.5703125" style="52" customWidth="1"/>
    <col min="4094" max="4094" width="12.7109375" style="52" bestFit="1" customWidth="1"/>
    <col min="4095" max="4095" width="15" style="52" bestFit="1" customWidth="1"/>
    <col min="4096" max="4096" width="11.5703125" style="52"/>
    <col min="4097" max="4097" width="6.7109375" style="52" customWidth="1"/>
    <col min="4098" max="4098" width="14" style="52" customWidth="1"/>
    <col min="4099" max="4108" width="11.7109375" style="52" customWidth="1"/>
    <col min="4109" max="4117" width="9" style="52" customWidth="1"/>
    <col min="4118" max="4118" width="6.7109375" style="52" customWidth="1"/>
    <col min="4119" max="4348" width="9.140625" style="52" customWidth="1"/>
    <col min="4349" max="4349" width="5.5703125" style="52" customWidth="1"/>
    <col min="4350" max="4350" width="12.7109375" style="52" bestFit="1" customWidth="1"/>
    <col min="4351" max="4351" width="15" style="52" bestFit="1" customWidth="1"/>
    <col min="4352" max="4352" width="11.5703125" style="52"/>
    <col min="4353" max="4353" width="6.7109375" style="52" customWidth="1"/>
    <col min="4354" max="4354" width="14" style="52" customWidth="1"/>
    <col min="4355" max="4364" width="11.7109375" style="52" customWidth="1"/>
    <col min="4365" max="4373" width="9" style="52" customWidth="1"/>
    <col min="4374" max="4374" width="6.7109375" style="52" customWidth="1"/>
    <col min="4375" max="4604" width="9.140625" style="52" customWidth="1"/>
    <col min="4605" max="4605" width="5.5703125" style="52" customWidth="1"/>
    <col min="4606" max="4606" width="12.7109375" style="52" bestFit="1" customWidth="1"/>
    <col min="4607" max="4607" width="15" style="52" bestFit="1" customWidth="1"/>
    <col min="4608" max="4608" width="11.5703125" style="52"/>
    <col min="4609" max="4609" width="6.7109375" style="52" customWidth="1"/>
    <col min="4610" max="4610" width="14" style="52" customWidth="1"/>
    <col min="4611" max="4620" width="11.7109375" style="52" customWidth="1"/>
    <col min="4621" max="4629" width="9" style="52" customWidth="1"/>
    <col min="4630" max="4630" width="6.7109375" style="52" customWidth="1"/>
    <col min="4631" max="4860" width="9.140625" style="52" customWidth="1"/>
    <col min="4861" max="4861" width="5.5703125" style="52" customWidth="1"/>
    <col min="4862" max="4862" width="12.7109375" style="52" bestFit="1" customWidth="1"/>
    <col min="4863" max="4863" width="15" style="52" bestFit="1" customWidth="1"/>
    <col min="4864" max="4864" width="11.5703125" style="52"/>
    <col min="4865" max="4865" width="6.7109375" style="52" customWidth="1"/>
    <col min="4866" max="4866" width="14" style="52" customWidth="1"/>
    <col min="4867" max="4876" width="11.7109375" style="52" customWidth="1"/>
    <col min="4877" max="4885" width="9" style="52" customWidth="1"/>
    <col min="4886" max="4886" width="6.7109375" style="52" customWidth="1"/>
    <col min="4887" max="5116" width="9.140625" style="52" customWidth="1"/>
    <col min="5117" max="5117" width="5.5703125" style="52" customWidth="1"/>
    <col min="5118" max="5118" width="12.7109375" style="52" bestFit="1" customWidth="1"/>
    <col min="5119" max="5119" width="15" style="52" bestFit="1" customWidth="1"/>
    <col min="5120" max="5120" width="11.5703125" style="52"/>
    <col min="5121" max="5121" width="6.7109375" style="52" customWidth="1"/>
    <col min="5122" max="5122" width="14" style="52" customWidth="1"/>
    <col min="5123" max="5132" width="11.7109375" style="52" customWidth="1"/>
    <col min="5133" max="5141" width="9" style="52" customWidth="1"/>
    <col min="5142" max="5142" width="6.7109375" style="52" customWidth="1"/>
    <col min="5143" max="5372" width="9.140625" style="52" customWidth="1"/>
    <col min="5373" max="5373" width="5.5703125" style="52" customWidth="1"/>
    <col min="5374" max="5374" width="12.7109375" style="52" bestFit="1" customWidth="1"/>
    <col min="5375" max="5375" width="15" style="52" bestFit="1" customWidth="1"/>
    <col min="5376" max="5376" width="11.5703125" style="52"/>
    <col min="5377" max="5377" width="6.7109375" style="52" customWidth="1"/>
    <col min="5378" max="5378" width="14" style="52" customWidth="1"/>
    <col min="5379" max="5388" width="11.7109375" style="52" customWidth="1"/>
    <col min="5389" max="5397" width="9" style="52" customWidth="1"/>
    <col min="5398" max="5398" width="6.7109375" style="52" customWidth="1"/>
    <col min="5399" max="5628" width="9.140625" style="52" customWidth="1"/>
    <col min="5629" max="5629" width="5.5703125" style="52" customWidth="1"/>
    <col min="5630" max="5630" width="12.7109375" style="52" bestFit="1" customWidth="1"/>
    <col min="5631" max="5631" width="15" style="52" bestFit="1" customWidth="1"/>
    <col min="5632" max="5632" width="11.5703125" style="52"/>
    <col min="5633" max="5633" width="6.7109375" style="52" customWidth="1"/>
    <col min="5634" max="5634" width="14" style="52" customWidth="1"/>
    <col min="5635" max="5644" width="11.7109375" style="52" customWidth="1"/>
    <col min="5645" max="5653" width="9" style="52" customWidth="1"/>
    <col min="5654" max="5654" width="6.7109375" style="52" customWidth="1"/>
    <col min="5655" max="5884" width="9.140625" style="52" customWidth="1"/>
    <col min="5885" max="5885" width="5.5703125" style="52" customWidth="1"/>
    <col min="5886" max="5886" width="12.7109375" style="52" bestFit="1" customWidth="1"/>
    <col min="5887" max="5887" width="15" style="52" bestFit="1" customWidth="1"/>
    <col min="5888" max="5888" width="11.5703125" style="52"/>
    <col min="5889" max="5889" width="6.7109375" style="52" customWidth="1"/>
    <col min="5890" max="5890" width="14" style="52" customWidth="1"/>
    <col min="5891" max="5900" width="11.7109375" style="52" customWidth="1"/>
    <col min="5901" max="5909" width="9" style="52" customWidth="1"/>
    <col min="5910" max="5910" width="6.7109375" style="52" customWidth="1"/>
    <col min="5911" max="6140" width="9.140625" style="52" customWidth="1"/>
    <col min="6141" max="6141" width="5.5703125" style="52" customWidth="1"/>
    <col min="6142" max="6142" width="12.7109375" style="52" bestFit="1" customWidth="1"/>
    <col min="6143" max="6143" width="15" style="52" bestFit="1" customWidth="1"/>
    <col min="6144" max="6144" width="11.5703125" style="52"/>
    <col min="6145" max="6145" width="6.7109375" style="52" customWidth="1"/>
    <col min="6146" max="6146" width="14" style="52" customWidth="1"/>
    <col min="6147" max="6156" width="11.7109375" style="52" customWidth="1"/>
    <col min="6157" max="6165" width="9" style="52" customWidth="1"/>
    <col min="6166" max="6166" width="6.7109375" style="52" customWidth="1"/>
    <col min="6167" max="6396" width="9.140625" style="52" customWidth="1"/>
    <col min="6397" max="6397" width="5.5703125" style="52" customWidth="1"/>
    <col min="6398" max="6398" width="12.7109375" style="52" bestFit="1" customWidth="1"/>
    <col min="6399" max="6399" width="15" style="52" bestFit="1" customWidth="1"/>
    <col min="6400" max="6400" width="11.5703125" style="52"/>
    <col min="6401" max="6401" width="6.7109375" style="52" customWidth="1"/>
    <col min="6402" max="6402" width="14" style="52" customWidth="1"/>
    <col min="6403" max="6412" width="11.7109375" style="52" customWidth="1"/>
    <col min="6413" max="6421" width="9" style="52" customWidth="1"/>
    <col min="6422" max="6422" width="6.7109375" style="52" customWidth="1"/>
    <col min="6423" max="6652" width="9.140625" style="52" customWidth="1"/>
    <col min="6653" max="6653" width="5.5703125" style="52" customWidth="1"/>
    <col min="6654" max="6654" width="12.7109375" style="52" bestFit="1" customWidth="1"/>
    <col min="6655" max="6655" width="15" style="52" bestFit="1" customWidth="1"/>
    <col min="6656" max="6656" width="11.5703125" style="52"/>
    <col min="6657" max="6657" width="6.7109375" style="52" customWidth="1"/>
    <col min="6658" max="6658" width="14" style="52" customWidth="1"/>
    <col min="6659" max="6668" width="11.7109375" style="52" customWidth="1"/>
    <col min="6669" max="6677" width="9" style="52" customWidth="1"/>
    <col min="6678" max="6678" width="6.7109375" style="52" customWidth="1"/>
    <col min="6679" max="6908" width="9.140625" style="52" customWidth="1"/>
    <col min="6909" max="6909" width="5.5703125" style="52" customWidth="1"/>
    <col min="6910" max="6910" width="12.7109375" style="52" bestFit="1" customWidth="1"/>
    <col min="6911" max="6911" width="15" style="52" bestFit="1" customWidth="1"/>
    <col min="6912" max="6912" width="11.5703125" style="52"/>
    <col min="6913" max="6913" width="6.7109375" style="52" customWidth="1"/>
    <col min="6914" max="6914" width="14" style="52" customWidth="1"/>
    <col min="6915" max="6924" width="11.7109375" style="52" customWidth="1"/>
    <col min="6925" max="6933" width="9" style="52" customWidth="1"/>
    <col min="6934" max="6934" width="6.7109375" style="52" customWidth="1"/>
    <col min="6935" max="7164" width="9.140625" style="52" customWidth="1"/>
    <col min="7165" max="7165" width="5.5703125" style="52" customWidth="1"/>
    <col min="7166" max="7166" width="12.7109375" style="52" bestFit="1" customWidth="1"/>
    <col min="7167" max="7167" width="15" style="52" bestFit="1" customWidth="1"/>
    <col min="7168" max="7168" width="11.5703125" style="52"/>
    <col min="7169" max="7169" width="6.7109375" style="52" customWidth="1"/>
    <col min="7170" max="7170" width="14" style="52" customWidth="1"/>
    <col min="7171" max="7180" width="11.7109375" style="52" customWidth="1"/>
    <col min="7181" max="7189" width="9" style="52" customWidth="1"/>
    <col min="7190" max="7190" width="6.7109375" style="52" customWidth="1"/>
    <col min="7191" max="7420" width="9.140625" style="52" customWidth="1"/>
    <col min="7421" max="7421" width="5.5703125" style="52" customWidth="1"/>
    <col min="7422" max="7422" width="12.7109375" style="52" bestFit="1" customWidth="1"/>
    <col min="7423" max="7423" width="15" style="52" bestFit="1" customWidth="1"/>
    <col min="7424" max="7424" width="11.5703125" style="52"/>
    <col min="7425" max="7425" width="6.7109375" style="52" customWidth="1"/>
    <col min="7426" max="7426" width="14" style="52" customWidth="1"/>
    <col min="7427" max="7436" width="11.7109375" style="52" customWidth="1"/>
    <col min="7437" max="7445" width="9" style="52" customWidth="1"/>
    <col min="7446" max="7446" width="6.7109375" style="52" customWidth="1"/>
    <col min="7447" max="7676" width="9.140625" style="52" customWidth="1"/>
    <col min="7677" max="7677" width="5.5703125" style="52" customWidth="1"/>
    <col min="7678" max="7678" width="12.7109375" style="52" bestFit="1" customWidth="1"/>
    <col min="7679" max="7679" width="15" style="52" bestFit="1" customWidth="1"/>
    <col min="7680" max="7680" width="11.5703125" style="52"/>
    <col min="7681" max="7681" width="6.7109375" style="52" customWidth="1"/>
    <col min="7682" max="7682" width="14" style="52" customWidth="1"/>
    <col min="7683" max="7692" width="11.7109375" style="52" customWidth="1"/>
    <col min="7693" max="7701" width="9" style="52" customWidth="1"/>
    <col min="7702" max="7702" width="6.7109375" style="52" customWidth="1"/>
    <col min="7703" max="7932" width="9.140625" style="52" customWidth="1"/>
    <col min="7933" max="7933" width="5.5703125" style="52" customWidth="1"/>
    <col min="7934" max="7934" width="12.7109375" style="52" bestFit="1" customWidth="1"/>
    <col min="7935" max="7935" width="15" style="52" bestFit="1" customWidth="1"/>
    <col min="7936" max="7936" width="11.5703125" style="52"/>
    <col min="7937" max="7937" width="6.7109375" style="52" customWidth="1"/>
    <col min="7938" max="7938" width="14" style="52" customWidth="1"/>
    <col min="7939" max="7948" width="11.7109375" style="52" customWidth="1"/>
    <col min="7949" max="7957" width="9" style="52" customWidth="1"/>
    <col min="7958" max="7958" width="6.7109375" style="52" customWidth="1"/>
    <col min="7959" max="8188" width="9.140625" style="52" customWidth="1"/>
    <col min="8189" max="8189" width="5.5703125" style="52" customWidth="1"/>
    <col min="8190" max="8190" width="12.7109375" style="52" bestFit="1" customWidth="1"/>
    <col min="8191" max="8191" width="15" style="52" bestFit="1" customWidth="1"/>
    <col min="8192" max="8192" width="11.5703125" style="52"/>
    <col min="8193" max="8193" width="6.7109375" style="52" customWidth="1"/>
    <col min="8194" max="8194" width="14" style="52" customWidth="1"/>
    <col min="8195" max="8204" width="11.7109375" style="52" customWidth="1"/>
    <col min="8205" max="8213" width="9" style="52" customWidth="1"/>
    <col min="8214" max="8214" width="6.7109375" style="52" customWidth="1"/>
    <col min="8215" max="8444" width="9.140625" style="52" customWidth="1"/>
    <col min="8445" max="8445" width="5.5703125" style="52" customWidth="1"/>
    <col min="8446" max="8446" width="12.7109375" style="52" bestFit="1" customWidth="1"/>
    <col min="8447" max="8447" width="15" style="52" bestFit="1" customWidth="1"/>
    <col min="8448" max="8448" width="11.5703125" style="52"/>
    <col min="8449" max="8449" width="6.7109375" style="52" customWidth="1"/>
    <col min="8450" max="8450" width="14" style="52" customWidth="1"/>
    <col min="8451" max="8460" width="11.7109375" style="52" customWidth="1"/>
    <col min="8461" max="8469" width="9" style="52" customWidth="1"/>
    <col min="8470" max="8470" width="6.7109375" style="52" customWidth="1"/>
    <col min="8471" max="8700" width="9.140625" style="52" customWidth="1"/>
    <col min="8701" max="8701" width="5.5703125" style="52" customWidth="1"/>
    <col min="8702" max="8702" width="12.7109375" style="52" bestFit="1" customWidth="1"/>
    <col min="8703" max="8703" width="15" style="52" bestFit="1" customWidth="1"/>
    <col min="8704" max="8704" width="11.5703125" style="52"/>
    <col min="8705" max="8705" width="6.7109375" style="52" customWidth="1"/>
    <col min="8706" max="8706" width="14" style="52" customWidth="1"/>
    <col min="8707" max="8716" width="11.7109375" style="52" customWidth="1"/>
    <col min="8717" max="8725" width="9" style="52" customWidth="1"/>
    <col min="8726" max="8726" width="6.7109375" style="52" customWidth="1"/>
    <col min="8727" max="8956" width="9.140625" style="52" customWidth="1"/>
    <col min="8957" max="8957" width="5.5703125" style="52" customWidth="1"/>
    <col min="8958" max="8958" width="12.7109375" style="52" bestFit="1" customWidth="1"/>
    <col min="8959" max="8959" width="15" style="52" bestFit="1" customWidth="1"/>
    <col min="8960" max="8960" width="11.5703125" style="52"/>
    <col min="8961" max="8961" width="6.7109375" style="52" customWidth="1"/>
    <col min="8962" max="8962" width="14" style="52" customWidth="1"/>
    <col min="8963" max="8972" width="11.7109375" style="52" customWidth="1"/>
    <col min="8973" max="8981" width="9" style="52" customWidth="1"/>
    <col min="8982" max="8982" width="6.7109375" style="52" customWidth="1"/>
    <col min="8983" max="9212" width="9.140625" style="52" customWidth="1"/>
    <col min="9213" max="9213" width="5.5703125" style="52" customWidth="1"/>
    <col min="9214" max="9214" width="12.7109375" style="52" bestFit="1" customWidth="1"/>
    <col min="9215" max="9215" width="15" style="52" bestFit="1" customWidth="1"/>
    <col min="9216" max="9216" width="11.5703125" style="52"/>
    <col min="9217" max="9217" width="6.7109375" style="52" customWidth="1"/>
    <col min="9218" max="9218" width="14" style="52" customWidth="1"/>
    <col min="9219" max="9228" width="11.7109375" style="52" customWidth="1"/>
    <col min="9229" max="9237" width="9" style="52" customWidth="1"/>
    <col min="9238" max="9238" width="6.7109375" style="52" customWidth="1"/>
    <col min="9239" max="9468" width="9.140625" style="52" customWidth="1"/>
    <col min="9469" max="9469" width="5.5703125" style="52" customWidth="1"/>
    <col min="9470" max="9470" width="12.7109375" style="52" bestFit="1" customWidth="1"/>
    <col min="9471" max="9471" width="15" style="52" bestFit="1" customWidth="1"/>
    <col min="9472" max="9472" width="11.5703125" style="52"/>
    <col min="9473" max="9473" width="6.7109375" style="52" customWidth="1"/>
    <col min="9474" max="9474" width="14" style="52" customWidth="1"/>
    <col min="9475" max="9484" width="11.7109375" style="52" customWidth="1"/>
    <col min="9485" max="9493" width="9" style="52" customWidth="1"/>
    <col min="9494" max="9494" width="6.7109375" style="52" customWidth="1"/>
    <col min="9495" max="9724" width="9.140625" style="52" customWidth="1"/>
    <col min="9725" max="9725" width="5.5703125" style="52" customWidth="1"/>
    <col min="9726" max="9726" width="12.7109375" style="52" bestFit="1" customWidth="1"/>
    <col min="9727" max="9727" width="15" style="52" bestFit="1" customWidth="1"/>
    <col min="9728" max="9728" width="11.5703125" style="52"/>
    <col min="9729" max="9729" width="6.7109375" style="52" customWidth="1"/>
    <col min="9730" max="9730" width="14" style="52" customWidth="1"/>
    <col min="9731" max="9740" width="11.7109375" style="52" customWidth="1"/>
    <col min="9741" max="9749" width="9" style="52" customWidth="1"/>
    <col min="9750" max="9750" width="6.7109375" style="52" customWidth="1"/>
    <col min="9751" max="9980" width="9.140625" style="52" customWidth="1"/>
    <col min="9981" max="9981" width="5.5703125" style="52" customWidth="1"/>
    <col min="9982" max="9982" width="12.7109375" style="52" bestFit="1" customWidth="1"/>
    <col min="9983" max="9983" width="15" style="52" bestFit="1" customWidth="1"/>
    <col min="9984" max="9984" width="11.5703125" style="52"/>
    <col min="9985" max="9985" width="6.7109375" style="52" customWidth="1"/>
    <col min="9986" max="9986" width="14" style="52" customWidth="1"/>
    <col min="9987" max="9996" width="11.7109375" style="52" customWidth="1"/>
    <col min="9997" max="10005" width="9" style="52" customWidth="1"/>
    <col min="10006" max="10006" width="6.7109375" style="52" customWidth="1"/>
    <col min="10007" max="10236" width="9.140625" style="52" customWidth="1"/>
    <col min="10237" max="10237" width="5.5703125" style="52" customWidth="1"/>
    <col min="10238" max="10238" width="12.7109375" style="52" bestFit="1" customWidth="1"/>
    <col min="10239" max="10239" width="15" style="52" bestFit="1" customWidth="1"/>
    <col min="10240" max="10240" width="11.5703125" style="52"/>
    <col min="10241" max="10241" width="6.7109375" style="52" customWidth="1"/>
    <col min="10242" max="10242" width="14" style="52" customWidth="1"/>
    <col min="10243" max="10252" width="11.7109375" style="52" customWidth="1"/>
    <col min="10253" max="10261" width="9" style="52" customWidth="1"/>
    <col min="10262" max="10262" width="6.7109375" style="52" customWidth="1"/>
    <col min="10263" max="10492" width="9.140625" style="52" customWidth="1"/>
    <col min="10493" max="10493" width="5.5703125" style="52" customWidth="1"/>
    <col min="10494" max="10494" width="12.7109375" style="52" bestFit="1" customWidth="1"/>
    <col min="10495" max="10495" width="15" style="52" bestFit="1" customWidth="1"/>
    <col min="10496" max="10496" width="11.5703125" style="52"/>
    <col min="10497" max="10497" width="6.7109375" style="52" customWidth="1"/>
    <col min="10498" max="10498" width="14" style="52" customWidth="1"/>
    <col min="10499" max="10508" width="11.7109375" style="52" customWidth="1"/>
    <col min="10509" max="10517" width="9" style="52" customWidth="1"/>
    <col min="10518" max="10518" width="6.7109375" style="52" customWidth="1"/>
    <col min="10519" max="10748" width="9.140625" style="52" customWidth="1"/>
    <col min="10749" max="10749" width="5.5703125" style="52" customWidth="1"/>
    <col min="10750" max="10750" width="12.7109375" style="52" bestFit="1" customWidth="1"/>
    <col min="10751" max="10751" width="15" style="52" bestFit="1" customWidth="1"/>
    <col min="10752" max="10752" width="11.5703125" style="52"/>
    <col min="10753" max="10753" width="6.7109375" style="52" customWidth="1"/>
    <col min="10754" max="10754" width="14" style="52" customWidth="1"/>
    <col min="10755" max="10764" width="11.7109375" style="52" customWidth="1"/>
    <col min="10765" max="10773" width="9" style="52" customWidth="1"/>
    <col min="10774" max="10774" width="6.7109375" style="52" customWidth="1"/>
    <col min="10775" max="11004" width="9.140625" style="52" customWidth="1"/>
    <col min="11005" max="11005" width="5.5703125" style="52" customWidth="1"/>
    <col min="11006" max="11006" width="12.7109375" style="52" bestFit="1" customWidth="1"/>
    <col min="11007" max="11007" width="15" style="52" bestFit="1" customWidth="1"/>
    <col min="11008" max="11008" width="11.5703125" style="52"/>
    <col min="11009" max="11009" width="6.7109375" style="52" customWidth="1"/>
    <col min="11010" max="11010" width="14" style="52" customWidth="1"/>
    <col min="11011" max="11020" width="11.7109375" style="52" customWidth="1"/>
    <col min="11021" max="11029" width="9" style="52" customWidth="1"/>
    <col min="11030" max="11030" width="6.7109375" style="52" customWidth="1"/>
    <col min="11031" max="11260" width="9.140625" style="52" customWidth="1"/>
    <col min="11261" max="11261" width="5.5703125" style="52" customWidth="1"/>
    <col min="11262" max="11262" width="12.7109375" style="52" bestFit="1" customWidth="1"/>
    <col min="11263" max="11263" width="15" style="52" bestFit="1" customWidth="1"/>
    <col min="11264" max="11264" width="11.5703125" style="52"/>
    <col min="11265" max="11265" width="6.7109375" style="52" customWidth="1"/>
    <col min="11266" max="11266" width="14" style="52" customWidth="1"/>
    <col min="11267" max="11276" width="11.7109375" style="52" customWidth="1"/>
    <col min="11277" max="11285" width="9" style="52" customWidth="1"/>
    <col min="11286" max="11286" width="6.7109375" style="52" customWidth="1"/>
    <col min="11287" max="11516" width="9.140625" style="52" customWidth="1"/>
    <col min="11517" max="11517" width="5.5703125" style="52" customWidth="1"/>
    <col min="11518" max="11518" width="12.7109375" style="52" bestFit="1" customWidth="1"/>
    <col min="11519" max="11519" width="15" style="52" bestFit="1" customWidth="1"/>
    <col min="11520" max="11520" width="11.5703125" style="52"/>
    <col min="11521" max="11521" width="6.7109375" style="52" customWidth="1"/>
    <col min="11522" max="11522" width="14" style="52" customWidth="1"/>
    <col min="11523" max="11532" width="11.7109375" style="52" customWidth="1"/>
    <col min="11533" max="11541" width="9" style="52" customWidth="1"/>
    <col min="11542" max="11542" width="6.7109375" style="52" customWidth="1"/>
    <col min="11543" max="11772" width="9.140625" style="52" customWidth="1"/>
    <col min="11773" max="11773" width="5.5703125" style="52" customWidth="1"/>
    <col min="11774" max="11774" width="12.7109375" style="52" bestFit="1" customWidth="1"/>
    <col min="11775" max="11775" width="15" style="52" bestFit="1" customWidth="1"/>
    <col min="11776" max="11776" width="11.5703125" style="52"/>
    <col min="11777" max="11777" width="6.7109375" style="52" customWidth="1"/>
    <col min="11778" max="11778" width="14" style="52" customWidth="1"/>
    <col min="11779" max="11788" width="11.7109375" style="52" customWidth="1"/>
    <col min="11789" max="11797" width="9" style="52" customWidth="1"/>
    <col min="11798" max="11798" width="6.7109375" style="52" customWidth="1"/>
    <col min="11799" max="12028" width="9.140625" style="52" customWidth="1"/>
    <col min="12029" max="12029" width="5.5703125" style="52" customWidth="1"/>
    <col min="12030" max="12030" width="12.7109375" style="52" bestFit="1" customWidth="1"/>
    <col min="12031" max="12031" width="15" style="52" bestFit="1" customWidth="1"/>
    <col min="12032" max="12032" width="11.5703125" style="52"/>
    <col min="12033" max="12033" width="6.7109375" style="52" customWidth="1"/>
    <col min="12034" max="12034" width="14" style="52" customWidth="1"/>
    <col min="12035" max="12044" width="11.7109375" style="52" customWidth="1"/>
    <col min="12045" max="12053" width="9" style="52" customWidth="1"/>
    <col min="12054" max="12054" width="6.7109375" style="52" customWidth="1"/>
    <col min="12055" max="12284" width="9.140625" style="52" customWidth="1"/>
    <col min="12285" max="12285" width="5.5703125" style="52" customWidth="1"/>
    <col min="12286" max="12286" width="12.7109375" style="52" bestFit="1" customWidth="1"/>
    <col min="12287" max="12287" width="15" style="52" bestFit="1" customWidth="1"/>
    <col min="12288" max="12288" width="11.5703125" style="52"/>
    <col min="12289" max="12289" width="6.7109375" style="52" customWidth="1"/>
    <col min="12290" max="12290" width="14" style="52" customWidth="1"/>
    <col min="12291" max="12300" width="11.7109375" style="52" customWidth="1"/>
    <col min="12301" max="12309" width="9" style="52" customWidth="1"/>
    <col min="12310" max="12310" width="6.7109375" style="52" customWidth="1"/>
    <col min="12311" max="12540" width="9.140625" style="52" customWidth="1"/>
    <col min="12541" max="12541" width="5.5703125" style="52" customWidth="1"/>
    <col min="12542" max="12542" width="12.7109375" style="52" bestFit="1" customWidth="1"/>
    <col min="12543" max="12543" width="15" style="52" bestFit="1" customWidth="1"/>
    <col min="12544" max="12544" width="11.5703125" style="52"/>
    <col min="12545" max="12545" width="6.7109375" style="52" customWidth="1"/>
    <col min="12546" max="12546" width="14" style="52" customWidth="1"/>
    <col min="12547" max="12556" width="11.7109375" style="52" customWidth="1"/>
    <col min="12557" max="12565" width="9" style="52" customWidth="1"/>
    <col min="12566" max="12566" width="6.7109375" style="52" customWidth="1"/>
    <col min="12567" max="12796" width="9.140625" style="52" customWidth="1"/>
    <col min="12797" max="12797" width="5.5703125" style="52" customWidth="1"/>
    <col min="12798" max="12798" width="12.7109375" style="52" bestFit="1" customWidth="1"/>
    <col min="12799" max="12799" width="15" style="52" bestFit="1" customWidth="1"/>
    <col min="12800" max="12800" width="11.5703125" style="52"/>
    <col min="12801" max="12801" width="6.7109375" style="52" customWidth="1"/>
    <col min="12802" max="12802" width="14" style="52" customWidth="1"/>
    <col min="12803" max="12812" width="11.7109375" style="52" customWidth="1"/>
    <col min="12813" max="12821" width="9" style="52" customWidth="1"/>
    <col min="12822" max="12822" width="6.7109375" style="52" customWidth="1"/>
    <col min="12823" max="13052" width="9.140625" style="52" customWidth="1"/>
    <col min="13053" max="13053" width="5.5703125" style="52" customWidth="1"/>
    <col min="13054" max="13054" width="12.7109375" style="52" bestFit="1" customWidth="1"/>
    <col min="13055" max="13055" width="15" style="52" bestFit="1" customWidth="1"/>
    <col min="13056" max="13056" width="11.5703125" style="52"/>
    <col min="13057" max="13057" width="6.7109375" style="52" customWidth="1"/>
    <col min="13058" max="13058" width="14" style="52" customWidth="1"/>
    <col min="13059" max="13068" width="11.7109375" style="52" customWidth="1"/>
    <col min="13069" max="13077" width="9" style="52" customWidth="1"/>
    <col min="13078" max="13078" width="6.7109375" style="52" customWidth="1"/>
    <col min="13079" max="13308" width="9.140625" style="52" customWidth="1"/>
    <col min="13309" max="13309" width="5.5703125" style="52" customWidth="1"/>
    <col min="13310" max="13310" width="12.7109375" style="52" bestFit="1" customWidth="1"/>
    <col min="13311" max="13311" width="15" style="52" bestFit="1" customWidth="1"/>
    <col min="13312" max="13312" width="11.5703125" style="52"/>
    <col min="13313" max="13313" width="6.7109375" style="52" customWidth="1"/>
    <col min="13314" max="13314" width="14" style="52" customWidth="1"/>
    <col min="13315" max="13324" width="11.7109375" style="52" customWidth="1"/>
    <col min="13325" max="13333" width="9" style="52" customWidth="1"/>
    <col min="13334" max="13334" width="6.7109375" style="52" customWidth="1"/>
    <col min="13335" max="13564" width="9.140625" style="52" customWidth="1"/>
    <col min="13565" max="13565" width="5.5703125" style="52" customWidth="1"/>
    <col min="13566" max="13566" width="12.7109375" style="52" bestFit="1" customWidth="1"/>
    <col min="13567" max="13567" width="15" style="52" bestFit="1" customWidth="1"/>
    <col min="13568" max="13568" width="11.5703125" style="52"/>
    <col min="13569" max="13569" width="6.7109375" style="52" customWidth="1"/>
    <col min="13570" max="13570" width="14" style="52" customWidth="1"/>
    <col min="13571" max="13580" width="11.7109375" style="52" customWidth="1"/>
    <col min="13581" max="13589" width="9" style="52" customWidth="1"/>
    <col min="13590" max="13590" width="6.7109375" style="52" customWidth="1"/>
    <col min="13591" max="13820" width="9.140625" style="52" customWidth="1"/>
    <col min="13821" max="13821" width="5.5703125" style="52" customWidth="1"/>
    <col min="13822" max="13822" width="12.7109375" style="52" bestFit="1" customWidth="1"/>
    <col min="13823" max="13823" width="15" style="52" bestFit="1" customWidth="1"/>
    <col min="13824" max="13824" width="11.5703125" style="52"/>
    <col min="13825" max="13825" width="6.7109375" style="52" customWidth="1"/>
    <col min="13826" max="13826" width="14" style="52" customWidth="1"/>
    <col min="13827" max="13836" width="11.7109375" style="52" customWidth="1"/>
    <col min="13837" max="13845" width="9" style="52" customWidth="1"/>
    <col min="13846" max="13846" width="6.7109375" style="52" customWidth="1"/>
    <col min="13847" max="14076" width="9.140625" style="52" customWidth="1"/>
    <col min="14077" max="14077" width="5.5703125" style="52" customWidth="1"/>
    <col min="14078" max="14078" width="12.7109375" style="52" bestFit="1" customWidth="1"/>
    <col min="14079" max="14079" width="15" style="52" bestFit="1" customWidth="1"/>
    <col min="14080" max="14080" width="11.5703125" style="52"/>
    <col min="14081" max="14081" width="6.7109375" style="52" customWidth="1"/>
    <col min="14082" max="14082" width="14" style="52" customWidth="1"/>
    <col min="14083" max="14092" width="11.7109375" style="52" customWidth="1"/>
    <col min="14093" max="14101" width="9" style="52" customWidth="1"/>
    <col min="14102" max="14102" width="6.7109375" style="52" customWidth="1"/>
    <col min="14103" max="14332" width="9.140625" style="52" customWidth="1"/>
    <col min="14333" max="14333" width="5.5703125" style="52" customWidth="1"/>
    <col min="14334" max="14334" width="12.7109375" style="52" bestFit="1" customWidth="1"/>
    <col min="14335" max="14335" width="15" style="52" bestFit="1" customWidth="1"/>
    <col min="14336" max="14336" width="11.5703125" style="52"/>
    <col min="14337" max="14337" width="6.7109375" style="52" customWidth="1"/>
    <col min="14338" max="14338" width="14" style="52" customWidth="1"/>
    <col min="14339" max="14348" width="11.7109375" style="52" customWidth="1"/>
    <col min="14349" max="14357" width="9" style="52" customWidth="1"/>
    <col min="14358" max="14358" width="6.7109375" style="52" customWidth="1"/>
    <col min="14359" max="14588" width="9.140625" style="52" customWidth="1"/>
    <col min="14589" max="14589" width="5.5703125" style="52" customWidth="1"/>
    <col min="14590" max="14590" width="12.7109375" style="52" bestFit="1" customWidth="1"/>
    <col min="14591" max="14591" width="15" style="52" bestFit="1" customWidth="1"/>
    <col min="14592" max="14592" width="11.5703125" style="52"/>
    <col min="14593" max="14593" width="6.7109375" style="52" customWidth="1"/>
    <col min="14594" max="14594" width="14" style="52" customWidth="1"/>
    <col min="14595" max="14604" width="11.7109375" style="52" customWidth="1"/>
    <col min="14605" max="14613" width="9" style="52" customWidth="1"/>
    <col min="14614" max="14614" width="6.7109375" style="52" customWidth="1"/>
    <col min="14615" max="14844" width="9.140625" style="52" customWidth="1"/>
    <col min="14845" max="14845" width="5.5703125" style="52" customWidth="1"/>
    <col min="14846" max="14846" width="12.7109375" style="52" bestFit="1" customWidth="1"/>
    <col min="14847" max="14847" width="15" style="52" bestFit="1" customWidth="1"/>
    <col min="14848" max="14848" width="11.5703125" style="52"/>
    <col min="14849" max="14849" width="6.7109375" style="52" customWidth="1"/>
    <col min="14850" max="14850" width="14" style="52" customWidth="1"/>
    <col min="14851" max="14860" width="11.7109375" style="52" customWidth="1"/>
    <col min="14861" max="14869" width="9" style="52" customWidth="1"/>
    <col min="14870" max="14870" width="6.7109375" style="52" customWidth="1"/>
    <col min="14871" max="15100" width="9.140625" style="52" customWidth="1"/>
    <col min="15101" max="15101" width="5.5703125" style="52" customWidth="1"/>
    <col min="15102" max="15102" width="12.7109375" style="52" bestFit="1" customWidth="1"/>
    <col min="15103" max="15103" width="15" style="52" bestFit="1" customWidth="1"/>
    <col min="15104" max="15104" width="11.5703125" style="52"/>
    <col min="15105" max="15105" width="6.7109375" style="52" customWidth="1"/>
    <col min="15106" max="15106" width="14" style="52" customWidth="1"/>
    <col min="15107" max="15116" width="11.7109375" style="52" customWidth="1"/>
    <col min="15117" max="15125" width="9" style="52" customWidth="1"/>
    <col min="15126" max="15126" width="6.7109375" style="52" customWidth="1"/>
    <col min="15127" max="15356" width="9.140625" style="52" customWidth="1"/>
    <col min="15357" max="15357" width="5.5703125" style="52" customWidth="1"/>
    <col min="15358" max="15358" width="12.7109375" style="52" bestFit="1" customWidth="1"/>
    <col min="15359" max="15359" width="15" style="52" bestFit="1" customWidth="1"/>
    <col min="15360" max="15360" width="11.5703125" style="52"/>
    <col min="15361" max="15361" width="6.7109375" style="52" customWidth="1"/>
    <col min="15362" max="15362" width="14" style="52" customWidth="1"/>
    <col min="15363" max="15372" width="11.7109375" style="52" customWidth="1"/>
    <col min="15373" max="15381" width="9" style="52" customWidth="1"/>
    <col min="15382" max="15382" width="6.7109375" style="52" customWidth="1"/>
    <col min="15383" max="15612" width="9.140625" style="52" customWidth="1"/>
    <col min="15613" max="15613" width="5.5703125" style="52" customWidth="1"/>
    <col min="15614" max="15614" width="12.7109375" style="52" bestFit="1" customWidth="1"/>
    <col min="15615" max="15615" width="15" style="52" bestFit="1" customWidth="1"/>
    <col min="15616" max="15616" width="11.5703125" style="52"/>
    <col min="15617" max="15617" width="6.7109375" style="52" customWidth="1"/>
    <col min="15618" max="15618" width="14" style="52" customWidth="1"/>
    <col min="15619" max="15628" width="11.7109375" style="52" customWidth="1"/>
    <col min="15629" max="15637" width="9" style="52" customWidth="1"/>
    <col min="15638" max="15638" width="6.7109375" style="52" customWidth="1"/>
    <col min="15639" max="15868" width="9.140625" style="52" customWidth="1"/>
    <col min="15869" max="15869" width="5.5703125" style="52" customWidth="1"/>
    <col min="15870" max="15870" width="12.7109375" style="52" bestFit="1" customWidth="1"/>
    <col min="15871" max="15871" width="15" style="52" bestFit="1" customWidth="1"/>
    <col min="15872" max="15872" width="11.5703125" style="52"/>
    <col min="15873" max="15873" width="6.7109375" style="52" customWidth="1"/>
    <col min="15874" max="15874" width="14" style="52" customWidth="1"/>
    <col min="15875" max="15884" width="11.7109375" style="52" customWidth="1"/>
    <col min="15885" max="15893" width="9" style="52" customWidth="1"/>
    <col min="15894" max="15894" width="6.7109375" style="52" customWidth="1"/>
    <col min="15895" max="16124" width="9.140625" style="52" customWidth="1"/>
    <col min="16125" max="16125" width="5.5703125" style="52" customWidth="1"/>
    <col min="16126" max="16126" width="12.7109375" style="52" bestFit="1" customWidth="1"/>
    <col min="16127" max="16127" width="15" style="52" bestFit="1" customWidth="1"/>
    <col min="16128" max="16128" width="11.5703125" style="52"/>
    <col min="16129" max="16129" width="6.7109375" style="52" customWidth="1"/>
    <col min="16130" max="16130" width="14" style="52" customWidth="1"/>
    <col min="16131" max="16140" width="11.7109375" style="52" customWidth="1"/>
    <col min="16141" max="16149" width="9" style="52" customWidth="1"/>
    <col min="16150" max="16150" width="6.7109375" style="52" customWidth="1"/>
    <col min="16151" max="16380" width="9.140625" style="52" customWidth="1"/>
    <col min="16381" max="16381" width="5.5703125" style="52" customWidth="1"/>
    <col min="16382" max="16382" width="12.7109375" style="52" bestFit="1" customWidth="1"/>
    <col min="16383" max="16383" width="15" style="52" bestFit="1" customWidth="1"/>
    <col min="16384" max="16384" width="11.5703125" style="52"/>
  </cols>
  <sheetData>
    <row r="1" spans="1:22" ht="18.75" customHeight="1" x14ac:dyDescent="0.2">
      <c r="B1" s="125" t="s">
        <v>76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50"/>
      <c r="N1" s="51"/>
      <c r="O1" s="51"/>
      <c r="P1" s="51"/>
      <c r="Q1" s="51"/>
      <c r="R1" s="51"/>
      <c r="S1" s="51"/>
      <c r="T1" s="51"/>
      <c r="U1" s="50"/>
    </row>
    <row r="2" spans="1:22" ht="15" customHeight="1" x14ac:dyDescent="0.2">
      <c r="B2" s="126">
        <v>2024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53"/>
      <c r="N2" s="78" t="s">
        <v>25</v>
      </c>
      <c r="O2" s="54"/>
      <c r="P2" s="54"/>
      <c r="Q2" s="54"/>
      <c r="R2" s="54"/>
      <c r="S2" s="54"/>
      <c r="T2" s="54"/>
      <c r="U2" s="53"/>
    </row>
    <row r="3" spans="1:22" ht="15" customHeight="1" x14ac:dyDescent="0.2">
      <c r="C3" s="55"/>
      <c r="D3" s="55"/>
      <c r="E3" s="55"/>
      <c r="F3" s="55"/>
      <c r="G3" s="55"/>
      <c r="H3" s="55"/>
      <c r="I3" s="55"/>
    </row>
    <row r="4" spans="1:22" ht="24.95" customHeight="1" x14ac:dyDescent="0.2">
      <c r="B4" s="127" t="s">
        <v>64</v>
      </c>
      <c r="C4" s="129" t="s">
        <v>47</v>
      </c>
      <c r="D4" s="129"/>
      <c r="E4" s="129"/>
      <c r="F4" s="129"/>
      <c r="G4" s="130" t="s">
        <v>48</v>
      </c>
      <c r="H4" s="130"/>
      <c r="I4" s="129" t="s">
        <v>65</v>
      </c>
      <c r="J4" s="129"/>
      <c r="K4" s="129" t="s">
        <v>0</v>
      </c>
      <c r="L4" s="133"/>
    </row>
    <row r="5" spans="1:22" ht="24.95" customHeight="1" x14ac:dyDescent="0.2">
      <c r="B5" s="128"/>
      <c r="C5" s="132" t="s">
        <v>49</v>
      </c>
      <c r="D5" s="132"/>
      <c r="E5" s="131" t="s">
        <v>50</v>
      </c>
      <c r="F5" s="131"/>
      <c r="G5" s="131"/>
      <c r="H5" s="131"/>
      <c r="I5" s="132"/>
      <c r="J5" s="132"/>
      <c r="K5" s="132"/>
      <c r="L5" s="134"/>
    </row>
    <row r="6" spans="1:22" ht="24.95" customHeight="1" x14ac:dyDescent="0.2">
      <c r="B6" s="128"/>
      <c r="C6" s="32" t="s">
        <v>66</v>
      </c>
      <c r="D6" s="32" t="s">
        <v>78</v>
      </c>
      <c r="E6" s="32" t="s">
        <v>66</v>
      </c>
      <c r="F6" s="32" t="s">
        <v>78</v>
      </c>
      <c r="G6" s="32" t="s">
        <v>66</v>
      </c>
      <c r="H6" s="32" t="s">
        <v>78</v>
      </c>
      <c r="I6" s="32" t="s">
        <v>66</v>
      </c>
      <c r="J6" s="32" t="s">
        <v>78</v>
      </c>
      <c r="K6" s="32" t="s">
        <v>66</v>
      </c>
      <c r="L6" s="32" t="s">
        <v>78</v>
      </c>
      <c r="M6" s="56"/>
      <c r="N6" s="57"/>
      <c r="O6" s="57"/>
      <c r="P6" s="57"/>
      <c r="Q6" s="57"/>
      <c r="R6" s="57"/>
      <c r="S6" s="57"/>
      <c r="T6" s="57"/>
      <c r="U6" s="56"/>
    </row>
    <row r="7" spans="1:22" s="60" customFormat="1" ht="3.75" customHeight="1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58"/>
      <c r="N7" s="59"/>
      <c r="O7" s="59"/>
      <c r="P7" s="59"/>
      <c r="Q7" s="59"/>
      <c r="R7" s="59"/>
      <c r="S7" s="59"/>
      <c r="T7" s="59"/>
      <c r="U7" s="58"/>
    </row>
    <row r="8" spans="1:22" ht="18" customHeight="1" x14ac:dyDescent="0.2">
      <c r="B8" s="61">
        <v>2024</v>
      </c>
      <c r="C8" s="99">
        <v>195251.5</v>
      </c>
      <c r="D8" s="99">
        <v>2939951.31</v>
      </c>
      <c r="E8" s="81">
        <v>0</v>
      </c>
      <c r="F8" s="81">
        <v>0</v>
      </c>
      <c r="G8" s="99">
        <v>15063</v>
      </c>
      <c r="H8" s="99">
        <v>108937.8</v>
      </c>
      <c r="I8" s="99">
        <v>1344.75</v>
      </c>
      <c r="J8" s="99">
        <v>39915</v>
      </c>
      <c r="K8" s="100">
        <v>211659.25</v>
      </c>
      <c r="L8" s="100">
        <v>3088804.11</v>
      </c>
      <c r="M8" s="56"/>
      <c r="N8" s="62"/>
      <c r="O8" s="62"/>
      <c r="P8" s="57"/>
      <c r="Q8" s="57"/>
      <c r="R8" s="57"/>
      <c r="S8" s="57"/>
      <c r="T8" s="57"/>
      <c r="U8" s="56"/>
      <c r="V8" s="56"/>
    </row>
    <row r="9" spans="1:22" ht="7.5" customHeight="1" x14ac:dyDescent="0.2">
      <c r="A9" s="63"/>
      <c r="B9" s="55"/>
      <c r="C9" s="64"/>
      <c r="D9" s="65"/>
      <c r="E9" s="65"/>
      <c r="F9" s="65"/>
      <c r="G9" s="65"/>
      <c r="H9" s="65"/>
      <c r="I9" s="65"/>
      <c r="J9" s="65"/>
      <c r="K9" s="65"/>
      <c r="L9" s="65"/>
      <c r="M9" s="56"/>
      <c r="N9" s="57"/>
      <c r="O9" s="57"/>
      <c r="P9" s="57"/>
      <c r="Q9" s="57"/>
      <c r="R9" s="57"/>
      <c r="S9" s="57"/>
      <c r="T9" s="57"/>
      <c r="U9" s="56"/>
      <c r="V9" s="56"/>
    </row>
    <row r="10" spans="1:22" ht="3" customHeight="1" x14ac:dyDescent="0.2"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56"/>
      <c r="N10" s="57"/>
      <c r="O10" s="57"/>
      <c r="P10" s="57"/>
      <c r="Q10" s="57"/>
      <c r="R10" s="57"/>
      <c r="S10" s="57"/>
      <c r="T10" s="57"/>
      <c r="U10" s="56"/>
      <c r="V10" s="56"/>
    </row>
    <row r="11" spans="1:22" ht="7.5" customHeight="1" x14ac:dyDescent="0.2"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7"/>
      <c r="O11" s="57"/>
      <c r="P11" s="57"/>
      <c r="Q11" s="57"/>
      <c r="R11" s="57"/>
      <c r="S11" s="57"/>
      <c r="T11" s="57"/>
      <c r="U11" s="56"/>
      <c r="V11" s="56"/>
    </row>
    <row r="12" spans="1:22" s="67" customFormat="1" ht="12.75" customHeight="1" x14ac:dyDescent="0.15">
      <c r="B12" s="123" t="s">
        <v>56</v>
      </c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56"/>
      <c r="N12" s="57"/>
      <c r="O12" s="57"/>
      <c r="P12" s="57"/>
      <c r="Q12" s="57"/>
      <c r="R12" s="57"/>
      <c r="S12" s="57"/>
      <c r="T12" s="57"/>
      <c r="U12" s="56"/>
      <c r="V12" s="56"/>
    </row>
    <row r="13" spans="1:22" s="67" customFormat="1" ht="12.75" customHeight="1" x14ac:dyDescent="0.15">
      <c r="B13" s="124" t="s">
        <v>17</v>
      </c>
      <c r="C13" s="124"/>
      <c r="D13" s="124"/>
      <c r="E13" s="69"/>
      <c r="F13" s="69"/>
      <c r="G13" s="69"/>
      <c r="H13" s="69"/>
      <c r="I13" s="69"/>
      <c r="J13" s="69"/>
      <c r="K13" s="69"/>
      <c r="L13" s="69"/>
      <c r="M13" s="56"/>
      <c r="N13" s="57"/>
      <c r="O13" s="57"/>
      <c r="P13" s="57"/>
      <c r="Q13" s="57"/>
      <c r="R13" s="57"/>
      <c r="S13" s="57"/>
      <c r="T13" s="57"/>
      <c r="U13" s="56"/>
      <c r="V13" s="56"/>
    </row>
    <row r="14" spans="1:22" s="67" customFormat="1" ht="3" customHeight="1" x14ac:dyDescent="0.15">
      <c r="B14" s="122" t="s">
        <v>57</v>
      </c>
      <c r="C14" s="122"/>
      <c r="D14" s="122"/>
      <c r="E14" s="122"/>
      <c r="F14" s="122"/>
      <c r="G14" s="122"/>
      <c r="H14" s="122"/>
      <c r="I14" s="122"/>
      <c r="J14" s="122"/>
      <c r="K14" s="122"/>
      <c r="L14" s="122"/>
    </row>
    <row r="15" spans="1:22" s="67" customFormat="1" ht="12.75" customHeight="1" x14ac:dyDescent="0.15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</row>
    <row r="16" spans="1:22" s="67" customFormat="1" ht="12.75" customHeight="1" x14ac:dyDescent="0.15">
      <c r="B16" s="123" t="s">
        <v>58</v>
      </c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68"/>
      <c r="N16" s="68"/>
      <c r="O16" s="68"/>
      <c r="P16" s="68"/>
      <c r="Q16" s="68"/>
      <c r="R16" s="68"/>
      <c r="S16" s="68"/>
      <c r="T16" s="68"/>
      <c r="U16" s="68"/>
    </row>
    <row r="17" spans="2:21" ht="14.25" customHeight="1" x14ac:dyDescent="0.2">
      <c r="B17" s="123" t="s">
        <v>77</v>
      </c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68"/>
      <c r="N17" s="68"/>
      <c r="O17" s="68"/>
      <c r="P17" s="68"/>
      <c r="Q17" s="68"/>
      <c r="R17" s="68"/>
      <c r="S17" s="68"/>
      <c r="T17" s="68"/>
      <c r="U17" s="68"/>
    </row>
    <row r="18" spans="2:21" ht="14.25" customHeight="1" x14ac:dyDescent="0.2"/>
    <row r="19" spans="2:21" ht="15.75" customHeight="1" x14ac:dyDescent="0.2">
      <c r="B19" s="47"/>
    </row>
  </sheetData>
  <mergeCells count="14">
    <mergeCell ref="B14:L15"/>
    <mergeCell ref="B16:L16"/>
    <mergeCell ref="B17:L17"/>
    <mergeCell ref="B13:D13"/>
    <mergeCell ref="B1:L1"/>
    <mergeCell ref="B2:L2"/>
    <mergeCell ref="B4:B6"/>
    <mergeCell ref="C4:F4"/>
    <mergeCell ref="G4:H5"/>
    <mergeCell ref="I4:J5"/>
    <mergeCell ref="K4:L5"/>
    <mergeCell ref="C5:D5"/>
    <mergeCell ref="E5:F5"/>
    <mergeCell ref="B12:L12"/>
  </mergeCells>
  <hyperlinks>
    <hyperlink ref="B13" r:id="rId1" display="http://estatistica.gov-madeira.pt/" xr:uid="{2DE6340D-CF4B-4415-9F93-F243DB144061}"/>
    <hyperlink ref="B13:D13" r:id="rId2" display="https://estatistica.madeira.gov.pt/" xr:uid="{4CCCADF3-AE28-4B25-B9D3-B13C9FD6BD77}"/>
    <hyperlink ref="N2" location="Índice!A1" display="(voltar ao índice)" xr:uid="{8814490A-0E2E-4744-8D1F-6691E186610E}"/>
  </hyperlinks>
  <printOptions horizontalCentered="1"/>
  <pageMargins left="0.27559055118110237" right="0.27559055118110237" top="0.6692913385826772" bottom="0.47244094488188981" header="0" footer="0"/>
  <pageSetup paperSize="9" orientation="landscape" horizontalDpi="200" verticalDpi="200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24BCF-6376-4F7E-951D-08B2D59AEF21}">
  <sheetPr>
    <pageSetUpPr fitToPage="1"/>
  </sheetPr>
  <dimension ref="A1:AC50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11.5703125" defaultRowHeight="15.75" customHeight="1" x14ac:dyDescent="0.2"/>
  <cols>
    <col min="1" max="1" width="6.7109375" style="26" customWidth="1"/>
    <col min="2" max="2" width="22.7109375" style="26" customWidth="1"/>
    <col min="3" max="3" width="9.5703125" style="26" customWidth="1"/>
    <col min="4" max="26" width="11.7109375" style="26" customWidth="1"/>
    <col min="27" max="28" width="11.7109375" style="88" customWidth="1"/>
    <col min="29" max="29" width="9" style="26" customWidth="1"/>
    <col min="30" max="232" width="9.140625" style="26" customWidth="1"/>
    <col min="233" max="233" width="6.7109375" style="26" customWidth="1"/>
    <col min="234" max="234" width="14" style="26" customWidth="1"/>
    <col min="235" max="254" width="11.7109375" style="26" customWidth="1"/>
    <col min="255" max="263" width="9" style="26" customWidth="1"/>
    <col min="264" max="264" width="6.7109375" style="26" customWidth="1"/>
    <col min="265" max="488" width="9.140625" style="26" customWidth="1"/>
    <col min="489" max="489" width="6.7109375" style="26" customWidth="1"/>
    <col min="490" max="490" width="14" style="26" customWidth="1"/>
    <col min="491" max="510" width="11.7109375" style="26" customWidth="1"/>
    <col min="511" max="519" width="9" style="26" customWidth="1"/>
    <col min="520" max="520" width="6.7109375" style="26" customWidth="1"/>
    <col min="521" max="744" width="9.140625" style="26" customWidth="1"/>
    <col min="745" max="745" width="6.7109375" style="26" customWidth="1"/>
    <col min="746" max="746" width="14" style="26" customWidth="1"/>
    <col min="747" max="766" width="11.7109375" style="26" customWidth="1"/>
    <col min="767" max="775" width="9" style="26" customWidth="1"/>
    <col min="776" max="776" width="6.7109375" style="26" customWidth="1"/>
    <col min="777" max="1000" width="9.140625" style="26" customWidth="1"/>
    <col min="1001" max="1001" width="6.7109375" style="26" customWidth="1"/>
    <col min="1002" max="1002" width="14" style="26" customWidth="1"/>
    <col min="1003" max="1022" width="11.7109375" style="26" customWidth="1"/>
    <col min="1023" max="1031" width="9" style="26" customWidth="1"/>
    <col min="1032" max="1032" width="6.7109375" style="26" customWidth="1"/>
    <col min="1033" max="1256" width="9.140625" style="26" customWidth="1"/>
    <col min="1257" max="1257" width="6.7109375" style="26" customWidth="1"/>
    <col min="1258" max="1258" width="14" style="26" customWidth="1"/>
    <col min="1259" max="1278" width="11.7109375" style="26" customWidth="1"/>
    <col min="1279" max="1287" width="9" style="26" customWidth="1"/>
    <col min="1288" max="1288" width="6.7109375" style="26" customWidth="1"/>
    <col min="1289" max="1512" width="9.140625" style="26" customWidth="1"/>
    <col min="1513" max="1513" width="6.7109375" style="26" customWidth="1"/>
    <col min="1514" max="1514" width="14" style="26" customWidth="1"/>
    <col min="1515" max="1534" width="11.7109375" style="26" customWidth="1"/>
    <col min="1535" max="1543" width="9" style="26" customWidth="1"/>
    <col min="1544" max="1544" width="6.7109375" style="26" customWidth="1"/>
    <col min="1545" max="1768" width="9.140625" style="26" customWidth="1"/>
    <col min="1769" max="1769" width="6.7109375" style="26" customWidth="1"/>
    <col min="1770" max="1770" width="14" style="26" customWidth="1"/>
    <col min="1771" max="1790" width="11.7109375" style="26" customWidth="1"/>
    <col min="1791" max="1799" width="9" style="26" customWidth="1"/>
    <col min="1800" max="1800" width="6.7109375" style="26" customWidth="1"/>
    <col min="1801" max="2024" width="9.140625" style="26" customWidth="1"/>
    <col min="2025" max="2025" width="6.7109375" style="26" customWidth="1"/>
    <col min="2026" max="2026" width="14" style="26" customWidth="1"/>
    <col min="2027" max="2046" width="11.7109375" style="26" customWidth="1"/>
    <col min="2047" max="2055" width="9" style="26" customWidth="1"/>
    <col min="2056" max="2056" width="6.7109375" style="26" customWidth="1"/>
    <col min="2057" max="2280" width="9.140625" style="26" customWidth="1"/>
    <col min="2281" max="2281" width="6.7109375" style="26" customWidth="1"/>
    <col min="2282" max="2282" width="14" style="26" customWidth="1"/>
    <col min="2283" max="2302" width="11.7109375" style="26" customWidth="1"/>
    <col min="2303" max="2311" width="9" style="26" customWidth="1"/>
    <col min="2312" max="2312" width="6.7109375" style="26" customWidth="1"/>
    <col min="2313" max="2536" width="9.140625" style="26" customWidth="1"/>
    <col min="2537" max="2537" width="6.7109375" style="26" customWidth="1"/>
    <col min="2538" max="2538" width="14" style="26" customWidth="1"/>
    <col min="2539" max="2558" width="11.7109375" style="26" customWidth="1"/>
    <col min="2559" max="2567" width="9" style="26" customWidth="1"/>
    <col min="2568" max="2568" width="6.7109375" style="26" customWidth="1"/>
    <col min="2569" max="2792" width="9.140625" style="26" customWidth="1"/>
    <col min="2793" max="2793" width="6.7109375" style="26" customWidth="1"/>
    <col min="2794" max="2794" width="14" style="26" customWidth="1"/>
    <col min="2795" max="2814" width="11.7109375" style="26" customWidth="1"/>
    <col min="2815" max="2823" width="9" style="26" customWidth="1"/>
    <col min="2824" max="2824" width="6.7109375" style="26" customWidth="1"/>
    <col min="2825" max="3048" width="9.140625" style="26" customWidth="1"/>
    <col min="3049" max="3049" width="6.7109375" style="26" customWidth="1"/>
    <col min="3050" max="3050" width="14" style="26" customWidth="1"/>
    <col min="3051" max="3070" width="11.7109375" style="26" customWidth="1"/>
    <col min="3071" max="3079" width="9" style="26" customWidth="1"/>
    <col min="3080" max="3080" width="6.7109375" style="26" customWidth="1"/>
    <col min="3081" max="3304" width="9.140625" style="26" customWidth="1"/>
    <col min="3305" max="3305" width="6.7109375" style="26" customWidth="1"/>
    <col min="3306" max="3306" width="14" style="26" customWidth="1"/>
    <col min="3307" max="3326" width="11.7109375" style="26" customWidth="1"/>
    <col min="3327" max="3335" width="9" style="26" customWidth="1"/>
    <col min="3336" max="3336" width="6.7109375" style="26" customWidth="1"/>
    <col min="3337" max="3560" width="9.140625" style="26" customWidth="1"/>
    <col min="3561" max="3561" width="6.7109375" style="26" customWidth="1"/>
    <col min="3562" max="3562" width="14" style="26" customWidth="1"/>
    <col min="3563" max="3582" width="11.7109375" style="26" customWidth="1"/>
    <col min="3583" max="3591" width="9" style="26" customWidth="1"/>
    <col min="3592" max="3592" width="6.7109375" style="26" customWidth="1"/>
    <col min="3593" max="3816" width="9.140625" style="26" customWidth="1"/>
    <col min="3817" max="3817" width="6.7109375" style="26" customWidth="1"/>
    <col min="3818" max="3818" width="14" style="26" customWidth="1"/>
    <col min="3819" max="3838" width="11.7109375" style="26" customWidth="1"/>
    <col min="3839" max="3847" width="9" style="26" customWidth="1"/>
    <col min="3848" max="3848" width="6.7109375" style="26" customWidth="1"/>
    <col min="3849" max="4072" width="9.140625" style="26" customWidth="1"/>
    <col min="4073" max="4073" width="6.7109375" style="26" customWidth="1"/>
    <col min="4074" max="4074" width="14" style="26" customWidth="1"/>
    <col min="4075" max="4094" width="11.7109375" style="26" customWidth="1"/>
    <col min="4095" max="4103" width="9" style="26" customWidth="1"/>
    <col min="4104" max="4104" width="6.7109375" style="26" customWidth="1"/>
    <col min="4105" max="4328" width="9.140625" style="26" customWidth="1"/>
    <col min="4329" max="4329" width="6.7109375" style="26" customWidth="1"/>
    <col min="4330" max="4330" width="14" style="26" customWidth="1"/>
    <col min="4331" max="4350" width="11.7109375" style="26" customWidth="1"/>
    <col min="4351" max="4359" width="9" style="26" customWidth="1"/>
    <col min="4360" max="4360" width="6.7109375" style="26" customWidth="1"/>
    <col min="4361" max="4584" width="9.140625" style="26" customWidth="1"/>
    <col min="4585" max="4585" width="6.7109375" style="26" customWidth="1"/>
    <col min="4586" max="4586" width="14" style="26" customWidth="1"/>
    <col min="4587" max="4606" width="11.7109375" style="26" customWidth="1"/>
    <col min="4607" max="4615" width="9" style="26" customWidth="1"/>
    <col min="4616" max="4616" width="6.7109375" style="26" customWidth="1"/>
    <col min="4617" max="4840" width="9.140625" style="26" customWidth="1"/>
    <col min="4841" max="4841" width="6.7109375" style="26" customWidth="1"/>
    <col min="4842" max="4842" width="14" style="26" customWidth="1"/>
    <col min="4843" max="4862" width="11.7109375" style="26" customWidth="1"/>
    <col min="4863" max="4871" width="9" style="26" customWidth="1"/>
    <col min="4872" max="4872" width="6.7109375" style="26" customWidth="1"/>
    <col min="4873" max="5096" width="9.140625" style="26" customWidth="1"/>
    <col min="5097" max="5097" width="6.7109375" style="26" customWidth="1"/>
    <col min="5098" max="5098" width="14" style="26" customWidth="1"/>
    <col min="5099" max="5118" width="11.7109375" style="26" customWidth="1"/>
    <col min="5119" max="5127" width="9" style="26" customWidth="1"/>
    <col min="5128" max="5128" width="6.7109375" style="26" customWidth="1"/>
    <col min="5129" max="5352" width="9.140625" style="26" customWidth="1"/>
    <col min="5353" max="5353" width="6.7109375" style="26" customWidth="1"/>
    <col min="5354" max="5354" width="14" style="26" customWidth="1"/>
    <col min="5355" max="5374" width="11.7109375" style="26" customWidth="1"/>
    <col min="5375" max="5383" width="9" style="26" customWidth="1"/>
    <col min="5384" max="5384" width="6.7109375" style="26" customWidth="1"/>
    <col min="5385" max="5608" width="9.140625" style="26" customWidth="1"/>
    <col min="5609" max="5609" width="6.7109375" style="26" customWidth="1"/>
    <col min="5610" max="5610" width="14" style="26" customWidth="1"/>
    <col min="5611" max="5630" width="11.7109375" style="26" customWidth="1"/>
    <col min="5631" max="5639" width="9" style="26" customWidth="1"/>
    <col min="5640" max="5640" width="6.7109375" style="26" customWidth="1"/>
    <col min="5641" max="5864" width="9.140625" style="26" customWidth="1"/>
    <col min="5865" max="5865" width="6.7109375" style="26" customWidth="1"/>
    <col min="5866" max="5866" width="14" style="26" customWidth="1"/>
    <col min="5867" max="5886" width="11.7109375" style="26" customWidth="1"/>
    <col min="5887" max="5895" width="9" style="26" customWidth="1"/>
    <col min="5896" max="5896" width="6.7109375" style="26" customWidth="1"/>
    <col min="5897" max="6120" width="9.140625" style="26" customWidth="1"/>
    <col min="6121" max="6121" width="6.7109375" style="26" customWidth="1"/>
    <col min="6122" max="6122" width="14" style="26" customWidth="1"/>
    <col min="6123" max="6142" width="11.7109375" style="26" customWidth="1"/>
    <col min="6143" max="6151" width="9" style="26" customWidth="1"/>
    <col min="6152" max="6152" width="6.7109375" style="26" customWidth="1"/>
    <col min="6153" max="6376" width="9.140625" style="26" customWidth="1"/>
    <col min="6377" max="6377" width="6.7109375" style="26" customWidth="1"/>
    <col min="6378" max="6378" width="14" style="26" customWidth="1"/>
    <col min="6379" max="6398" width="11.7109375" style="26" customWidth="1"/>
    <col min="6399" max="6407" width="9" style="26" customWidth="1"/>
    <col min="6408" max="6408" width="6.7109375" style="26" customWidth="1"/>
    <col min="6409" max="6632" width="9.140625" style="26" customWidth="1"/>
    <col min="6633" max="6633" width="6.7109375" style="26" customWidth="1"/>
    <col min="6634" max="6634" width="14" style="26" customWidth="1"/>
    <col min="6635" max="6654" width="11.7109375" style="26" customWidth="1"/>
    <col min="6655" max="6663" width="9" style="26" customWidth="1"/>
    <col min="6664" max="6664" width="6.7109375" style="26" customWidth="1"/>
    <col min="6665" max="6888" width="9.140625" style="26" customWidth="1"/>
    <col min="6889" max="6889" width="6.7109375" style="26" customWidth="1"/>
    <col min="6890" max="6890" width="14" style="26" customWidth="1"/>
    <col min="6891" max="6910" width="11.7109375" style="26" customWidth="1"/>
    <col min="6911" max="6919" width="9" style="26" customWidth="1"/>
    <col min="6920" max="6920" width="6.7109375" style="26" customWidth="1"/>
    <col min="6921" max="7144" width="9.140625" style="26" customWidth="1"/>
    <col min="7145" max="7145" width="6.7109375" style="26" customWidth="1"/>
    <col min="7146" max="7146" width="14" style="26" customWidth="1"/>
    <col min="7147" max="7166" width="11.7109375" style="26" customWidth="1"/>
    <col min="7167" max="7175" width="9" style="26" customWidth="1"/>
    <col min="7176" max="7176" width="6.7109375" style="26" customWidth="1"/>
    <col min="7177" max="7400" width="9.140625" style="26" customWidth="1"/>
    <col min="7401" max="7401" width="6.7109375" style="26" customWidth="1"/>
    <col min="7402" max="7402" width="14" style="26" customWidth="1"/>
    <col min="7403" max="7422" width="11.7109375" style="26" customWidth="1"/>
    <col min="7423" max="7431" width="9" style="26" customWidth="1"/>
    <col min="7432" max="7432" width="6.7109375" style="26" customWidth="1"/>
    <col min="7433" max="7656" width="9.140625" style="26" customWidth="1"/>
    <col min="7657" max="7657" width="6.7109375" style="26" customWidth="1"/>
    <col min="7658" max="7658" width="14" style="26" customWidth="1"/>
    <col min="7659" max="7678" width="11.7109375" style="26" customWidth="1"/>
    <col min="7679" max="7687" width="9" style="26" customWidth="1"/>
    <col min="7688" max="7688" width="6.7109375" style="26" customWidth="1"/>
    <col min="7689" max="7912" width="9.140625" style="26" customWidth="1"/>
    <col min="7913" max="7913" width="6.7109375" style="26" customWidth="1"/>
    <col min="7914" max="7914" width="14" style="26" customWidth="1"/>
    <col min="7915" max="7934" width="11.7109375" style="26" customWidth="1"/>
    <col min="7935" max="7943" width="9" style="26" customWidth="1"/>
    <col min="7944" max="7944" width="6.7109375" style="26" customWidth="1"/>
    <col min="7945" max="8168" width="9.140625" style="26" customWidth="1"/>
    <col min="8169" max="8169" width="6.7109375" style="26" customWidth="1"/>
    <col min="8170" max="8170" width="14" style="26" customWidth="1"/>
    <col min="8171" max="8190" width="11.7109375" style="26" customWidth="1"/>
    <col min="8191" max="8199" width="9" style="26" customWidth="1"/>
    <col min="8200" max="8200" width="6.7109375" style="26" customWidth="1"/>
    <col min="8201" max="8424" width="9.140625" style="26" customWidth="1"/>
    <col min="8425" max="8425" width="6.7109375" style="26" customWidth="1"/>
    <col min="8426" max="8426" width="14" style="26" customWidth="1"/>
    <col min="8427" max="8446" width="11.7109375" style="26" customWidth="1"/>
    <col min="8447" max="8455" width="9" style="26" customWidth="1"/>
    <col min="8456" max="8456" width="6.7109375" style="26" customWidth="1"/>
    <col min="8457" max="8680" width="9.140625" style="26" customWidth="1"/>
    <col min="8681" max="8681" width="6.7109375" style="26" customWidth="1"/>
    <col min="8682" max="8682" width="14" style="26" customWidth="1"/>
    <col min="8683" max="8702" width="11.7109375" style="26" customWidth="1"/>
    <col min="8703" max="8711" width="9" style="26" customWidth="1"/>
    <col min="8712" max="8712" width="6.7109375" style="26" customWidth="1"/>
    <col min="8713" max="8936" width="9.140625" style="26" customWidth="1"/>
    <col min="8937" max="8937" width="6.7109375" style="26" customWidth="1"/>
    <col min="8938" max="8938" width="14" style="26" customWidth="1"/>
    <col min="8939" max="8958" width="11.7109375" style="26" customWidth="1"/>
    <col min="8959" max="8967" width="9" style="26" customWidth="1"/>
    <col min="8968" max="8968" width="6.7109375" style="26" customWidth="1"/>
    <col min="8969" max="9192" width="9.140625" style="26" customWidth="1"/>
    <col min="9193" max="9193" width="6.7109375" style="26" customWidth="1"/>
    <col min="9194" max="9194" width="14" style="26" customWidth="1"/>
    <col min="9195" max="9214" width="11.7109375" style="26" customWidth="1"/>
    <col min="9215" max="9223" width="9" style="26" customWidth="1"/>
    <col min="9224" max="9224" width="6.7109375" style="26" customWidth="1"/>
    <col min="9225" max="9448" width="9.140625" style="26" customWidth="1"/>
    <col min="9449" max="9449" width="6.7109375" style="26" customWidth="1"/>
    <col min="9450" max="9450" width="14" style="26" customWidth="1"/>
    <col min="9451" max="9470" width="11.7109375" style="26" customWidth="1"/>
    <col min="9471" max="9479" width="9" style="26" customWidth="1"/>
    <col min="9480" max="9480" width="6.7109375" style="26" customWidth="1"/>
    <col min="9481" max="9704" width="9.140625" style="26" customWidth="1"/>
    <col min="9705" max="9705" width="6.7109375" style="26" customWidth="1"/>
    <col min="9706" max="9706" width="14" style="26" customWidth="1"/>
    <col min="9707" max="9726" width="11.7109375" style="26" customWidth="1"/>
    <col min="9727" max="9735" width="9" style="26" customWidth="1"/>
    <col min="9736" max="9736" width="6.7109375" style="26" customWidth="1"/>
    <col min="9737" max="9960" width="9.140625" style="26" customWidth="1"/>
    <col min="9961" max="9961" width="6.7109375" style="26" customWidth="1"/>
    <col min="9962" max="9962" width="14" style="26" customWidth="1"/>
    <col min="9963" max="9982" width="11.7109375" style="26" customWidth="1"/>
    <col min="9983" max="9991" width="9" style="26" customWidth="1"/>
    <col min="9992" max="9992" width="6.7109375" style="26" customWidth="1"/>
    <col min="9993" max="10216" width="9.140625" style="26" customWidth="1"/>
    <col min="10217" max="10217" width="6.7109375" style="26" customWidth="1"/>
    <col min="10218" max="10218" width="14" style="26" customWidth="1"/>
    <col min="10219" max="10238" width="11.7109375" style="26" customWidth="1"/>
    <col min="10239" max="10247" width="9" style="26" customWidth="1"/>
    <col min="10248" max="10248" width="6.7109375" style="26" customWidth="1"/>
    <col min="10249" max="10472" width="9.140625" style="26" customWidth="1"/>
    <col min="10473" max="10473" width="6.7109375" style="26" customWidth="1"/>
    <col min="10474" max="10474" width="14" style="26" customWidth="1"/>
    <col min="10475" max="10494" width="11.7109375" style="26" customWidth="1"/>
    <col min="10495" max="10503" width="9" style="26" customWidth="1"/>
    <col min="10504" max="10504" width="6.7109375" style="26" customWidth="1"/>
    <col min="10505" max="10728" width="9.140625" style="26" customWidth="1"/>
    <col min="10729" max="10729" width="6.7109375" style="26" customWidth="1"/>
    <col min="10730" max="10730" width="14" style="26" customWidth="1"/>
    <col min="10731" max="10750" width="11.7109375" style="26" customWidth="1"/>
    <col min="10751" max="10759" width="9" style="26" customWidth="1"/>
    <col min="10760" max="10760" width="6.7109375" style="26" customWidth="1"/>
    <col min="10761" max="10984" width="9.140625" style="26" customWidth="1"/>
    <col min="10985" max="10985" width="6.7109375" style="26" customWidth="1"/>
    <col min="10986" max="10986" width="14" style="26" customWidth="1"/>
    <col min="10987" max="11006" width="11.7109375" style="26" customWidth="1"/>
    <col min="11007" max="11015" width="9" style="26" customWidth="1"/>
    <col min="11016" max="11016" width="6.7109375" style="26" customWidth="1"/>
    <col min="11017" max="11240" width="9.140625" style="26" customWidth="1"/>
    <col min="11241" max="11241" width="6.7109375" style="26" customWidth="1"/>
    <col min="11242" max="11242" width="14" style="26" customWidth="1"/>
    <col min="11243" max="11262" width="11.7109375" style="26" customWidth="1"/>
    <col min="11263" max="11271" width="9" style="26" customWidth="1"/>
    <col min="11272" max="11272" width="6.7109375" style="26" customWidth="1"/>
    <col min="11273" max="11496" width="9.140625" style="26" customWidth="1"/>
    <col min="11497" max="11497" width="6.7109375" style="26" customWidth="1"/>
    <col min="11498" max="11498" width="14" style="26" customWidth="1"/>
    <col min="11499" max="11518" width="11.7109375" style="26" customWidth="1"/>
    <col min="11519" max="11527" width="9" style="26" customWidth="1"/>
    <col min="11528" max="11528" width="6.7109375" style="26" customWidth="1"/>
    <col min="11529" max="11752" width="9.140625" style="26" customWidth="1"/>
    <col min="11753" max="11753" width="6.7109375" style="26" customWidth="1"/>
    <col min="11754" max="11754" width="14" style="26" customWidth="1"/>
    <col min="11755" max="11774" width="11.7109375" style="26" customWidth="1"/>
    <col min="11775" max="11783" width="9" style="26" customWidth="1"/>
    <col min="11784" max="11784" width="6.7109375" style="26" customWidth="1"/>
    <col min="11785" max="12008" width="9.140625" style="26" customWidth="1"/>
    <col min="12009" max="12009" width="6.7109375" style="26" customWidth="1"/>
    <col min="12010" max="12010" width="14" style="26" customWidth="1"/>
    <col min="12011" max="12030" width="11.7109375" style="26" customWidth="1"/>
    <col min="12031" max="12039" width="9" style="26" customWidth="1"/>
    <col min="12040" max="12040" width="6.7109375" style="26" customWidth="1"/>
    <col min="12041" max="12264" width="9.140625" style="26" customWidth="1"/>
    <col min="12265" max="12265" width="6.7109375" style="26" customWidth="1"/>
    <col min="12266" max="12266" width="14" style="26" customWidth="1"/>
    <col min="12267" max="12286" width="11.7109375" style="26" customWidth="1"/>
    <col min="12287" max="12295" width="9" style="26" customWidth="1"/>
    <col min="12296" max="12296" width="6.7109375" style="26" customWidth="1"/>
    <col min="12297" max="12520" width="9.140625" style="26" customWidth="1"/>
    <col min="12521" max="12521" width="6.7109375" style="26" customWidth="1"/>
    <col min="12522" max="12522" width="14" style="26" customWidth="1"/>
    <col min="12523" max="12542" width="11.7109375" style="26" customWidth="1"/>
    <col min="12543" max="12551" width="9" style="26" customWidth="1"/>
    <col min="12552" max="12552" width="6.7109375" style="26" customWidth="1"/>
    <col min="12553" max="12776" width="9.140625" style="26" customWidth="1"/>
    <col min="12777" max="12777" width="6.7109375" style="26" customWidth="1"/>
    <col min="12778" max="12778" width="14" style="26" customWidth="1"/>
    <col min="12779" max="12798" width="11.7109375" style="26" customWidth="1"/>
    <col min="12799" max="12807" width="9" style="26" customWidth="1"/>
    <col min="12808" max="12808" width="6.7109375" style="26" customWidth="1"/>
    <col min="12809" max="13032" width="9.140625" style="26" customWidth="1"/>
    <col min="13033" max="13033" width="6.7109375" style="26" customWidth="1"/>
    <col min="13034" max="13034" width="14" style="26" customWidth="1"/>
    <col min="13035" max="13054" width="11.7109375" style="26" customWidth="1"/>
    <col min="13055" max="13063" width="9" style="26" customWidth="1"/>
    <col min="13064" max="13064" width="6.7109375" style="26" customWidth="1"/>
    <col min="13065" max="13288" width="9.140625" style="26" customWidth="1"/>
    <col min="13289" max="13289" width="6.7109375" style="26" customWidth="1"/>
    <col min="13290" max="13290" width="14" style="26" customWidth="1"/>
    <col min="13291" max="13310" width="11.7109375" style="26" customWidth="1"/>
    <col min="13311" max="13319" width="9" style="26" customWidth="1"/>
    <col min="13320" max="13320" width="6.7109375" style="26" customWidth="1"/>
    <col min="13321" max="13544" width="9.140625" style="26" customWidth="1"/>
    <col min="13545" max="13545" width="6.7109375" style="26" customWidth="1"/>
    <col min="13546" max="13546" width="14" style="26" customWidth="1"/>
    <col min="13547" max="13566" width="11.7109375" style="26" customWidth="1"/>
    <col min="13567" max="13575" width="9" style="26" customWidth="1"/>
    <col min="13576" max="13576" width="6.7109375" style="26" customWidth="1"/>
    <col min="13577" max="13800" width="9.140625" style="26" customWidth="1"/>
    <col min="13801" max="13801" width="6.7109375" style="26" customWidth="1"/>
    <col min="13802" max="13802" width="14" style="26" customWidth="1"/>
    <col min="13803" max="13822" width="11.7109375" style="26" customWidth="1"/>
    <col min="13823" max="13831" width="9" style="26" customWidth="1"/>
    <col min="13832" max="13832" width="6.7109375" style="26" customWidth="1"/>
    <col min="13833" max="14056" width="9.140625" style="26" customWidth="1"/>
    <col min="14057" max="14057" width="6.7109375" style="26" customWidth="1"/>
    <col min="14058" max="14058" width="14" style="26" customWidth="1"/>
    <col min="14059" max="14078" width="11.7109375" style="26" customWidth="1"/>
    <col min="14079" max="14087" width="9" style="26" customWidth="1"/>
    <col min="14088" max="14088" width="6.7109375" style="26" customWidth="1"/>
    <col min="14089" max="14312" width="9.140625" style="26" customWidth="1"/>
    <col min="14313" max="14313" width="6.7109375" style="26" customWidth="1"/>
    <col min="14314" max="14314" width="14" style="26" customWidth="1"/>
    <col min="14315" max="14334" width="11.7109375" style="26" customWidth="1"/>
    <col min="14335" max="14343" width="9" style="26" customWidth="1"/>
    <col min="14344" max="14344" width="6.7109375" style="26" customWidth="1"/>
    <col min="14345" max="14568" width="9.140625" style="26" customWidth="1"/>
    <col min="14569" max="14569" width="6.7109375" style="26" customWidth="1"/>
    <col min="14570" max="14570" width="14" style="26" customWidth="1"/>
    <col min="14571" max="14590" width="11.7109375" style="26" customWidth="1"/>
    <col min="14591" max="14599" width="9" style="26" customWidth="1"/>
    <col min="14600" max="14600" width="6.7109375" style="26" customWidth="1"/>
    <col min="14601" max="14824" width="9.140625" style="26" customWidth="1"/>
    <col min="14825" max="14825" width="6.7109375" style="26" customWidth="1"/>
    <col min="14826" max="14826" width="14" style="26" customWidth="1"/>
    <col min="14827" max="14846" width="11.7109375" style="26" customWidth="1"/>
    <col min="14847" max="14855" width="9" style="26" customWidth="1"/>
    <col min="14856" max="14856" width="6.7109375" style="26" customWidth="1"/>
    <col min="14857" max="15080" width="9.140625" style="26" customWidth="1"/>
    <col min="15081" max="15081" width="6.7109375" style="26" customWidth="1"/>
    <col min="15082" max="15082" width="14" style="26" customWidth="1"/>
    <col min="15083" max="15102" width="11.7109375" style="26" customWidth="1"/>
    <col min="15103" max="15111" width="9" style="26" customWidth="1"/>
    <col min="15112" max="15112" width="6.7109375" style="26" customWidth="1"/>
    <col min="15113" max="15336" width="9.140625" style="26" customWidth="1"/>
    <col min="15337" max="15337" width="6.7109375" style="26" customWidth="1"/>
    <col min="15338" max="15338" width="14" style="26" customWidth="1"/>
    <col min="15339" max="15358" width="11.7109375" style="26" customWidth="1"/>
    <col min="15359" max="15367" width="9" style="26" customWidth="1"/>
    <col min="15368" max="15368" width="6.7109375" style="26" customWidth="1"/>
    <col min="15369" max="15592" width="9.140625" style="26" customWidth="1"/>
    <col min="15593" max="15593" width="6.7109375" style="26" customWidth="1"/>
    <col min="15594" max="15594" width="14" style="26" customWidth="1"/>
    <col min="15595" max="15614" width="11.7109375" style="26" customWidth="1"/>
    <col min="15615" max="15623" width="9" style="26" customWidth="1"/>
    <col min="15624" max="15624" width="6.7109375" style="26" customWidth="1"/>
    <col min="15625" max="15848" width="9.140625" style="26" customWidth="1"/>
    <col min="15849" max="15849" width="6.7109375" style="26" customWidth="1"/>
    <col min="15850" max="15850" width="14" style="26" customWidth="1"/>
    <col min="15851" max="15870" width="11.7109375" style="26" customWidth="1"/>
    <col min="15871" max="15879" width="9" style="26" customWidth="1"/>
    <col min="15880" max="15880" width="6.7109375" style="26" customWidth="1"/>
    <col min="15881" max="16104" width="9.140625" style="26" customWidth="1"/>
    <col min="16105" max="16105" width="6.7109375" style="26" customWidth="1"/>
    <col min="16106" max="16106" width="14" style="26" customWidth="1"/>
    <col min="16107" max="16126" width="11.7109375" style="26" customWidth="1"/>
    <col min="16127" max="16135" width="9" style="26" customWidth="1"/>
    <col min="16136" max="16136" width="6.7109375" style="26" customWidth="1"/>
    <col min="16137" max="16384" width="9.140625" style="26" customWidth="1"/>
  </cols>
  <sheetData>
    <row r="1" spans="1:29" ht="18.75" customHeight="1" x14ac:dyDescent="0.2">
      <c r="B1" s="149" t="s">
        <v>102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28"/>
    </row>
    <row r="2" spans="1:29" ht="15" customHeight="1" x14ac:dyDescent="0.2">
      <c r="B2" s="150">
        <v>2024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30"/>
    </row>
    <row r="3" spans="1:29" ht="15" customHeight="1" x14ac:dyDescent="0.2"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29" ht="24.95" customHeight="1" x14ac:dyDescent="0.2">
      <c r="B4" s="128" t="s">
        <v>46</v>
      </c>
      <c r="C4" s="151" t="s">
        <v>47</v>
      </c>
      <c r="D4" s="151"/>
      <c r="E4" s="151"/>
      <c r="F4" s="151"/>
      <c r="G4" s="151"/>
      <c r="H4" s="151"/>
      <c r="I4" s="151"/>
      <c r="J4" s="151"/>
      <c r="K4" s="151"/>
      <c r="L4" s="151"/>
      <c r="M4" s="137" t="s">
        <v>48</v>
      </c>
      <c r="N4" s="138"/>
      <c r="O4" s="138"/>
      <c r="P4" s="138"/>
      <c r="Q4" s="138"/>
      <c r="R4" s="139"/>
      <c r="S4" s="137" t="s">
        <v>65</v>
      </c>
      <c r="T4" s="138"/>
      <c r="U4" s="138"/>
      <c r="V4" s="138"/>
      <c r="W4" s="138"/>
      <c r="X4" s="138"/>
      <c r="Y4" s="138"/>
      <c r="Z4" s="139"/>
      <c r="AA4" s="143" t="s">
        <v>0</v>
      </c>
      <c r="AB4" s="144"/>
    </row>
    <row r="5" spans="1:29" ht="24.95" customHeight="1" x14ac:dyDescent="0.2">
      <c r="B5" s="128"/>
      <c r="C5" s="152" t="s">
        <v>49</v>
      </c>
      <c r="D5" s="153"/>
      <c r="E5" s="153"/>
      <c r="F5" s="153"/>
      <c r="G5" s="153"/>
      <c r="H5" s="153"/>
      <c r="I5" s="153"/>
      <c r="J5" s="154"/>
      <c r="K5" s="155" t="s">
        <v>50</v>
      </c>
      <c r="L5" s="155"/>
      <c r="M5" s="140"/>
      <c r="N5" s="141"/>
      <c r="O5" s="141"/>
      <c r="P5" s="141"/>
      <c r="Q5" s="141"/>
      <c r="R5" s="142"/>
      <c r="S5" s="140"/>
      <c r="T5" s="141"/>
      <c r="U5" s="141"/>
      <c r="V5" s="141"/>
      <c r="W5" s="141"/>
      <c r="X5" s="141"/>
      <c r="Y5" s="141"/>
      <c r="Z5" s="142"/>
      <c r="AA5" s="143"/>
      <c r="AB5" s="144"/>
    </row>
    <row r="6" spans="1:29" ht="24.95" customHeight="1" x14ac:dyDescent="0.2">
      <c r="B6" s="128"/>
      <c r="C6" s="147" t="s">
        <v>51</v>
      </c>
      <c r="D6" s="147"/>
      <c r="E6" s="147" t="s">
        <v>52</v>
      </c>
      <c r="F6" s="147"/>
      <c r="G6" s="147" t="s">
        <v>53</v>
      </c>
      <c r="H6" s="147"/>
      <c r="I6" s="147" t="s">
        <v>0</v>
      </c>
      <c r="J6" s="147"/>
      <c r="K6" s="147" t="s">
        <v>51</v>
      </c>
      <c r="L6" s="147"/>
      <c r="M6" s="147" t="s">
        <v>51</v>
      </c>
      <c r="N6" s="147"/>
      <c r="O6" s="147" t="s">
        <v>52</v>
      </c>
      <c r="P6" s="147"/>
      <c r="Q6" s="147" t="s">
        <v>0</v>
      </c>
      <c r="R6" s="147"/>
      <c r="S6" s="147" t="s">
        <v>51</v>
      </c>
      <c r="T6" s="147"/>
      <c r="U6" s="147" t="s">
        <v>52</v>
      </c>
      <c r="V6" s="147"/>
      <c r="W6" s="156" t="s">
        <v>53</v>
      </c>
      <c r="X6" s="157"/>
      <c r="Y6" s="147" t="s">
        <v>0</v>
      </c>
      <c r="Z6" s="147"/>
      <c r="AA6" s="145"/>
      <c r="AB6" s="146"/>
    </row>
    <row r="7" spans="1:29" ht="24.95" customHeight="1" x14ac:dyDescent="0.2">
      <c r="B7" s="128"/>
      <c r="C7" s="32" t="s">
        <v>20</v>
      </c>
      <c r="D7" s="32" t="s">
        <v>83</v>
      </c>
      <c r="E7" s="32" t="s">
        <v>20</v>
      </c>
      <c r="F7" s="32" t="s">
        <v>83</v>
      </c>
      <c r="G7" s="32" t="s">
        <v>20</v>
      </c>
      <c r="H7" s="32" t="s">
        <v>83</v>
      </c>
      <c r="I7" s="32" t="s">
        <v>20</v>
      </c>
      <c r="J7" s="32" t="s">
        <v>83</v>
      </c>
      <c r="K7" s="32" t="s">
        <v>20</v>
      </c>
      <c r="L7" s="32" t="s">
        <v>83</v>
      </c>
      <c r="M7" s="32" t="s">
        <v>20</v>
      </c>
      <c r="N7" s="32" t="s">
        <v>83</v>
      </c>
      <c r="O7" s="32" t="s">
        <v>20</v>
      </c>
      <c r="P7" s="32" t="s">
        <v>83</v>
      </c>
      <c r="Q7" s="32" t="s">
        <v>20</v>
      </c>
      <c r="R7" s="32" t="s">
        <v>83</v>
      </c>
      <c r="S7" s="32" t="s">
        <v>20</v>
      </c>
      <c r="T7" s="32" t="s">
        <v>83</v>
      </c>
      <c r="U7" s="32" t="s">
        <v>20</v>
      </c>
      <c r="V7" s="32" t="s">
        <v>83</v>
      </c>
      <c r="W7" s="32" t="s">
        <v>20</v>
      </c>
      <c r="X7" s="32" t="s">
        <v>83</v>
      </c>
      <c r="Y7" s="32" t="s">
        <v>20</v>
      </c>
      <c r="Z7" s="32" t="s">
        <v>83</v>
      </c>
      <c r="AA7" s="89" t="s">
        <v>20</v>
      </c>
      <c r="AB7" s="89" t="s">
        <v>83</v>
      </c>
      <c r="AC7" s="34"/>
    </row>
    <row r="8" spans="1:29" s="35" customFormat="1" ht="3.75" customHeight="1" x14ac:dyDescent="0.2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90"/>
      <c r="AB8" s="90"/>
      <c r="AC8" s="37"/>
    </row>
    <row r="9" spans="1:29" s="35" customFormat="1" ht="18" customHeight="1" x14ac:dyDescent="0.2">
      <c r="B9" s="4" t="s">
        <v>1</v>
      </c>
      <c r="C9" s="103">
        <v>50573.5</v>
      </c>
      <c r="D9" s="103">
        <v>531236.96000000008</v>
      </c>
      <c r="E9" s="103">
        <v>24236.85</v>
      </c>
      <c r="F9" s="103">
        <v>273984.91000000003</v>
      </c>
      <c r="G9" s="103">
        <v>35571.5</v>
      </c>
      <c r="H9" s="103">
        <v>197432.21000000002</v>
      </c>
      <c r="I9" s="103">
        <v>110381.85</v>
      </c>
      <c r="J9" s="103">
        <v>1002654.0800000001</v>
      </c>
      <c r="K9" s="103">
        <v>387.75</v>
      </c>
      <c r="L9" s="103">
        <v>11227.2</v>
      </c>
      <c r="M9" s="103">
        <v>6217.5</v>
      </c>
      <c r="N9" s="103">
        <v>42400.979999999996</v>
      </c>
      <c r="O9" s="103">
        <v>6006.6</v>
      </c>
      <c r="P9" s="103">
        <v>40826.040000000008</v>
      </c>
      <c r="Q9" s="103">
        <v>12224.1</v>
      </c>
      <c r="R9" s="103">
        <v>83227.02</v>
      </c>
      <c r="S9" s="103">
        <v>4149</v>
      </c>
      <c r="T9" s="103">
        <v>25729.110000000004</v>
      </c>
      <c r="U9" s="103">
        <v>180.75</v>
      </c>
      <c r="V9" s="103">
        <v>5798</v>
      </c>
      <c r="W9" s="103">
        <v>130.5</v>
      </c>
      <c r="X9" s="103">
        <v>1827</v>
      </c>
      <c r="Y9" s="103">
        <v>4460.25</v>
      </c>
      <c r="Z9" s="103">
        <v>33354.11</v>
      </c>
      <c r="AA9" s="103">
        <v>127453.95000000001</v>
      </c>
      <c r="AB9" s="103">
        <v>1130462.4099999999</v>
      </c>
      <c r="AC9" s="49"/>
    </row>
    <row r="10" spans="1:29" s="35" customFormat="1" ht="18" customHeight="1" x14ac:dyDescent="0.2">
      <c r="B10" s="6" t="s">
        <v>2</v>
      </c>
      <c r="C10" s="81">
        <v>0</v>
      </c>
      <c r="D10" s="81">
        <v>0</v>
      </c>
      <c r="E10" s="81">
        <v>0</v>
      </c>
      <c r="F10" s="81">
        <v>0</v>
      </c>
      <c r="G10" s="81">
        <v>0</v>
      </c>
      <c r="H10" s="81">
        <v>0</v>
      </c>
      <c r="I10" s="81">
        <v>0</v>
      </c>
      <c r="J10" s="81">
        <v>0</v>
      </c>
      <c r="K10" s="81">
        <v>0</v>
      </c>
      <c r="L10" s="81">
        <v>0</v>
      </c>
      <c r="M10" s="81">
        <v>0</v>
      </c>
      <c r="N10" s="81">
        <v>0</v>
      </c>
      <c r="O10" s="81">
        <v>0</v>
      </c>
      <c r="P10" s="81">
        <v>0</v>
      </c>
      <c r="Q10" s="81">
        <v>0</v>
      </c>
      <c r="R10" s="81">
        <v>0</v>
      </c>
      <c r="S10" s="81">
        <v>0</v>
      </c>
      <c r="T10" s="81">
        <v>0</v>
      </c>
      <c r="U10" s="81">
        <v>0</v>
      </c>
      <c r="V10" s="81">
        <v>0</v>
      </c>
      <c r="W10" s="81">
        <v>0</v>
      </c>
      <c r="X10" s="81">
        <v>0</v>
      </c>
      <c r="Y10" s="81">
        <v>0</v>
      </c>
      <c r="Z10" s="81">
        <v>0</v>
      </c>
      <c r="AA10" s="103">
        <v>0</v>
      </c>
      <c r="AB10" s="103">
        <v>0</v>
      </c>
      <c r="AC10" s="49"/>
    </row>
    <row r="11" spans="1:29" s="35" customFormat="1" ht="18" customHeight="1" x14ac:dyDescent="0.2">
      <c r="B11" s="6" t="s">
        <v>3</v>
      </c>
      <c r="C11" s="104">
        <v>2595.75</v>
      </c>
      <c r="D11" s="104">
        <v>42727.639999999992</v>
      </c>
      <c r="E11" s="104">
        <v>726.75</v>
      </c>
      <c r="F11" s="104">
        <v>12312.489999999998</v>
      </c>
      <c r="G11" s="104">
        <v>4113</v>
      </c>
      <c r="H11" s="104">
        <v>28718.1</v>
      </c>
      <c r="I11" s="104">
        <v>7435.5</v>
      </c>
      <c r="J11" s="104">
        <v>83758.229999999981</v>
      </c>
      <c r="K11" s="82">
        <v>18.75</v>
      </c>
      <c r="L11" s="82">
        <v>900</v>
      </c>
      <c r="M11" s="81">
        <v>0</v>
      </c>
      <c r="N11" s="81">
        <v>0</v>
      </c>
      <c r="O11" s="81">
        <v>0</v>
      </c>
      <c r="P11" s="81">
        <v>0</v>
      </c>
      <c r="Q11" s="81">
        <v>0</v>
      </c>
      <c r="R11" s="81">
        <v>0</v>
      </c>
      <c r="S11" s="82">
        <v>0</v>
      </c>
      <c r="T11" s="82">
        <v>0</v>
      </c>
      <c r="U11" s="82">
        <v>49.5</v>
      </c>
      <c r="V11" s="104">
        <v>1898</v>
      </c>
      <c r="W11" s="82">
        <v>0</v>
      </c>
      <c r="X11" s="82">
        <v>0</v>
      </c>
      <c r="Y11" s="82">
        <v>49.5</v>
      </c>
      <c r="Z11" s="104">
        <v>1898</v>
      </c>
      <c r="AA11" s="103">
        <v>7503.75</v>
      </c>
      <c r="AB11" s="103">
        <v>86556.229999999981</v>
      </c>
      <c r="AC11" s="49"/>
    </row>
    <row r="12" spans="1:29" s="35" customFormat="1" ht="18" customHeight="1" x14ac:dyDescent="0.2">
      <c r="B12" s="6" t="s">
        <v>4</v>
      </c>
      <c r="C12" s="104">
        <v>47977.75</v>
      </c>
      <c r="D12" s="104">
        <v>488509.32000000007</v>
      </c>
      <c r="E12" s="104">
        <v>23510.1</v>
      </c>
      <c r="F12" s="104">
        <v>261672.42000000004</v>
      </c>
      <c r="G12" s="104">
        <v>31458.5</v>
      </c>
      <c r="H12" s="104">
        <v>168714.11000000002</v>
      </c>
      <c r="I12" s="104">
        <v>102946.35</v>
      </c>
      <c r="J12" s="104">
        <v>918895.85000000009</v>
      </c>
      <c r="K12" s="82">
        <v>369</v>
      </c>
      <c r="L12" s="104">
        <v>10327.200000000001</v>
      </c>
      <c r="M12" s="104">
        <v>6217.5</v>
      </c>
      <c r="N12" s="104">
        <v>42400.979999999996</v>
      </c>
      <c r="O12" s="104">
        <v>6006.6</v>
      </c>
      <c r="P12" s="104">
        <v>40826.040000000008</v>
      </c>
      <c r="Q12" s="104">
        <v>12224.1</v>
      </c>
      <c r="R12" s="104">
        <v>83227.02</v>
      </c>
      <c r="S12" s="104">
        <v>4149</v>
      </c>
      <c r="T12" s="104">
        <v>25729.110000000004</v>
      </c>
      <c r="U12" s="104">
        <v>131.25</v>
      </c>
      <c r="V12" s="104">
        <v>3900</v>
      </c>
      <c r="W12" s="104">
        <v>130.5</v>
      </c>
      <c r="X12" s="104">
        <v>1827</v>
      </c>
      <c r="Y12" s="104">
        <v>4410.75</v>
      </c>
      <c r="Z12" s="104">
        <v>31456.110000000004</v>
      </c>
      <c r="AA12" s="103">
        <v>119950.20000000001</v>
      </c>
      <c r="AB12" s="103">
        <v>1043906.18</v>
      </c>
      <c r="AC12" s="49"/>
    </row>
    <row r="13" spans="1:29" s="1" customFormat="1" ht="3" customHeight="1" x14ac:dyDescent="0.2">
      <c r="A13" s="2"/>
      <c r="B13" s="5"/>
      <c r="C13" s="83"/>
      <c r="D13" s="83"/>
      <c r="E13" s="83"/>
      <c r="F13" s="83"/>
      <c r="G13" s="83"/>
      <c r="H13" s="83"/>
      <c r="I13" s="84"/>
      <c r="J13" s="105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103"/>
      <c r="AB13" s="103"/>
      <c r="AC13" s="49"/>
    </row>
    <row r="14" spans="1:29" s="35" customFormat="1" ht="18" customHeight="1" x14ac:dyDescent="0.2">
      <c r="B14" s="4" t="s">
        <v>5</v>
      </c>
      <c r="C14" s="106">
        <v>3916.5</v>
      </c>
      <c r="D14" s="106">
        <v>83413.540000000008</v>
      </c>
      <c r="E14" s="106">
        <v>794.25</v>
      </c>
      <c r="F14" s="106">
        <v>15733.490000000002</v>
      </c>
      <c r="G14" s="106">
        <v>3415.5</v>
      </c>
      <c r="H14" s="106">
        <v>31945.71</v>
      </c>
      <c r="I14" s="106">
        <v>8126.25</v>
      </c>
      <c r="J14" s="106">
        <v>131092.74</v>
      </c>
      <c r="K14" s="85">
        <v>0</v>
      </c>
      <c r="L14" s="85">
        <v>0</v>
      </c>
      <c r="M14" s="85">
        <v>0</v>
      </c>
      <c r="N14" s="85">
        <v>0</v>
      </c>
      <c r="O14" s="85">
        <v>0</v>
      </c>
      <c r="P14" s="85">
        <v>0</v>
      </c>
      <c r="Q14" s="85">
        <v>0</v>
      </c>
      <c r="R14" s="85">
        <v>0</v>
      </c>
      <c r="S14" s="85">
        <v>0</v>
      </c>
      <c r="T14" s="85">
        <v>0</v>
      </c>
      <c r="U14" s="85">
        <v>72</v>
      </c>
      <c r="V14" s="106">
        <v>1440</v>
      </c>
      <c r="W14" s="85">
        <v>0</v>
      </c>
      <c r="X14" s="85">
        <v>0</v>
      </c>
      <c r="Y14" s="85">
        <v>72</v>
      </c>
      <c r="Z14" s="106">
        <v>1440</v>
      </c>
      <c r="AA14" s="103">
        <v>8198.25</v>
      </c>
      <c r="AB14" s="103">
        <v>132532.74</v>
      </c>
      <c r="AC14" s="49"/>
    </row>
    <row r="15" spans="1:29" s="35" customFormat="1" ht="18" customHeight="1" x14ac:dyDescent="0.2">
      <c r="B15" s="6" t="s">
        <v>6</v>
      </c>
      <c r="C15" s="104">
        <v>567</v>
      </c>
      <c r="D15" s="104">
        <v>16149.12</v>
      </c>
      <c r="E15" s="104">
        <v>135</v>
      </c>
      <c r="F15" s="104">
        <v>2182.5</v>
      </c>
      <c r="G15" s="104">
        <v>360</v>
      </c>
      <c r="H15" s="104">
        <v>3519</v>
      </c>
      <c r="I15" s="104">
        <v>1062</v>
      </c>
      <c r="J15" s="104">
        <v>21850.620000000003</v>
      </c>
      <c r="K15" s="95">
        <v>0</v>
      </c>
      <c r="L15" s="81">
        <v>0</v>
      </c>
      <c r="M15" s="81">
        <v>0</v>
      </c>
      <c r="N15" s="81">
        <v>0</v>
      </c>
      <c r="O15" s="81">
        <v>0</v>
      </c>
      <c r="P15" s="81">
        <v>0</v>
      </c>
      <c r="Q15" s="81">
        <v>0</v>
      </c>
      <c r="R15" s="81">
        <v>0</v>
      </c>
      <c r="S15" s="81">
        <v>0</v>
      </c>
      <c r="T15" s="81">
        <v>0</v>
      </c>
      <c r="U15" s="81">
        <v>27</v>
      </c>
      <c r="V15" s="104">
        <v>1080</v>
      </c>
      <c r="W15" s="81">
        <v>0</v>
      </c>
      <c r="X15" s="81">
        <v>0</v>
      </c>
      <c r="Y15" s="81">
        <v>27</v>
      </c>
      <c r="Z15" s="104">
        <v>1080</v>
      </c>
      <c r="AA15" s="103">
        <v>1089</v>
      </c>
      <c r="AB15" s="103">
        <v>22930.620000000003</v>
      </c>
      <c r="AC15" s="49"/>
    </row>
    <row r="16" spans="1:29" s="35" customFormat="1" ht="18" customHeight="1" x14ac:dyDescent="0.2">
      <c r="B16" s="6" t="s">
        <v>103</v>
      </c>
      <c r="C16" s="82">
        <v>0</v>
      </c>
      <c r="D16" s="82">
        <v>0</v>
      </c>
      <c r="E16" s="81">
        <v>0</v>
      </c>
      <c r="F16" s="81">
        <v>0</v>
      </c>
      <c r="G16" s="81">
        <v>427.5</v>
      </c>
      <c r="H16" s="104">
        <v>2483.91</v>
      </c>
      <c r="I16" s="104">
        <v>427.5</v>
      </c>
      <c r="J16" s="104">
        <v>2483.91</v>
      </c>
      <c r="K16" s="95">
        <v>0</v>
      </c>
      <c r="L16" s="81">
        <v>0</v>
      </c>
      <c r="M16" s="81">
        <v>0</v>
      </c>
      <c r="N16" s="81">
        <v>0</v>
      </c>
      <c r="O16" s="81">
        <v>0</v>
      </c>
      <c r="P16" s="81">
        <v>0</v>
      </c>
      <c r="Q16" s="81">
        <v>0</v>
      </c>
      <c r="R16" s="81">
        <v>0</v>
      </c>
      <c r="S16" s="81">
        <v>0</v>
      </c>
      <c r="T16" s="81">
        <v>0</v>
      </c>
      <c r="U16" s="81">
        <v>0</v>
      </c>
      <c r="V16" s="81">
        <v>0</v>
      </c>
      <c r="W16" s="81">
        <v>0</v>
      </c>
      <c r="X16" s="81">
        <v>0</v>
      </c>
      <c r="Y16" s="81">
        <v>0</v>
      </c>
      <c r="Z16" s="81">
        <v>0</v>
      </c>
      <c r="AA16" s="103">
        <v>427.5</v>
      </c>
      <c r="AB16" s="103">
        <v>2483.91</v>
      </c>
      <c r="AC16" s="49"/>
    </row>
    <row r="17" spans="2:29" s="35" customFormat="1" ht="18" customHeight="1" x14ac:dyDescent="0.2">
      <c r="B17" s="6" t="s">
        <v>7</v>
      </c>
      <c r="C17" s="104">
        <v>157.5</v>
      </c>
      <c r="D17" s="104">
        <v>3217.86</v>
      </c>
      <c r="E17" s="82">
        <v>131.25</v>
      </c>
      <c r="F17" s="104">
        <v>2266.4899999999998</v>
      </c>
      <c r="G17" s="81">
        <v>346.5</v>
      </c>
      <c r="H17" s="104">
        <v>3405.15</v>
      </c>
      <c r="I17" s="104">
        <v>635.25</v>
      </c>
      <c r="J17" s="104">
        <v>8889.5</v>
      </c>
      <c r="K17" s="95">
        <v>0</v>
      </c>
      <c r="L17" s="81">
        <v>0</v>
      </c>
      <c r="M17" s="81">
        <v>0</v>
      </c>
      <c r="N17" s="81">
        <v>0</v>
      </c>
      <c r="O17" s="81">
        <v>0</v>
      </c>
      <c r="P17" s="81">
        <v>0</v>
      </c>
      <c r="Q17" s="81">
        <v>0</v>
      </c>
      <c r="R17" s="81">
        <v>0</v>
      </c>
      <c r="S17" s="81">
        <v>0</v>
      </c>
      <c r="T17" s="81">
        <v>0</v>
      </c>
      <c r="U17" s="81">
        <v>0</v>
      </c>
      <c r="V17" s="81">
        <v>0</v>
      </c>
      <c r="W17" s="81">
        <v>0</v>
      </c>
      <c r="X17" s="81">
        <v>0</v>
      </c>
      <c r="Y17" s="81">
        <v>0</v>
      </c>
      <c r="Z17" s="81">
        <v>0</v>
      </c>
      <c r="AA17" s="103">
        <v>635.25</v>
      </c>
      <c r="AB17" s="103">
        <v>8889.5</v>
      </c>
      <c r="AC17" s="49"/>
    </row>
    <row r="18" spans="2:29" ht="18" customHeight="1" x14ac:dyDescent="0.2">
      <c r="B18" s="6" t="s">
        <v>96</v>
      </c>
      <c r="C18" s="104">
        <v>45</v>
      </c>
      <c r="D18" s="104">
        <v>750</v>
      </c>
      <c r="E18" s="82">
        <v>0</v>
      </c>
      <c r="F18" s="82">
        <v>0</v>
      </c>
      <c r="G18" s="86">
        <v>27</v>
      </c>
      <c r="H18" s="104">
        <v>270</v>
      </c>
      <c r="I18" s="104">
        <v>72</v>
      </c>
      <c r="J18" s="104">
        <v>1020</v>
      </c>
      <c r="K18" s="95">
        <v>0</v>
      </c>
      <c r="L18" s="81">
        <v>0</v>
      </c>
      <c r="M18" s="81">
        <v>0</v>
      </c>
      <c r="N18" s="81">
        <v>0</v>
      </c>
      <c r="O18" s="81">
        <v>0</v>
      </c>
      <c r="P18" s="81">
        <v>0</v>
      </c>
      <c r="Q18" s="81">
        <v>0</v>
      </c>
      <c r="R18" s="81">
        <v>0</v>
      </c>
      <c r="S18" s="81">
        <v>0</v>
      </c>
      <c r="T18" s="81">
        <v>0</v>
      </c>
      <c r="U18" s="81">
        <v>0</v>
      </c>
      <c r="V18" s="81">
        <v>0</v>
      </c>
      <c r="W18" s="81">
        <v>0</v>
      </c>
      <c r="X18" s="81">
        <v>0</v>
      </c>
      <c r="Y18" s="81">
        <v>0</v>
      </c>
      <c r="Z18" s="81">
        <v>0</v>
      </c>
      <c r="AA18" s="103">
        <v>72</v>
      </c>
      <c r="AB18" s="103">
        <v>1020</v>
      </c>
      <c r="AC18" s="49"/>
    </row>
    <row r="19" spans="2:29" ht="18" customHeight="1" x14ac:dyDescent="0.2">
      <c r="B19" s="6" t="s">
        <v>8</v>
      </c>
      <c r="C19" s="104">
        <v>850.5</v>
      </c>
      <c r="D19" s="104">
        <v>14478.68</v>
      </c>
      <c r="E19" s="82">
        <v>139.5</v>
      </c>
      <c r="F19" s="104">
        <v>2864.6</v>
      </c>
      <c r="G19" s="86">
        <v>67.5</v>
      </c>
      <c r="H19" s="104">
        <v>654.75</v>
      </c>
      <c r="I19" s="104">
        <v>1057.5</v>
      </c>
      <c r="J19" s="104">
        <v>17998.03</v>
      </c>
      <c r="K19" s="95">
        <v>0</v>
      </c>
      <c r="L19" s="81">
        <v>0</v>
      </c>
      <c r="M19" s="81">
        <v>0</v>
      </c>
      <c r="N19" s="81">
        <v>0</v>
      </c>
      <c r="O19" s="81">
        <v>0</v>
      </c>
      <c r="P19" s="81">
        <v>0</v>
      </c>
      <c r="Q19" s="81">
        <v>0</v>
      </c>
      <c r="R19" s="81">
        <v>0</v>
      </c>
      <c r="S19" s="81">
        <v>0</v>
      </c>
      <c r="T19" s="81">
        <v>0</v>
      </c>
      <c r="U19" s="81">
        <v>0</v>
      </c>
      <c r="V19" s="81">
        <v>0</v>
      </c>
      <c r="W19" s="81">
        <v>0</v>
      </c>
      <c r="X19" s="81">
        <v>0</v>
      </c>
      <c r="Y19" s="81">
        <v>0</v>
      </c>
      <c r="Z19" s="81">
        <v>0</v>
      </c>
      <c r="AA19" s="103">
        <v>1057.5</v>
      </c>
      <c r="AB19" s="103">
        <v>17998.03</v>
      </c>
      <c r="AC19" s="49"/>
    </row>
    <row r="20" spans="2:29" ht="18" customHeight="1" x14ac:dyDescent="0.2">
      <c r="B20" s="6" t="s">
        <v>9</v>
      </c>
      <c r="C20" s="104">
        <v>998.25</v>
      </c>
      <c r="D20" s="104">
        <v>13872.029999999999</v>
      </c>
      <c r="E20" s="82">
        <v>123</v>
      </c>
      <c r="F20" s="104">
        <v>1550.2</v>
      </c>
      <c r="G20" s="86">
        <v>0</v>
      </c>
      <c r="H20" s="81">
        <v>0</v>
      </c>
      <c r="I20" s="104">
        <v>1121.25</v>
      </c>
      <c r="J20" s="104">
        <v>15422.23</v>
      </c>
      <c r="K20" s="95">
        <v>0</v>
      </c>
      <c r="L20" s="81">
        <v>0</v>
      </c>
      <c r="M20" s="81">
        <v>0</v>
      </c>
      <c r="N20" s="81">
        <v>0</v>
      </c>
      <c r="O20" s="81">
        <v>0</v>
      </c>
      <c r="P20" s="81">
        <v>0</v>
      </c>
      <c r="Q20" s="81">
        <v>0</v>
      </c>
      <c r="R20" s="81">
        <v>0</v>
      </c>
      <c r="S20" s="81">
        <v>0</v>
      </c>
      <c r="T20" s="81">
        <v>0</v>
      </c>
      <c r="U20" s="81">
        <v>45</v>
      </c>
      <c r="V20" s="81">
        <v>360</v>
      </c>
      <c r="W20" s="81">
        <v>0</v>
      </c>
      <c r="X20" s="81">
        <v>0</v>
      </c>
      <c r="Y20" s="81">
        <v>45</v>
      </c>
      <c r="Z20" s="81">
        <v>360</v>
      </c>
      <c r="AA20" s="103">
        <v>1166.25</v>
      </c>
      <c r="AB20" s="103">
        <v>15782.23</v>
      </c>
      <c r="AC20" s="49"/>
    </row>
    <row r="21" spans="2:29" ht="18" customHeight="1" x14ac:dyDescent="0.2">
      <c r="B21" s="6" t="s">
        <v>105</v>
      </c>
      <c r="C21" s="104">
        <v>299.25</v>
      </c>
      <c r="D21" s="104">
        <v>5700</v>
      </c>
      <c r="E21" s="81">
        <v>0</v>
      </c>
      <c r="F21" s="81">
        <v>0</v>
      </c>
      <c r="G21" s="86">
        <v>0</v>
      </c>
      <c r="H21" s="81">
        <v>0</v>
      </c>
      <c r="I21" s="104">
        <v>299.25</v>
      </c>
      <c r="J21" s="104">
        <v>5700</v>
      </c>
      <c r="K21" s="95">
        <v>0</v>
      </c>
      <c r="L21" s="81">
        <v>0</v>
      </c>
      <c r="M21" s="81">
        <v>0</v>
      </c>
      <c r="N21" s="81">
        <v>0</v>
      </c>
      <c r="O21" s="81">
        <v>0</v>
      </c>
      <c r="P21" s="81">
        <v>0</v>
      </c>
      <c r="Q21" s="81">
        <v>0</v>
      </c>
      <c r="R21" s="81">
        <v>0</v>
      </c>
      <c r="S21" s="81">
        <v>0</v>
      </c>
      <c r="T21" s="81">
        <v>0</v>
      </c>
      <c r="U21" s="81">
        <v>0</v>
      </c>
      <c r="V21" s="81">
        <v>0</v>
      </c>
      <c r="W21" s="81">
        <v>0</v>
      </c>
      <c r="X21" s="81">
        <v>0</v>
      </c>
      <c r="Y21" s="81">
        <v>0</v>
      </c>
      <c r="Z21" s="81">
        <v>0</v>
      </c>
      <c r="AA21" s="103">
        <v>299.25</v>
      </c>
      <c r="AB21" s="103">
        <v>5700</v>
      </c>
      <c r="AC21" s="49"/>
    </row>
    <row r="22" spans="2:29" ht="18" customHeight="1" x14ac:dyDescent="0.2">
      <c r="B22" s="6" t="s">
        <v>106</v>
      </c>
      <c r="C22" s="104">
        <v>517.5</v>
      </c>
      <c r="D22" s="104">
        <v>19390.5</v>
      </c>
      <c r="E22" s="81">
        <v>90</v>
      </c>
      <c r="F22" s="104">
        <v>3594</v>
      </c>
      <c r="G22" s="86">
        <v>0</v>
      </c>
      <c r="H22" s="81">
        <v>0</v>
      </c>
      <c r="I22" s="104">
        <v>607.5</v>
      </c>
      <c r="J22" s="104">
        <v>22984.5</v>
      </c>
      <c r="K22" s="95">
        <v>0</v>
      </c>
      <c r="L22" s="81">
        <v>0</v>
      </c>
      <c r="M22" s="81">
        <v>0</v>
      </c>
      <c r="N22" s="81">
        <v>0</v>
      </c>
      <c r="O22" s="81">
        <v>0</v>
      </c>
      <c r="P22" s="81">
        <v>0</v>
      </c>
      <c r="Q22" s="81">
        <v>0</v>
      </c>
      <c r="R22" s="81">
        <v>0</v>
      </c>
      <c r="S22" s="81">
        <v>0</v>
      </c>
      <c r="T22" s="81">
        <v>0</v>
      </c>
      <c r="U22" s="81">
        <v>0</v>
      </c>
      <c r="V22" s="81">
        <v>0</v>
      </c>
      <c r="W22" s="81">
        <v>0</v>
      </c>
      <c r="X22" s="81">
        <v>0</v>
      </c>
      <c r="Y22" s="81">
        <v>0</v>
      </c>
      <c r="Z22" s="81">
        <v>0</v>
      </c>
      <c r="AA22" s="103">
        <v>607.5</v>
      </c>
      <c r="AB22" s="103">
        <v>22984.5</v>
      </c>
      <c r="AC22" s="49"/>
    </row>
    <row r="23" spans="2:29" ht="18" customHeight="1" x14ac:dyDescent="0.2">
      <c r="B23" s="6" t="s">
        <v>107</v>
      </c>
      <c r="C23" s="104">
        <v>72</v>
      </c>
      <c r="D23" s="104">
        <v>1482.35</v>
      </c>
      <c r="E23" s="81">
        <v>31.5</v>
      </c>
      <c r="F23" s="81">
        <v>436.5</v>
      </c>
      <c r="G23" s="104">
        <v>27</v>
      </c>
      <c r="H23" s="104">
        <v>261.89999999999998</v>
      </c>
      <c r="I23" s="104">
        <v>130.5</v>
      </c>
      <c r="J23" s="104">
        <v>2180.75</v>
      </c>
      <c r="K23" s="95">
        <v>0</v>
      </c>
      <c r="L23" s="81">
        <v>0</v>
      </c>
      <c r="M23" s="81">
        <v>0</v>
      </c>
      <c r="N23" s="81">
        <v>0</v>
      </c>
      <c r="O23" s="81">
        <v>0</v>
      </c>
      <c r="P23" s="81">
        <v>0</v>
      </c>
      <c r="Q23" s="81">
        <v>0</v>
      </c>
      <c r="R23" s="81">
        <v>0</v>
      </c>
      <c r="S23" s="81">
        <v>0</v>
      </c>
      <c r="T23" s="81">
        <v>0</v>
      </c>
      <c r="U23" s="81">
        <v>0</v>
      </c>
      <c r="V23" s="81">
        <v>0</v>
      </c>
      <c r="W23" s="81">
        <v>0</v>
      </c>
      <c r="X23" s="81">
        <v>0</v>
      </c>
      <c r="Y23" s="81">
        <v>0</v>
      </c>
      <c r="Z23" s="81">
        <v>0</v>
      </c>
      <c r="AA23" s="103">
        <v>130.5</v>
      </c>
      <c r="AB23" s="103">
        <v>2180.75</v>
      </c>
      <c r="AC23" s="49"/>
    </row>
    <row r="24" spans="2:29" ht="18" customHeight="1" x14ac:dyDescent="0.2">
      <c r="B24" s="6" t="s">
        <v>114</v>
      </c>
      <c r="C24" s="82">
        <v>45</v>
      </c>
      <c r="D24" s="82">
        <v>528</v>
      </c>
      <c r="E24" s="82">
        <v>0</v>
      </c>
      <c r="F24" s="82">
        <v>0</v>
      </c>
      <c r="G24" s="104">
        <v>135</v>
      </c>
      <c r="H24" s="104">
        <v>891</v>
      </c>
      <c r="I24" s="104">
        <v>180</v>
      </c>
      <c r="J24" s="104">
        <v>1419</v>
      </c>
      <c r="K24" s="95">
        <v>0</v>
      </c>
      <c r="L24" s="81">
        <v>0</v>
      </c>
      <c r="M24" s="81">
        <v>0</v>
      </c>
      <c r="N24" s="81">
        <v>0</v>
      </c>
      <c r="O24" s="81">
        <v>0</v>
      </c>
      <c r="P24" s="81">
        <v>0</v>
      </c>
      <c r="Q24" s="81">
        <v>0</v>
      </c>
      <c r="R24" s="81">
        <v>0</v>
      </c>
      <c r="S24" s="81">
        <v>0</v>
      </c>
      <c r="T24" s="81">
        <v>0</v>
      </c>
      <c r="U24" s="81">
        <v>0</v>
      </c>
      <c r="V24" s="81">
        <v>0</v>
      </c>
      <c r="W24" s="81">
        <v>0</v>
      </c>
      <c r="X24" s="81">
        <v>0</v>
      </c>
      <c r="Y24" s="81">
        <v>0</v>
      </c>
      <c r="Z24" s="81">
        <v>0</v>
      </c>
      <c r="AA24" s="103">
        <v>180</v>
      </c>
      <c r="AB24" s="103">
        <v>1419</v>
      </c>
      <c r="AC24" s="49"/>
    </row>
    <row r="25" spans="2:29" ht="18" customHeight="1" x14ac:dyDescent="0.2">
      <c r="B25" s="6" t="s">
        <v>12</v>
      </c>
      <c r="C25" s="104">
        <v>171</v>
      </c>
      <c r="D25" s="104">
        <v>4923</v>
      </c>
      <c r="E25" s="104">
        <v>144</v>
      </c>
      <c r="F25" s="104">
        <v>2839.2</v>
      </c>
      <c r="G25" s="104">
        <v>225</v>
      </c>
      <c r="H25" s="104">
        <v>2460</v>
      </c>
      <c r="I25" s="104">
        <v>540</v>
      </c>
      <c r="J25" s="104">
        <v>10222.200000000001</v>
      </c>
      <c r="K25" s="95">
        <v>0</v>
      </c>
      <c r="L25" s="81">
        <v>0</v>
      </c>
      <c r="M25" s="81">
        <v>0</v>
      </c>
      <c r="N25" s="81">
        <v>0</v>
      </c>
      <c r="O25" s="81">
        <v>0</v>
      </c>
      <c r="P25" s="81">
        <v>0</v>
      </c>
      <c r="Q25" s="81">
        <v>0</v>
      </c>
      <c r="R25" s="81">
        <v>0</v>
      </c>
      <c r="S25" s="81">
        <v>0</v>
      </c>
      <c r="T25" s="81">
        <v>0</v>
      </c>
      <c r="U25" s="81">
        <v>0</v>
      </c>
      <c r="V25" s="81">
        <v>0</v>
      </c>
      <c r="W25" s="81">
        <v>0</v>
      </c>
      <c r="X25" s="81">
        <v>0</v>
      </c>
      <c r="Y25" s="81">
        <v>0</v>
      </c>
      <c r="Z25" s="81">
        <v>0</v>
      </c>
      <c r="AA25" s="103">
        <v>540</v>
      </c>
      <c r="AB25" s="103">
        <v>10222.200000000001</v>
      </c>
      <c r="AC25" s="49"/>
    </row>
    <row r="26" spans="2:29" ht="18" customHeight="1" x14ac:dyDescent="0.2">
      <c r="B26" s="6" t="s">
        <v>98</v>
      </c>
      <c r="C26" s="82">
        <v>193.5</v>
      </c>
      <c r="D26" s="82">
        <v>2922</v>
      </c>
      <c r="E26" s="82">
        <v>0</v>
      </c>
      <c r="F26" s="82">
        <v>0</v>
      </c>
      <c r="G26" s="104">
        <v>1800</v>
      </c>
      <c r="H26" s="104">
        <v>18000</v>
      </c>
      <c r="I26" s="104">
        <v>1993.5</v>
      </c>
      <c r="J26" s="104">
        <v>20922</v>
      </c>
      <c r="K26" s="95">
        <v>0</v>
      </c>
      <c r="L26" s="81">
        <v>0</v>
      </c>
      <c r="M26" s="81">
        <v>0</v>
      </c>
      <c r="N26" s="81">
        <v>0</v>
      </c>
      <c r="O26" s="81">
        <v>0</v>
      </c>
      <c r="P26" s="81">
        <v>0</v>
      </c>
      <c r="Q26" s="81">
        <v>0</v>
      </c>
      <c r="R26" s="81">
        <v>0</v>
      </c>
      <c r="S26" s="81">
        <v>0</v>
      </c>
      <c r="T26" s="81">
        <v>0</v>
      </c>
      <c r="U26" s="81">
        <v>0</v>
      </c>
      <c r="V26" s="81">
        <v>0</v>
      </c>
      <c r="W26" s="81">
        <v>0</v>
      </c>
      <c r="X26" s="81">
        <v>0</v>
      </c>
      <c r="Y26" s="81">
        <v>0</v>
      </c>
      <c r="Z26" s="81">
        <v>0</v>
      </c>
      <c r="AA26" s="103">
        <v>1993.5</v>
      </c>
      <c r="AB26" s="103">
        <v>20922</v>
      </c>
      <c r="AC26" s="49"/>
    </row>
    <row r="27" spans="2:29" ht="3" customHeight="1" x14ac:dyDescent="0.2">
      <c r="B27" s="6"/>
      <c r="C27" s="82"/>
      <c r="D27" s="82"/>
      <c r="E27" s="82"/>
      <c r="F27" s="82"/>
      <c r="G27" s="96"/>
      <c r="H27" s="81"/>
      <c r="I27" s="82"/>
      <c r="J27" s="104"/>
      <c r="K27" s="95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103"/>
      <c r="AB27" s="103"/>
      <c r="AC27" s="49"/>
    </row>
    <row r="28" spans="2:29" ht="18" customHeight="1" x14ac:dyDescent="0.2">
      <c r="B28" s="4" t="s">
        <v>55</v>
      </c>
      <c r="C28" s="106">
        <v>2799</v>
      </c>
      <c r="D28" s="106">
        <v>64705.69</v>
      </c>
      <c r="E28" s="106">
        <v>1008</v>
      </c>
      <c r="F28" s="106">
        <v>16105.02</v>
      </c>
      <c r="G28" s="106">
        <v>9432</v>
      </c>
      <c r="H28" s="106">
        <v>49779.900000000009</v>
      </c>
      <c r="I28" s="106">
        <v>13239</v>
      </c>
      <c r="J28" s="106">
        <v>130590.61</v>
      </c>
      <c r="K28" s="85">
        <v>0</v>
      </c>
      <c r="L28" s="85">
        <v>0</v>
      </c>
      <c r="M28" s="85">
        <v>0</v>
      </c>
      <c r="N28" s="85">
        <v>0</v>
      </c>
      <c r="O28" s="85">
        <v>0</v>
      </c>
      <c r="P28" s="85">
        <v>0</v>
      </c>
      <c r="Q28" s="85">
        <v>0</v>
      </c>
      <c r="R28" s="85">
        <v>0</v>
      </c>
      <c r="S28" s="85">
        <v>0</v>
      </c>
      <c r="T28" s="85">
        <v>0</v>
      </c>
      <c r="U28" s="85">
        <v>117</v>
      </c>
      <c r="V28" s="106">
        <v>4680</v>
      </c>
      <c r="W28" s="85">
        <v>0</v>
      </c>
      <c r="X28" s="85">
        <v>0</v>
      </c>
      <c r="Y28" s="85">
        <v>117</v>
      </c>
      <c r="Z28" s="106">
        <v>4680</v>
      </c>
      <c r="AA28" s="103">
        <v>13356</v>
      </c>
      <c r="AB28" s="103">
        <v>135270.60999999999</v>
      </c>
      <c r="AC28" s="49"/>
    </row>
    <row r="29" spans="2:29" ht="18" customHeight="1" x14ac:dyDescent="0.2">
      <c r="B29" s="6" t="s">
        <v>115</v>
      </c>
      <c r="C29" s="82">
        <v>225</v>
      </c>
      <c r="D29" s="104">
        <v>2700</v>
      </c>
      <c r="E29" s="82">
        <v>0</v>
      </c>
      <c r="F29" s="82">
        <v>0</v>
      </c>
      <c r="G29" s="82">
        <v>0</v>
      </c>
      <c r="H29" s="82">
        <v>0</v>
      </c>
      <c r="I29" s="82">
        <v>225</v>
      </c>
      <c r="J29" s="104">
        <v>2700</v>
      </c>
      <c r="K29" s="82">
        <v>0</v>
      </c>
      <c r="L29" s="82">
        <v>0</v>
      </c>
      <c r="M29" s="82">
        <v>0</v>
      </c>
      <c r="N29" s="82">
        <v>0</v>
      </c>
      <c r="O29" s="82">
        <v>0</v>
      </c>
      <c r="P29" s="82">
        <v>0</v>
      </c>
      <c r="Q29" s="82">
        <v>0</v>
      </c>
      <c r="R29" s="82">
        <v>0</v>
      </c>
      <c r="S29" s="82">
        <v>0</v>
      </c>
      <c r="T29" s="82">
        <v>0</v>
      </c>
      <c r="U29" s="82">
        <v>36</v>
      </c>
      <c r="V29" s="104">
        <v>1440</v>
      </c>
      <c r="W29" s="82">
        <v>0</v>
      </c>
      <c r="X29" s="82">
        <v>0</v>
      </c>
      <c r="Y29" s="82">
        <v>36</v>
      </c>
      <c r="Z29" s="104">
        <v>1440</v>
      </c>
      <c r="AA29" s="103">
        <v>261</v>
      </c>
      <c r="AB29" s="103">
        <v>4140</v>
      </c>
      <c r="AC29" s="49"/>
    </row>
    <row r="30" spans="2:29" ht="18" customHeight="1" x14ac:dyDescent="0.2">
      <c r="B30" s="6" t="s">
        <v>116</v>
      </c>
      <c r="C30" s="82">
        <v>225</v>
      </c>
      <c r="D30" s="104">
        <v>3750</v>
      </c>
      <c r="E30" s="104">
        <v>225</v>
      </c>
      <c r="F30" s="104">
        <v>3750</v>
      </c>
      <c r="G30" s="82">
        <v>0</v>
      </c>
      <c r="H30" s="82">
        <v>0</v>
      </c>
      <c r="I30" s="82">
        <v>450</v>
      </c>
      <c r="J30" s="104">
        <v>7500</v>
      </c>
      <c r="K30" s="82">
        <v>0</v>
      </c>
      <c r="L30" s="82">
        <v>0</v>
      </c>
      <c r="M30" s="82">
        <v>0</v>
      </c>
      <c r="N30" s="82">
        <v>0</v>
      </c>
      <c r="O30" s="82">
        <v>0</v>
      </c>
      <c r="P30" s="82">
        <v>0</v>
      </c>
      <c r="Q30" s="82">
        <v>0</v>
      </c>
      <c r="R30" s="82">
        <v>0</v>
      </c>
      <c r="S30" s="82">
        <v>0</v>
      </c>
      <c r="T30" s="82">
        <v>0</v>
      </c>
      <c r="U30" s="82">
        <v>0</v>
      </c>
      <c r="V30" s="82">
        <v>0</v>
      </c>
      <c r="W30" s="82">
        <v>0</v>
      </c>
      <c r="X30" s="82">
        <v>0</v>
      </c>
      <c r="Y30" s="82">
        <v>0</v>
      </c>
      <c r="Z30" s="82">
        <v>0</v>
      </c>
      <c r="AA30" s="103">
        <v>450</v>
      </c>
      <c r="AB30" s="103">
        <v>7500</v>
      </c>
      <c r="AC30" s="49"/>
    </row>
    <row r="31" spans="2:29" ht="18" customHeight="1" x14ac:dyDescent="0.2">
      <c r="B31" s="6" t="s">
        <v>18</v>
      </c>
      <c r="C31" s="82">
        <v>702</v>
      </c>
      <c r="D31" s="104">
        <v>22938</v>
      </c>
      <c r="E31" s="82">
        <v>0</v>
      </c>
      <c r="F31" s="82">
        <v>0</v>
      </c>
      <c r="G31" s="82">
        <v>0</v>
      </c>
      <c r="H31" s="82">
        <v>0</v>
      </c>
      <c r="I31" s="82">
        <v>702</v>
      </c>
      <c r="J31" s="104">
        <v>22938</v>
      </c>
      <c r="K31" s="82">
        <v>0</v>
      </c>
      <c r="L31" s="82">
        <v>0</v>
      </c>
      <c r="M31" s="82">
        <v>0</v>
      </c>
      <c r="N31" s="82">
        <v>0</v>
      </c>
      <c r="O31" s="82">
        <v>0</v>
      </c>
      <c r="P31" s="82">
        <v>0</v>
      </c>
      <c r="Q31" s="82">
        <v>0</v>
      </c>
      <c r="R31" s="82">
        <v>0</v>
      </c>
      <c r="S31" s="82">
        <v>0</v>
      </c>
      <c r="T31" s="82">
        <v>0</v>
      </c>
      <c r="U31" s="82">
        <v>81</v>
      </c>
      <c r="V31" s="104">
        <v>3240</v>
      </c>
      <c r="W31" s="82">
        <v>0</v>
      </c>
      <c r="X31" s="82">
        <v>0</v>
      </c>
      <c r="Y31" s="82">
        <v>81</v>
      </c>
      <c r="Z31" s="104">
        <v>3240</v>
      </c>
      <c r="AA31" s="103">
        <v>783</v>
      </c>
      <c r="AB31" s="103">
        <v>26178</v>
      </c>
      <c r="AC31" s="49"/>
    </row>
    <row r="32" spans="2:29" ht="18" customHeight="1" x14ac:dyDescent="0.2">
      <c r="B32" s="6" t="s">
        <v>99</v>
      </c>
      <c r="C32" s="81">
        <v>0</v>
      </c>
      <c r="D32" s="82">
        <v>0</v>
      </c>
      <c r="E32" s="104">
        <v>67.5</v>
      </c>
      <c r="F32" s="104">
        <v>1091.25</v>
      </c>
      <c r="G32" s="81">
        <v>9</v>
      </c>
      <c r="H32" s="104">
        <v>87.3</v>
      </c>
      <c r="I32" s="104">
        <v>76.5</v>
      </c>
      <c r="J32" s="104">
        <v>1178.55</v>
      </c>
      <c r="K32" s="81">
        <v>0</v>
      </c>
      <c r="L32" s="81">
        <v>0</v>
      </c>
      <c r="M32" s="81">
        <v>0</v>
      </c>
      <c r="N32" s="81">
        <v>0</v>
      </c>
      <c r="O32" s="81">
        <v>0</v>
      </c>
      <c r="P32" s="81">
        <v>0</v>
      </c>
      <c r="Q32" s="81">
        <v>0</v>
      </c>
      <c r="R32" s="81">
        <v>0</v>
      </c>
      <c r="S32" s="81">
        <v>0</v>
      </c>
      <c r="T32" s="81">
        <v>0</v>
      </c>
      <c r="U32" s="81">
        <v>0</v>
      </c>
      <c r="V32" s="81">
        <v>0</v>
      </c>
      <c r="W32" s="81">
        <v>0</v>
      </c>
      <c r="X32" s="81">
        <v>0</v>
      </c>
      <c r="Y32" s="81">
        <v>0</v>
      </c>
      <c r="Z32" s="81">
        <v>0</v>
      </c>
      <c r="AA32" s="103">
        <v>76.5</v>
      </c>
      <c r="AB32" s="103">
        <v>1178.55</v>
      </c>
      <c r="AC32" s="49"/>
    </row>
    <row r="33" spans="1:29" ht="18" customHeight="1" x14ac:dyDescent="0.2">
      <c r="B33" s="6" t="s">
        <v>14</v>
      </c>
      <c r="C33" s="81">
        <v>54</v>
      </c>
      <c r="D33" s="104">
        <v>960</v>
      </c>
      <c r="E33" s="81">
        <v>0</v>
      </c>
      <c r="F33" s="81">
        <v>0</v>
      </c>
      <c r="G33" s="81">
        <v>225</v>
      </c>
      <c r="H33" s="104">
        <v>1230</v>
      </c>
      <c r="I33" s="104">
        <v>279</v>
      </c>
      <c r="J33" s="104">
        <v>2190</v>
      </c>
      <c r="K33" s="81">
        <v>0</v>
      </c>
      <c r="L33" s="81">
        <v>0</v>
      </c>
      <c r="M33" s="81">
        <v>0</v>
      </c>
      <c r="N33" s="81">
        <v>0</v>
      </c>
      <c r="O33" s="81">
        <v>0</v>
      </c>
      <c r="P33" s="81">
        <v>0</v>
      </c>
      <c r="Q33" s="81">
        <v>0</v>
      </c>
      <c r="R33" s="81">
        <v>0</v>
      </c>
      <c r="S33" s="81">
        <v>0</v>
      </c>
      <c r="T33" s="81">
        <v>0</v>
      </c>
      <c r="U33" s="81">
        <v>0</v>
      </c>
      <c r="V33" s="81">
        <v>0</v>
      </c>
      <c r="W33" s="81">
        <v>0</v>
      </c>
      <c r="X33" s="81">
        <v>0</v>
      </c>
      <c r="Y33" s="81">
        <v>0</v>
      </c>
      <c r="Z33" s="81">
        <v>0</v>
      </c>
      <c r="AA33" s="103">
        <v>279</v>
      </c>
      <c r="AB33" s="103">
        <v>2190</v>
      </c>
      <c r="AC33" s="49"/>
    </row>
    <row r="34" spans="1:29" ht="18" customHeight="1" x14ac:dyDescent="0.2">
      <c r="B34" s="6" t="s">
        <v>15</v>
      </c>
      <c r="C34" s="82">
        <v>738</v>
      </c>
      <c r="D34" s="104">
        <v>11665.800000000001</v>
      </c>
      <c r="E34" s="104">
        <v>450</v>
      </c>
      <c r="F34" s="104">
        <v>7500</v>
      </c>
      <c r="G34" s="104">
        <v>8437.5</v>
      </c>
      <c r="H34" s="104">
        <v>42187.5</v>
      </c>
      <c r="I34" s="104">
        <v>9625.5</v>
      </c>
      <c r="J34" s="104">
        <v>61353.3</v>
      </c>
      <c r="K34" s="81">
        <v>0</v>
      </c>
      <c r="L34" s="81">
        <v>0</v>
      </c>
      <c r="M34" s="81">
        <v>0</v>
      </c>
      <c r="N34" s="81">
        <v>0</v>
      </c>
      <c r="O34" s="81">
        <v>0</v>
      </c>
      <c r="P34" s="81">
        <v>0</v>
      </c>
      <c r="Q34" s="81">
        <v>0</v>
      </c>
      <c r="R34" s="81">
        <v>0</v>
      </c>
      <c r="S34" s="81">
        <v>0</v>
      </c>
      <c r="T34" s="81">
        <v>0</v>
      </c>
      <c r="U34" s="82">
        <v>0</v>
      </c>
      <c r="V34" s="82">
        <v>0</v>
      </c>
      <c r="W34" s="82">
        <v>0</v>
      </c>
      <c r="X34" s="82">
        <v>0</v>
      </c>
      <c r="Y34" s="82">
        <v>0</v>
      </c>
      <c r="Z34" s="82">
        <v>0</v>
      </c>
      <c r="AA34" s="103">
        <v>9625.5</v>
      </c>
      <c r="AB34" s="103">
        <v>61353.3</v>
      </c>
      <c r="AC34" s="49"/>
    </row>
    <row r="35" spans="1:29" ht="18" customHeight="1" x14ac:dyDescent="0.2">
      <c r="B35" s="6" t="s">
        <v>16</v>
      </c>
      <c r="C35" s="82">
        <v>306</v>
      </c>
      <c r="D35" s="104">
        <v>6996.25</v>
      </c>
      <c r="E35" s="104">
        <v>112.5</v>
      </c>
      <c r="F35" s="104">
        <v>665.37</v>
      </c>
      <c r="G35" s="104">
        <v>360</v>
      </c>
      <c r="H35" s="104">
        <v>2106.3000000000002</v>
      </c>
      <c r="I35" s="104">
        <v>778.5</v>
      </c>
      <c r="J35" s="104">
        <v>9767.92</v>
      </c>
      <c r="K35" s="81">
        <v>0</v>
      </c>
      <c r="L35" s="81">
        <v>0</v>
      </c>
      <c r="M35" s="81">
        <v>0</v>
      </c>
      <c r="N35" s="81">
        <v>0</v>
      </c>
      <c r="O35" s="81">
        <v>0</v>
      </c>
      <c r="P35" s="81">
        <v>0</v>
      </c>
      <c r="Q35" s="81">
        <v>0</v>
      </c>
      <c r="R35" s="81">
        <v>0</v>
      </c>
      <c r="S35" s="81">
        <v>0</v>
      </c>
      <c r="T35" s="81">
        <v>0</v>
      </c>
      <c r="U35" s="81">
        <v>0</v>
      </c>
      <c r="V35" s="81">
        <v>0</v>
      </c>
      <c r="W35" s="81">
        <v>0</v>
      </c>
      <c r="X35" s="81">
        <v>0</v>
      </c>
      <c r="Y35" s="81">
        <v>0</v>
      </c>
      <c r="Z35" s="81">
        <v>0</v>
      </c>
      <c r="AA35" s="103">
        <v>778.5</v>
      </c>
      <c r="AB35" s="103">
        <v>9767.92</v>
      </c>
      <c r="AC35" s="49"/>
    </row>
    <row r="36" spans="1:29" ht="18" customHeight="1" x14ac:dyDescent="0.2">
      <c r="A36" s="40"/>
      <c r="B36" s="6" t="s">
        <v>100</v>
      </c>
      <c r="C36" s="82">
        <v>549</v>
      </c>
      <c r="D36" s="104">
        <v>15695.64</v>
      </c>
      <c r="E36" s="104">
        <v>153</v>
      </c>
      <c r="F36" s="104">
        <v>3098.4</v>
      </c>
      <c r="G36" s="104">
        <v>400.5</v>
      </c>
      <c r="H36" s="104">
        <v>4168.8</v>
      </c>
      <c r="I36" s="104">
        <v>1102.5</v>
      </c>
      <c r="J36" s="104">
        <v>22962.84</v>
      </c>
      <c r="K36" s="81">
        <v>0</v>
      </c>
      <c r="L36" s="81">
        <v>0</v>
      </c>
      <c r="M36" s="81">
        <v>0</v>
      </c>
      <c r="N36" s="81">
        <v>0</v>
      </c>
      <c r="O36" s="81">
        <v>0</v>
      </c>
      <c r="P36" s="81">
        <v>0</v>
      </c>
      <c r="Q36" s="81">
        <v>0</v>
      </c>
      <c r="R36" s="81">
        <v>0</v>
      </c>
      <c r="S36" s="81">
        <v>0</v>
      </c>
      <c r="T36" s="81">
        <v>0</v>
      </c>
      <c r="U36" s="81">
        <v>0</v>
      </c>
      <c r="V36" s="81">
        <v>0</v>
      </c>
      <c r="W36" s="81">
        <v>0</v>
      </c>
      <c r="X36" s="81">
        <v>0</v>
      </c>
      <c r="Y36" s="81">
        <v>0</v>
      </c>
      <c r="Z36" s="81">
        <v>0</v>
      </c>
      <c r="AA36" s="103">
        <v>1102.5</v>
      </c>
      <c r="AB36" s="103">
        <v>22962.84</v>
      </c>
      <c r="AC36" s="49"/>
    </row>
    <row r="37" spans="1:29" ht="3.75" customHeight="1" x14ac:dyDescent="0.2">
      <c r="B37" s="6"/>
      <c r="C37" s="81"/>
      <c r="D37" s="81"/>
      <c r="E37" s="81"/>
      <c r="F37" s="81"/>
      <c r="G37" s="82"/>
      <c r="H37" s="82"/>
      <c r="I37" s="82"/>
      <c r="J37" s="104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103"/>
      <c r="AB37" s="103"/>
      <c r="AC37" s="34"/>
    </row>
    <row r="38" spans="1:29" s="44" customFormat="1" ht="18" customHeight="1" x14ac:dyDescent="0.15">
      <c r="B38" s="39" t="s">
        <v>0</v>
      </c>
      <c r="C38" s="106">
        <v>57289</v>
      </c>
      <c r="D38" s="106">
        <v>679356.19000000006</v>
      </c>
      <c r="E38" s="106">
        <v>26039.1</v>
      </c>
      <c r="F38" s="106">
        <v>305823.42000000004</v>
      </c>
      <c r="G38" s="106">
        <v>48419</v>
      </c>
      <c r="H38" s="106">
        <v>279157.82000000007</v>
      </c>
      <c r="I38" s="106">
        <v>131747.1</v>
      </c>
      <c r="J38" s="103">
        <v>1264337.4300000002</v>
      </c>
      <c r="K38" s="103">
        <v>387.75</v>
      </c>
      <c r="L38" s="103">
        <v>11227.2</v>
      </c>
      <c r="M38" s="103">
        <v>6217.5</v>
      </c>
      <c r="N38" s="103">
        <v>42400.979999999996</v>
      </c>
      <c r="O38" s="103">
        <v>6006.6</v>
      </c>
      <c r="P38" s="103">
        <v>40826.040000000008</v>
      </c>
      <c r="Q38" s="103">
        <v>12224.1</v>
      </c>
      <c r="R38" s="103">
        <v>83227.02</v>
      </c>
      <c r="S38" s="103">
        <v>4149</v>
      </c>
      <c r="T38" s="103">
        <v>25729.110000000004</v>
      </c>
      <c r="U38" s="103">
        <v>369.75</v>
      </c>
      <c r="V38" s="103">
        <v>11918</v>
      </c>
      <c r="W38" s="103">
        <v>130.5</v>
      </c>
      <c r="X38" s="103">
        <v>1827</v>
      </c>
      <c r="Y38" s="103">
        <v>4649.25</v>
      </c>
      <c r="Z38" s="103">
        <v>39474.11</v>
      </c>
      <c r="AA38" s="103">
        <v>149008.20000000001</v>
      </c>
      <c r="AB38" s="103">
        <v>1398265.76</v>
      </c>
      <c r="AC38" s="34"/>
    </row>
    <row r="39" spans="1:29" s="44" customFormat="1" ht="3" customHeight="1" x14ac:dyDescent="0.15">
      <c r="B39" s="6"/>
      <c r="C39" s="82"/>
      <c r="D39" s="82"/>
      <c r="E39" s="82"/>
      <c r="F39" s="81"/>
      <c r="G39" s="81"/>
      <c r="H39" s="81"/>
      <c r="I39" s="82"/>
      <c r="J39" s="82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7"/>
      <c r="AB39" s="87"/>
      <c r="AC39" s="34"/>
    </row>
    <row r="40" spans="1:29" s="44" customFormat="1" ht="3" customHeight="1" x14ac:dyDescent="0.15">
      <c r="B40" s="31"/>
      <c r="C40" s="41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</row>
    <row r="41" spans="1:29" ht="3" customHeight="1" x14ac:dyDescent="0.2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91"/>
      <c r="AB41" s="91"/>
    </row>
    <row r="42" spans="1:29" ht="7.5" customHeight="1" x14ac:dyDescent="0.2"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92"/>
      <c r="AB42" s="92"/>
    </row>
    <row r="43" spans="1:29" ht="14.25" customHeight="1" x14ac:dyDescent="0.2">
      <c r="B43" s="148" t="s">
        <v>56</v>
      </c>
      <c r="C43" s="148"/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48"/>
      <c r="X43" s="148"/>
      <c r="Y43" s="148"/>
      <c r="Z43" s="148"/>
      <c r="AA43" s="148"/>
      <c r="AB43" s="148"/>
    </row>
    <row r="44" spans="1:29" ht="14.25" customHeight="1" x14ac:dyDescent="0.2">
      <c r="B44" s="124" t="s">
        <v>17</v>
      </c>
      <c r="C44" s="124"/>
      <c r="D44" s="124"/>
      <c r="E44" s="45"/>
      <c r="F44" s="45"/>
      <c r="G44" s="45"/>
      <c r="H44" s="45"/>
      <c r="I44" s="102"/>
      <c r="J44" s="102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93"/>
      <c r="AB44" s="93"/>
    </row>
    <row r="45" spans="1:29" ht="3" customHeight="1" x14ac:dyDescent="0.2"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93"/>
      <c r="AB45" s="93"/>
    </row>
    <row r="46" spans="1:29" ht="15.75" customHeight="1" x14ac:dyDescent="0.2">
      <c r="B46" s="135" t="s">
        <v>94</v>
      </c>
      <c r="C46" s="135"/>
      <c r="D46" s="135"/>
      <c r="E46" s="135"/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</row>
    <row r="47" spans="1:29" ht="15.75" customHeight="1" x14ac:dyDescent="0.2">
      <c r="B47" s="136" t="s">
        <v>92</v>
      </c>
      <c r="C47" s="136"/>
      <c r="D47" s="136"/>
      <c r="E47" s="136"/>
      <c r="F47" s="136"/>
      <c r="G47" s="136"/>
      <c r="H47" s="136"/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  <c r="Z47" s="136"/>
      <c r="AA47" s="136"/>
      <c r="AB47" s="136"/>
    </row>
    <row r="48" spans="1:29" ht="15.75" customHeight="1" x14ac:dyDescent="0.2">
      <c r="B48" s="136" t="s">
        <v>93</v>
      </c>
      <c r="C48" s="136"/>
      <c r="D48" s="136"/>
      <c r="E48" s="136"/>
      <c r="F48" s="136"/>
      <c r="G48" s="136"/>
      <c r="H48" s="136"/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6"/>
      <c r="Z48" s="136"/>
      <c r="AA48" s="136"/>
      <c r="AB48" s="136"/>
    </row>
    <row r="49" spans="2:24" ht="15.75" customHeight="1" x14ac:dyDescent="0.2"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</row>
    <row r="50" spans="2:24" ht="15.75" customHeight="1" x14ac:dyDescent="0.2">
      <c r="B50" s="78" t="s">
        <v>25</v>
      </c>
      <c r="C50" s="48"/>
    </row>
  </sheetData>
  <mergeCells count="26">
    <mergeCell ref="M4:R5"/>
    <mergeCell ref="B1:AB1"/>
    <mergeCell ref="B2:AB2"/>
    <mergeCell ref="B4:B7"/>
    <mergeCell ref="C4:L4"/>
    <mergeCell ref="C5:J5"/>
    <mergeCell ref="K5:L5"/>
    <mergeCell ref="C6:D6"/>
    <mergeCell ref="E6:F6"/>
    <mergeCell ref="W6:X6"/>
    <mergeCell ref="B44:D44"/>
    <mergeCell ref="B46:AB46"/>
    <mergeCell ref="B47:AB47"/>
    <mergeCell ref="B48:AB48"/>
    <mergeCell ref="S4:Z5"/>
    <mergeCell ref="AA4:AB6"/>
    <mergeCell ref="U6:V6"/>
    <mergeCell ref="Y6:Z6"/>
    <mergeCell ref="B43:AB43"/>
    <mergeCell ref="G6:H6"/>
    <mergeCell ref="I6:J6"/>
    <mergeCell ref="K6:L6"/>
    <mergeCell ref="M6:N6"/>
    <mergeCell ref="S6:T6"/>
    <mergeCell ref="O6:P6"/>
    <mergeCell ref="Q6:R6"/>
  </mergeCells>
  <conditionalFormatting sqref="C10:Z38 C39:AB39">
    <cfRule type="containsBlanks" dxfId="0" priority="1">
      <formula>LEN(TRIM(C10))=0</formula>
    </cfRule>
  </conditionalFormatting>
  <hyperlinks>
    <hyperlink ref="B44" r:id="rId1" display="http://estatistica.gov-madeira.pt/" xr:uid="{3ABFFA88-A367-496F-80A9-CD3515C2F506}"/>
    <hyperlink ref="B44:D44" r:id="rId2" display="https://estatistica.madeira.gov.pt/" xr:uid="{1E4D266E-49B6-4E8B-AFC8-6F21F6FD04A0}"/>
    <hyperlink ref="B50" location="Índice!A1" display="(voltar ao índice)" xr:uid="{5CFC9479-537A-4157-9A8D-66DDDBC6997E}"/>
  </hyperlinks>
  <printOptions horizontalCentered="1"/>
  <pageMargins left="7.874015748031496E-2" right="7.874015748031496E-2" top="0.6692913385826772" bottom="0.27559055118110237" header="0" footer="0"/>
  <pageSetup paperSize="9" scale="49" orientation="landscape" horizontalDpi="200" verticalDpi="200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80A9B-7908-4BF4-B159-B9ED118ECB58}">
  <sheetPr>
    <pageSetUpPr fitToPage="1"/>
  </sheetPr>
  <dimension ref="A1:AF27"/>
  <sheetViews>
    <sheetView showGridLines="0" zoomScaleNormal="100" workbookViewId="0">
      <pane xSplit="2" ySplit="7" topLeftCell="C8" activePane="bottomRight" state="frozen"/>
      <selection activeCell="Z23" sqref="Z23"/>
      <selection pane="topRight" activeCell="Z23" sqref="Z23"/>
      <selection pane="bottomLeft" activeCell="Z23" sqref="Z23"/>
      <selection pane="bottomRight"/>
    </sheetView>
  </sheetViews>
  <sheetFormatPr defaultColWidth="9.140625" defaultRowHeight="15.75" customHeight="1" x14ac:dyDescent="0.2"/>
  <cols>
    <col min="1" max="1" width="6.7109375" style="52" customWidth="1"/>
    <col min="2" max="2" width="25.28515625" style="52" customWidth="1"/>
    <col min="3" max="20" width="11.28515625" style="52" customWidth="1"/>
    <col min="21" max="22" width="11.7109375" style="52" customWidth="1"/>
    <col min="23" max="23" width="6.7109375" style="52" customWidth="1"/>
    <col min="24" max="24" width="14" style="52" bestFit="1" customWidth="1"/>
    <col min="25" max="31" width="9" style="52" customWidth="1"/>
    <col min="32" max="32" width="6.7109375" style="52" customWidth="1"/>
    <col min="33" max="258" width="9.140625" style="52"/>
    <col min="259" max="259" width="6.7109375" style="52" customWidth="1"/>
    <col min="260" max="260" width="14" style="52" customWidth="1"/>
    <col min="261" max="278" width="11.7109375" style="52" customWidth="1"/>
    <col min="279" max="287" width="9" style="52" customWidth="1"/>
    <col min="288" max="288" width="6.7109375" style="52" customWidth="1"/>
    <col min="289" max="514" width="9.140625" style="52"/>
    <col min="515" max="515" width="6.7109375" style="52" customWidth="1"/>
    <col min="516" max="516" width="14" style="52" customWidth="1"/>
    <col min="517" max="534" width="11.7109375" style="52" customWidth="1"/>
    <col min="535" max="543" width="9" style="52" customWidth="1"/>
    <col min="544" max="544" width="6.7109375" style="52" customWidth="1"/>
    <col min="545" max="770" width="9.140625" style="52"/>
    <col min="771" max="771" width="6.7109375" style="52" customWidth="1"/>
    <col min="772" max="772" width="14" style="52" customWidth="1"/>
    <col min="773" max="790" width="11.7109375" style="52" customWidth="1"/>
    <col min="791" max="799" width="9" style="52" customWidth="1"/>
    <col min="800" max="800" width="6.7109375" style="52" customWidth="1"/>
    <col min="801" max="1026" width="9.140625" style="52"/>
    <col min="1027" max="1027" width="6.7109375" style="52" customWidth="1"/>
    <col min="1028" max="1028" width="14" style="52" customWidth="1"/>
    <col min="1029" max="1046" width="11.7109375" style="52" customWidth="1"/>
    <col min="1047" max="1055" width="9" style="52" customWidth="1"/>
    <col min="1056" max="1056" width="6.7109375" style="52" customWidth="1"/>
    <col min="1057" max="1282" width="9.140625" style="52"/>
    <col min="1283" max="1283" width="6.7109375" style="52" customWidth="1"/>
    <col min="1284" max="1284" width="14" style="52" customWidth="1"/>
    <col min="1285" max="1302" width="11.7109375" style="52" customWidth="1"/>
    <col min="1303" max="1311" width="9" style="52" customWidth="1"/>
    <col min="1312" max="1312" width="6.7109375" style="52" customWidth="1"/>
    <col min="1313" max="1538" width="9.140625" style="52"/>
    <col min="1539" max="1539" width="6.7109375" style="52" customWidth="1"/>
    <col min="1540" max="1540" width="14" style="52" customWidth="1"/>
    <col min="1541" max="1558" width="11.7109375" style="52" customWidth="1"/>
    <col min="1559" max="1567" width="9" style="52" customWidth="1"/>
    <col min="1568" max="1568" width="6.7109375" style="52" customWidth="1"/>
    <col min="1569" max="1794" width="9.140625" style="52"/>
    <col min="1795" max="1795" width="6.7109375" style="52" customWidth="1"/>
    <col min="1796" max="1796" width="14" style="52" customWidth="1"/>
    <col min="1797" max="1814" width="11.7109375" style="52" customWidth="1"/>
    <col min="1815" max="1823" width="9" style="52" customWidth="1"/>
    <col min="1824" max="1824" width="6.7109375" style="52" customWidth="1"/>
    <col min="1825" max="2050" width="9.140625" style="52"/>
    <col min="2051" max="2051" width="6.7109375" style="52" customWidth="1"/>
    <col min="2052" max="2052" width="14" style="52" customWidth="1"/>
    <col min="2053" max="2070" width="11.7109375" style="52" customWidth="1"/>
    <col min="2071" max="2079" width="9" style="52" customWidth="1"/>
    <col min="2080" max="2080" width="6.7109375" style="52" customWidth="1"/>
    <col min="2081" max="2306" width="9.140625" style="52"/>
    <col min="2307" max="2307" width="6.7109375" style="52" customWidth="1"/>
    <col min="2308" max="2308" width="14" style="52" customWidth="1"/>
    <col min="2309" max="2326" width="11.7109375" style="52" customWidth="1"/>
    <col min="2327" max="2335" width="9" style="52" customWidth="1"/>
    <col min="2336" max="2336" width="6.7109375" style="52" customWidth="1"/>
    <col min="2337" max="2562" width="9.140625" style="52"/>
    <col min="2563" max="2563" width="6.7109375" style="52" customWidth="1"/>
    <col min="2564" max="2564" width="14" style="52" customWidth="1"/>
    <col min="2565" max="2582" width="11.7109375" style="52" customWidth="1"/>
    <col min="2583" max="2591" width="9" style="52" customWidth="1"/>
    <col min="2592" max="2592" width="6.7109375" style="52" customWidth="1"/>
    <col min="2593" max="2818" width="9.140625" style="52"/>
    <col min="2819" max="2819" width="6.7109375" style="52" customWidth="1"/>
    <col min="2820" max="2820" width="14" style="52" customWidth="1"/>
    <col min="2821" max="2838" width="11.7109375" style="52" customWidth="1"/>
    <col min="2839" max="2847" width="9" style="52" customWidth="1"/>
    <col min="2848" max="2848" width="6.7109375" style="52" customWidth="1"/>
    <col min="2849" max="3074" width="9.140625" style="52"/>
    <col min="3075" max="3075" width="6.7109375" style="52" customWidth="1"/>
    <col min="3076" max="3076" width="14" style="52" customWidth="1"/>
    <col min="3077" max="3094" width="11.7109375" style="52" customWidth="1"/>
    <col min="3095" max="3103" width="9" style="52" customWidth="1"/>
    <col min="3104" max="3104" width="6.7109375" style="52" customWidth="1"/>
    <col min="3105" max="3330" width="9.140625" style="52"/>
    <col min="3331" max="3331" width="6.7109375" style="52" customWidth="1"/>
    <col min="3332" max="3332" width="14" style="52" customWidth="1"/>
    <col min="3333" max="3350" width="11.7109375" style="52" customWidth="1"/>
    <col min="3351" max="3359" width="9" style="52" customWidth="1"/>
    <col min="3360" max="3360" width="6.7109375" style="52" customWidth="1"/>
    <col min="3361" max="3586" width="9.140625" style="52"/>
    <col min="3587" max="3587" width="6.7109375" style="52" customWidth="1"/>
    <col min="3588" max="3588" width="14" style="52" customWidth="1"/>
    <col min="3589" max="3606" width="11.7109375" style="52" customWidth="1"/>
    <col min="3607" max="3615" width="9" style="52" customWidth="1"/>
    <col min="3616" max="3616" width="6.7109375" style="52" customWidth="1"/>
    <col min="3617" max="3842" width="9.140625" style="52"/>
    <col min="3843" max="3843" width="6.7109375" style="52" customWidth="1"/>
    <col min="3844" max="3844" width="14" style="52" customWidth="1"/>
    <col min="3845" max="3862" width="11.7109375" style="52" customWidth="1"/>
    <col min="3863" max="3871" width="9" style="52" customWidth="1"/>
    <col min="3872" max="3872" width="6.7109375" style="52" customWidth="1"/>
    <col min="3873" max="4098" width="9.140625" style="52"/>
    <col min="4099" max="4099" width="6.7109375" style="52" customWidth="1"/>
    <col min="4100" max="4100" width="14" style="52" customWidth="1"/>
    <col min="4101" max="4118" width="11.7109375" style="52" customWidth="1"/>
    <col min="4119" max="4127" width="9" style="52" customWidth="1"/>
    <col min="4128" max="4128" width="6.7109375" style="52" customWidth="1"/>
    <col min="4129" max="4354" width="9.140625" style="52"/>
    <col min="4355" max="4355" width="6.7109375" style="52" customWidth="1"/>
    <col min="4356" max="4356" width="14" style="52" customWidth="1"/>
    <col min="4357" max="4374" width="11.7109375" style="52" customWidth="1"/>
    <col min="4375" max="4383" width="9" style="52" customWidth="1"/>
    <col min="4384" max="4384" width="6.7109375" style="52" customWidth="1"/>
    <col min="4385" max="4610" width="9.140625" style="52"/>
    <col min="4611" max="4611" width="6.7109375" style="52" customWidth="1"/>
    <col min="4612" max="4612" width="14" style="52" customWidth="1"/>
    <col min="4613" max="4630" width="11.7109375" style="52" customWidth="1"/>
    <col min="4631" max="4639" width="9" style="52" customWidth="1"/>
    <col min="4640" max="4640" width="6.7109375" style="52" customWidth="1"/>
    <col min="4641" max="4866" width="9.140625" style="52"/>
    <col min="4867" max="4867" width="6.7109375" style="52" customWidth="1"/>
    <col min="4868" max="4868" width="14" style="52" customWidth="1"/>
    <col min="4869" max="4886" width="11.7109375" style="52" customWidth="1"/>
    <col min="4887" max="4895" width="9" style="52" customWidth="1"/>
    <col min="4896" max="4896" width="6.7109375" style="52" customWidth="1"/>
    <col min="4897" max="5122" width="9.140625" style="52"/>
    <col min="5123" max="5123" width="6.7109375" style="52" customWidth="1"/>
    <col min="5124" max="5124" width="14" style="52" customWidth="1"/>
    <col min="5125" max="5142" width="11.7109375" style="52" customWidth="1"/>
    <col min="5143" max="5151" width="9" style="52" customWidth="1"/>
    <col min="5152" max="5152" width="6.7109375" style="52" customWidth="1"/>
    <col min="5153" max="5378" width="9.140625" style="52"/>
    <col min="5379" max="5379" width="6.7109375" style="52" customWidth="1"/>
    <col min="5380" max="5380" width="14" style="52" customWidth="1"/>
    <col min="5381" max="5398" width="11.7109375" style="52" customWidth="1"/>
    <col min="5399" max="5407" width="9" style="52" customWidth="1"/>
    <col min="5408" max="5408" width="6.7109375" style="52" customWidth="1"/>
    <col min="5409" max="5634" width="9.140625" style="52"/>
    <col min="5635" max="5635" width="6.7109375" style="52" customWidth="1"/>
    <col min="5636" max="5636" width="14" style="52" customWidth="1"/>
    <col min="5637" max="5654" width="11.7109375" style="52" customWidth="1"/>
    <col min="5655" max="5663" width="9" style="52" customWidth="1"/>
    <col min="5664" max="5664" width="6.7109375" style="52" customWidth="1"/>
    <col min="5665" max="5890" width="9.140625" style="52"/>
    <col min="5891" max="5891" width="6.7109375" style="52" customWidth="1"/>
    <col min="5892" max="5892" width="14" style="52" customWidth="1"/>
    <col min="5893" max="5910" width="11.7109375" style="52" customWidth="1"/>
    <col min="5911" max="5919" width="9" style="52" customWidth="1"/>
    <col min="5920" max="5920" width="6.7109375" style="52" customWidth="1"/>
    <col min="5921" max="6146" width="9.140625" style="52"/>
    <col min="6147" max="6147" width="6.7109375" style="52" customWidth="1"/>
    <col min="6148" max="6148" width="14" style="52" customWidth="1"/>
    <col min="6149" max="6166" width="11.7109375" style="52" customWidth="1"/>
    <col min="6167" max="6175" width="9" style="52" customWidth="1"/>
    <col min="6176" max="6176" width="6.7109375" style="52" customWidth="1"/>
    <col min="6177" max="6402" width="9.140625" style="52"/>
    <col min="6403" max="6403" width="6.7109375" style="52" customWidth="1"/>
    <col min="6404" max="6404" width="14" style="52" customWidth="1"/>
    <col min="6405" max="6422" width="11.7109375" style="52" customWidth="1"/>
    <col min="6423" max="6431" width="9" style="52" customWidth="1"/>
    <col min="6432" max="6432" width="6.7109375" style="52" customWidth="1"/>
    <col min="6433" max="6658" width="9.140625" style="52"/>
    <col min="6659" max="6659" width="6.7109375" style="52" customWidth="1"/>
    <col min="6660" max="6660" width="14" style="52" customWidth="1"/>
    <col min="6661" max="6678" width="11.7109375" style="52" customWidth="1"/>
    <col min="6679" max="6687" width="9" style="52" customWidth="1"/>
    <col min="6688" max="6688" width="6.7109375" style="52" customWidth="1"/>
    <col min="6689" max="6914" width="9.140625" style="52"/>
    <col min="6915" max="6915" width="6.7109375" style="52" customWidth="1"/>
    <col min="6916" max="6916" width="14" style="52" customWidth="1"/>
    <col min="6917" max="6934" width="11.7109375" style="52" customWidth="1"/>
    <col min="6935" max="6943" width="9" style="52" customWidth="1"/>
    <col min="6944" max="6944" width="6.7109375" style="52" customWidth="1"/>
    <col min="6945" max="7170" width="9.140625" style="52"/>
    <col min="7171" max="7171" width="6.7109375" style="52" customWidth="1"/>
    <col min="7172" max="7172" width="14" style="52" customWidth="1"/>
    <col min="7173" max="7190" width="11.7109375" style="52" customWidth="1"/>
    <col min="7191" max="7199" width="9" style="52" customWidth="1"/>
    <col min="7200" max="7200" width="6.7109375" style="52" customWidth="1"/>
    <col min="7201" max="7426" width="9.140625" style="52"/>
    <col min="7427" max="7427" width="6.7109375" style="52" customWidth="1"/>
    <col min="7428" max="7428" width="14" style="52" customWidth="1"/>
    <col min="7429" max="7446" width="11.7109375" style="52" customWidth="1"/>
    <col min="7447" max="7455" width="9" style="52" customWidth="1"/>
    <col min="7456" max="7456" width="6.7109375" style="52" customWidth="1"/>
    <col min="7457" max="7682" width="9.140625" style="52"/>
    <col min="7683" max="7683" width="6.7109375" style="52" customWidth="1"/>
    <col min="7684" max="7684" width="14" style="52" customWidth="1"/>
    <col min="7685" max="7702" width="11.7109375" style="52" customWidth="1"/>
    <col min="7703" max="7711" width="9" style="52" customWidth="1"/>
    <col min="7712" max="7712" width="6.7109375" style="52" customWidth="1"/>
    <col min="7713" max="7938" width="9.140625" style="52"/>
    <col min="7939" max="7939" width="6.7109375" style="52" customWidth="1"/>
    <col min="7940" max="7940" width="14" style="52" customWidth="1"/>
    <col min="7941" max="7958" width="11.7109375" style="52" customWidth="1"/>
    <col min="7959" max="7967" width="9" style="52" customWidth="1"/>
    <col min="7968" max="7968" width="6.7109375" style="52" customWidth="1"/>
    <col min="7969" max="8194" width="9.140625" style="52"/>
    <col min="8195" max="8195" width="6.7109375" style="52" customWidth="1"/>
    <col min="8196" max="8196" width="14" style="52" customWidth="1"/>
    <col min="8197" max="8214" width="11.7109375" style="52" customWidth="1"/>
    <col min="8215" max="8223" width="9" style="52" customWidth="1"/>
    <col min="8224" max="8224" width="6.7109375" style="52" customWidth="1"/>
    <col min="8225" max="8450" width="9.140625" style="52"/>
    <col min="8451" max="8451" width="6.7109375" style="52" customWidth="1"/>
    <col min="8452" max="8452" width="14" style="52" customWidth="1"/>
    <col min="8453" max="8470" width="11.7109375" style="52" customWidth="1"/>
    <col min="8471" max="8479" width="9" style="52" customWidth="1"/>
    <col min="8480" max="8480" width="6.7109375" style="52" customWidth="1"/>
    <col min="8481" max="8706" width="9.140625" style="52"/>
    <col min="8707" max="8707" width="6.7109375" style="52" customWidth="1"/>
    <col min="8708" max="8708" width="14" style="52" customWidth="1"/>
    <col min="8709" max="8726" width="11.7109375" style="52" customWidth="1"/>
    <col min="8727" max="8735" width="9" style="52" customWidth="1"/>
    <col min="8736" max="8736" width="6.7109375" style="52" customWidth="1"/>
    <col min="8737" max="8962" width="9.140625" style="52"/>
    <col min="8963" max="8963" width="6.7109375" style="52" customWidth="1"/>
    <col min="8964" max="8964" width="14" style="52" customWidth="1"/>
    <col min="8965" max="8982" width="11.7109375" style="52" customWidth="1"/>
    <col min="8983" max="8991" width="9" style="52" customWidth="1"/>
    <col min="8992" max="8992" width="6.7109375" style="52" customWidth="1"/>
    <col min="8993" max="9218" width="9.140625" style="52"/>
    <col min="9219" max="9219" width="6.7109375" style="52" customWidth="1"/>
    <col min="9220" max="9220" width="14" style="52" customWidth="1"/>
    <col min="9221" max="9238" width="11.7109375" style="52" customWidth="1"/>
    <col min="9239" max="9247" width="9" style="52" customWidth="1"/>
    <col min="9248" max="9248" width="6.7109375" style="52" customWidth="1"/>
    <col min="9249" max="9474" width="9.140625" style="52"/>
    <col min="9475" max="9475" width="6.7109375" style="52" customWidth="1"/>
    <col min="9476" max="9476" width="14" style="52" customWidth="1"/>
    <col min="9477" max="9494" width="11.7109375" style="52" customWidth="1"/>
    <col min="9495" max="9503" width="9" style="52" customWidth="1"/>
    <col min="9504" max="9504" width="6.7109375" style="52" customWidth="1"/>
    <col min="9505" max="9730" width="9.140625" style="52"/>
    <col min="9731" max="9731" width="6.7109375" style="52" customWidth="1"/>
    <col min="9732" max="9732" width="14" style="52" customWidth="1"/>
    <col min="9733" max="9750" width="11.7109375" style="52" customWidth="1"/>
    <col min="9751" max="9759" width="9" style="52" customWidth="1"/>
    <col min="9760" max="9760" width="6.7109375" style="52" customWidth="1"/>
    <col min="9761" max="9986" width="9.140625" style="52"/>
    <col min="9987" max="9987" width="6.7109375" style="52" customWidth="1"/>
    <col min="9988" max="9988" width="14" style="52" customWidth="1"/>
    <col min="9989" max="10006" width="11.7109375" style="52" customWidth="1"/>
    <col min="10007" max="10015" width="9" style="52" customWidth="1"/>
    <col min="10016" max="10016" width="6.7109375" style="52" customWidth="1"/>
    <col min="10017" max="10242" width="9.140625" style="52"/>
    <col min="10243" max="10243" width="6.7109375" style="52" customWidth="1"/>
    <col min="10244" max="10244" width="14" style="52" customWidth="1"/>
    <col min="10245" max="10262" width="11.7109375" style="52" customWidth="1"/>
    <col min="10263" max="10271" width="9" style="52" customWidth="1"/>
    <col min="10272" max="10272" width="6.7109375" style="52" customWidth="1"/>
    <col min="10273" max="10498" width="9.140625" style="52"/>
    <col min="10499" max="10499" width="6.7109375" style="52" customWidth="1"/>
    <col min="10500" max="10500" width="14" style="52" customWidth="1"/>
    <col min="10501" max="10518" width="11.7109375" style="52" customWidth="1"/>
    <col min="10519" max="10527" width="9" style="52" customWidth="1"/>
    <col min="10528" max="10528" width="6.7109375" style="52" customWidth="1"/>
    <col min="10529" max="10754" width="9.140625" style="52"/>
    <col min="10755" max="10755" width="6.7109375" style="52" customWidth="1"/>
    <col min="10756" max="10756" width="14" style="52" customWidth="1"/>
    <col min="10757" max="10774" width="11.7109375" style="52" customWidth="1"/>
    <col min="10775" max="10783" width="9" style="52" customWidth="1"/>
    <col min="10784" max="10784" width="6.7109375" style="52" customWidth="1"/>
    <col min="10785" max="11010" width="9.140625" style="52"/>
    <col min="11011" max="11011" width="6.7109375" style="52" customWidth="1"/>
    <col min="11012" max="11012" width="14" style="52" customWidth="1"/>
    <col min="11013" max="11030" width="11.7109375" style="52" customWidth="1"/>
    <col min="11031" max="11039" width="9" style="52" customWidth="1"/>
    <col min="11040" max="11040" width="6.7109375" style="52" customWidth="1"/>
    <col min="11041" max="11266" width="9.140625" style="52"/>
    <col min="11267" max="11267" width="6.7109375" style="52" customWidth="1"/>
    <col min="11268" max="11268" width="14" style="52" customWidth="1"/>
    <col min="11269" max="11286" width="11.7109375" style="52" customWidth="1"/>
    <col min="11287" max="11295" width="9" style="52" customWidth="1"/>
    <col min="11296" max="11296" width="6.7109375" style="52" customWidth="1"/>
    <col min="11297" max="11522" width="9.140625" style="52"/>
    <col min="11523" max="11523" width="6.7109375" style="52" customWidth="1"/>
    <col min="11524" max="11524" width="14" style="52" customWidth="1"/>
    <col min="11525" max="11542" width="11.7109375" style="52" customWidth="1"/>
    <col min="11543" max="11551" width="9" style="52" customWidth="1"/>
    <col min="11552" max="11552" width="6.7109375" style="52" customWidth="1"/>
    <col min="11553" max="11778" width="9.140625" style="52"/>
    <col min="11779" max="11779" width="6.7109375" style="52" customWidth="1"/>
    <col min="11780" max="11780" width="14" style="52" customWidth="1"/>
    <col min="11781" max="11798" width="11.7109375" style="52" customWidth="1"/>
    <col min="11799" max="11807" width="9" style="52" customWidth="1"/>
    <col min="11808" max="11808" width="6.7109375" style="52" customWidth="1"/>
    <col min="11809" max="12034" width="9.140625" style="52"/>
    <col min="12035" max="12035" width="6.7109375" style="52" customWidth="1"/>
    <col min="12036" max="12036" width="14" style="52" customWidth="1"/>
    <col min="12037" max="12054" width="11.7109375" style="52" customWidth="1"/>
    <col min="12055" max="12063" width="9" style="52" customWidth="1"/>
    <col min="12064" max="12064" width="6.7109375" style="52" customWidth="1"/>
    <col min="12065" max="12290" width="9.140625" style="52"/>
    <col min="12291" max="12291" width="6.7109375" style="52" customWidth="1"/>
    <col min="12292" max="12292" width="14" style="52" customWidth="1"/>
    <col min="12293" max="12310" width="11.7109375" style="52" customWidth="1"/>
    <col min="12311" max="12319" width="9" style="52" customWidth="1"/>
    <col min="12320" max="12320" width="6.7109375" style="52" customWidth="1"/>
    <col min="12321" max="12546" width="9.140625" style="52"/>
    <col min="12547" max="12547" width="6.7109375" style="52" customWidth="1"/>
    <col min="12548" max="12548" width="14" style="52" customWidth="1"/>
    <col min="12549" max="12566" width="11.7109375" style="52" customWidth="1"/>
    <col min="12567" max="12575" width="9" style="52" customWidth="1"/>
    <col min="12576" max="12576" width="6.7109375" style="52" customWidth="1"/>
    <col min="12577" max="12802" width="9.140625" style="52"/>
    <col min="12803" max="12803" width="6.7109375" style="52" customWidth="1"/>
    <col min="12804" max="12804" width="14" style="52" customWidth="1"/>
    <col min="12805" max="12822" width="11.7109375" style="52" customWidth="1"/>
    <col min="12823" max="12831" width="9" style="52" customWidth="1"/>
    <col min="12832" max="12832" width="6.7109375" style="52" customWidth="1"/>
    <col min="12833" max="13058" width="9.140625" style="52"/>
    <col min="13059" max="13059" width="6.7109375" style="52" customWidth="1"/>
    <col min="13060" max="13060" width="14" style="52" customWidth="1"/>
    <col min="13061" max="13078" width="11.7109375" style="52" customWidth="1"/>
    <col min="13079" max="13087" width="9" style="52" customWidth="1"/>
    <col min="13088" max="13088" width="6.7109375" style="52" customWidth="1"/>
    <col min="13089" max="13314" width="9.140625" style="52"/>
    <col min="13315" max="13315" width="6.7109375" style="52" customWidth="1"/>
    <col min="13316" max="13316" width="14" style="52" customWidth="1"/>
    <col min="13317" max="13334" width="11.7109375" style="52" customWidth="1"/>
    <col min="13335" max="13343" width="9" style="52" customWidth="1"/>
    <col min="13344" max="13344" width="6.7109375" style="52" customWidth="1"/>
    <col min="13345" max="13570" width="9.140625" style="52"/>
    <col min="13571" max="13571" width="6.7109375" style="52" customWidth="1"/>
    <col min="13572" max="13572" width="14" style="52" customWidth="1"/>
    <col min="13573" max="13590" width="11.7109375" style="52" customWidth="1"/>
    <col min="13591" max="13599" width="9" style="52" customWidth="1"/>
    <col min="13600" max="13600" width="6.7109375" style="52" customWidth="1"/>
    <col min="13601" max="13826" width="9.140625" style="52"/>
    <col min="13827" max="13827" width="6.7109375" style="52" customWidth="1"/>
    <col min="13828" max="13828" width="14" style="52" customWidth="1"/>
    <col min="13829" max="13846" width="11.7109375" style="52" customWidth="1"/>
    <col min="13847" max="13855" width="9" style="52" customWidth="1"/>
    <col min="13856" max="13856" width="6.7109375" style="52" customWidth="1"/>
    <col min="13857" max="14082" width="9.140625" style="52"/>
    <col min="14083" max="14083" width="6.7109375" style="52" customWidth="1"/>
    <col min="14084" max="14084" width="14" style="52" customWidth="1"/>
    <col min="14085" max="14102" width="11.7109375" style="52" customWidth="1"/>
    <col min="14103" max="14111" width="9" style="52" customWidth="1"/>
    <col min="14112" max="14112" width="6.7109375" style="52" customWidth="1"/>
    <col min="14113" max="14338" width="9.140625" style="52"/>
    <col min="14339" max="14339" width="6.7109375" style="52" customWidth="1"/>
    <col min="14340" max="14340" width="14" style="52" customWidth="1"/>
    <col min="14341" max="14358" width="11.7109375" style="52" customWidth="1"/>
    <col min="14359" max="14367" width="9" style="52" customWidth="1"/>
    <col min="14368" max="14368" width="6.7109375" style="52" customWidth="1"/>
    <col min="14369" max="14594" width="9.140625" style="52"/>
    <col min="14595" max="14595" width="6.7109375" style="52" customWidth="1"/>
    <col min="14596" max="14596" width="14" style="52" customWidth="1"/>
    <col min="14597" max="14614" width="11.7109375" style="52" customWidth="1"/>
    <col min="14615" max="14623" width="9" style="52" customWidth="1"/>
    <col min="14624" max="14624" width="6.7109375" style="52" customWidth="1"/>
    <col min="14625" max="14850" width="9.140625" style="52"/>
    <col min="14851" max="14851" width="6.7109375" style="52" customWidth="1"/>
    <col min="14852" max="14852" width="14" style="52" customWidth="1"/>
    <col min="14853" max="14870" width="11.7109375" style="52" customWidth="1"/>
    <col min="14871" max="14879" width="9" style="52" customWidth="1"/>
    <col min="14880" max="14880" width="6.7109375" style="52" customWidth="1"/>
    <col min="14881" max="15106" width="9.140625" style="52"/>
    <col min="15107" max="15107" width="6.7109375" style="52" customWidth="1"/>
    <col min="15108" max="15108" width="14" style="52" customWidth="1"/>
    <col min="15109" max="15126" width="11.7109375" style="52" customWidth="1"/>
    <col min="15127" max="15135" width="9" style="52" customWidth="1"/>
    <col min="15136" max="15136" width="6.7109375" style="52" customWidth="1"/>
    <col min="15137" max="15362" width="9.140625" style="52"/>
    <col min="15363" max="15363" width="6.7109375" style="52" customWidth="1"/>
    <col min="15364" max="15364" width="14" style="52" customWidth="1"/>
    <col min="15365" max="15382" width="11.7109375" style="52" customWidth="1"/>
    <col min="15383" max="15391" width="9" style="52" customWidth="1"/>
    <col min="15392" max="15392" width="6.7109375" style="52" customWidth="1"/>
    <col min="15393" max="15618" width="9.140625" style="52"/>
    <col min="15619" max="15619" width="6.7109375" style="52" customWidth="1"/>
    <col min="15620" max="15620" width="14" style="52" customWidth="1"/>
    <col min="15621" max="15638" width="11.7109375" style="52" customWidth="1"/>
    <col min="15639" max="15647" width="9" style="52" customWidth="1"/>
    <col min="15648" max="15648" width="6.7109375" style="52" customWidth="1"/>
    <col min="15649" max="15874" width="9.140625" style="52"/>
    <col min="15875" max="15875" width="6.7109375" style="52" customWidth="1"/>
    <col min="15876" max="15876" width="14" style="52" customWidth="1"/>
    <col min="15877" max="15894" width="11.7109375" style="52" customWidth="1"/>
    <col min="15895" max="15903" width="9" style="52" customWidth="1"/>
    <col min="15904" max="15904" width="6.7109375" style="52" customWidth="1"/>
    <col min="15905" max="16130" width="9.140625" style="52"/>
    <col min="16131" max="16131" width="6.7109375" style="52" customWidth="1"/>
    <col min="16132" max="16132" width="14" style="52" customWidth="1"/>
    <col min="16133" max="16150" width="11.7109375" style="52" customWidth="1"/>
    <col min="16151" max="16159" width="9" style="52" customWidth="1"/>
    <col min="16160" max="16160" width="6.7109375" style="52" customWidth="1"/>
    <col min="16161" max="16384" width="9.140625" style="52"/>
  </cols>
  <sheetData>
    <row r="1" spans="1:32" ht="18.75" customHeight="1" x14ac:dyDescent="0.2">
      <c r="B1" s="125" t="s">
        <v>81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50"/>
      <c r="X1" s="51"/>
      <c r="Y1" s="51"/>
      <c r="Z1" s="51"/>
      <c r="AA1" s="51"/>
      <c r="AB1" s="51"/>
      <c r="AC1" s="51"/>
      <c r="AD1" s="51"/>
      <c r="AE1" s="50"/>
    </row>
    <row r="2" spans="1:32" ht="15" customHeight="1" x14ac:dyDescent="0.2">
      <c r="B2" s="126">
        <v>2024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53"/>
      <c r="X2" s="78" t="s">
        <v>25</v>
      </c>
      <c r="Y2" s="54"/>
      <c r="Z2" s="54"/>
      <c r="AA2" s="54"/>
      <c r="AB2" s="54"/>
      <c r="AC2" s="54"/>
      <c r="AD2" s="54"/>
      <c r="AE2" s="53"/>
    </row>
    <row r="3" spans="1:32" ht="15" customHeight="1" x14ac:dyDescent="0.2"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</row>
    <row r="4" spans="1:32" ht="24.95" customHeight="1" x14ac:dyDescent="0.2">
      <c r="B4" s="128" t="s">
        <v>82</v>
      </c>
      <c r="C4" s="158" t="s">
        <v>68</v>
      </c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60" t="s">
        <v>0</v>
      </c>
      <c r="V4" s="161"/>
    </row>
    <row r="5" spans="1:32" ht="24.95" customHeight="1" x14ac:dyDescent="0.2">
      <c r="B5" s="128"/>
      <c r="C5" s="164" t="s">
        <v>79</v>
      </c>
      <c r="D5" s="164"/>
      <c r="E5" s="165" t="s">
        <v>101</v>
      </c>
      <c r="F5" s="165"/>
      <c r="G5" s="165" t="s">
        <v>69</v>
      </c>
      <c r="H5" s="165"/>
      <c r="I5" s="165" t="s">
        <v>70</v>
      </c>
      <c r="J5" s="165"/>
      <c r="K5" s="165" t="s">
        <v>71</v>
      </c>
      <c r="L5" s="165"/>
      <c r="M5" s="166" t="s">
        <v>113</v>
      </c>
      <c r="N5" s="167"/>
      <c r="O5" s="165" t="s">
        <v>59</v>
      </c>
      <c r="P5" s="165"/>
      <c r="Q5" s="165"/>
      <c r="R5" s="165"/>
      <c r="S5" s="165"/>
      <c r="T5" s="165"/>
      <c r="U5" s="160"/>
      <c r="V5" s="161"/>
    </row>
    <row r="6" spans="1:32" ht="24.95" customHeight="1" x14ac:dyDescent="0.2">
      <c r="B6" s="128"/>
      <c r="C6" s="132"/>
      <c r="D6" s="132"/>
      <c r="E6" s="131"/>
      <c r="F6" s="131"/>
      <c r="G6" s="131"/>
      <c r="H6" s="131"/>
      <c r="I6" s="131"/>
      <c r="J6" s="131"/>
      <c r="K6" s="131"/>
      <c r="L6" s="131"/>
      <c r="M6" s="168"/>
      <c r="N6" s="169"/>
      <c r="O6" s="131" t="s">
        <v>80</v>
      </c>
      <c r="P6" s="131"/>
      <c r="Q6" s="131" t="s">
        <v>72</v>
      </c>
      <c r="R6" s="131"/>
      <c r="S6" s="131" t="s">
        <v>73</v>
      </c>
      <c r="T6" s="131"/>
      <c r="U6" s="162"/>
      <c r="V6" s="163"/>
    </row>
    <row r="7" spans="1:32" ht="24.95" customHeight="1" x14ac:dyDescent="0.2">
      <c r="B7" s="128"/>
      <c r="C7" s="32" t="s">
        <v>66</v>
      </c>
      <c r="D7" s="32" t="s">
        <v>78</v>
      </c>
      <c r="E7" s="32" t="s">
        <v>66</v>
      </c>
      <c r="F7" s="32" t="s">
        <v>78</v>
      </c>
      <c r="G7" s="32" t="s">
        <v>66</v>
      </c>
      <c r="H7" s="32" t="s">
        <v>78</v>
      </c>
      <c r="I7" s="32" t="s">
        <v>66</v>
      </c>
      <c r="J7" s="32" t="s">
        <v>78</v>
      </c>
      <c r="K7" s="32" t="s">
        <v>66</v>
      </c>
      <c r="L7" s="32" t="s">
        <v>78</v>
      </c>
      <c r="M7" s="32" t="s">
        <v>66</v>
      </c>
      <c r="N7" s="32" t="s">
        <v>78</v>
      </c>
      <c r="O7" s="32" t="s">
        <v>66</v>
      </c>
      <c r="P7" s="32" t="s">
        <v>78</v>
      </c>
      <c r="Q7" s="32" t="s">
        <v>66</v>
      </c>
      <c r="R7" s="32" t="s">
        <v>78</v>
      </c>
      <c r="S7" s="32" t="s">
        <v>66</v>
      </c>
      <c r="T7" s="32" t="s">
        <v>67</v>
      </c>
      <c r="U7" s="32" t="s">
        <v>66</v>
      </c>
      <c r="V7" s="80" t="s">
        <v>78</v>
      </c>
      <c r="W7" s="56"/>
      <c r="X7" s="57"/>
      <c r="Y7" s="57"/>
      <c r="Z7" s="57"/>
      <c r="AA7" s="57"/>
      <c r="AB7" s="57"/>
      <c r="AC7" s="57"/>
      <c r="AD7" s="57"/>
      <c r="AE7" s="56"/>
    </row>
    <row r="8" spans="1:32" s="60" customFormat="1" ht="3.75" customHeight="1" x14ac:dyDescent="0.2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58"/>
      <c r="X8" s="59"/>
      <c r="Y8" s="59"/>
      <c r="Z8" s="59"/>
      <c r="AA8" s="59"/>
      <c r="AB8" s="59"/>
      <c r="AC8" s="59"/>
      <c r="AD8" s="59"/>
      <c r="AE8" s="58"/>
    </row>
    <row r="9" spans="1:32" ht="18" customHeight="1" x14ac:dyDescent="0.2">
      <c r="B9" s="97" t="s">
        <v>110</v>
      </c>
      <c r="C9" s="99">
        <v>259069.32</v>
      </c>
      <c r="D9" s="99">
        <v>1848532.4799999995</v>
      </c>
      <c r="E9" s="99">
        <v>598</v>
      </c>
      <c r="F9" s="99">
        <v>28660</v>
      </c>
      <c r="G9" s="99">
        <v>0</v>
      </c>
      <c r="H9" s="99">
        <v>0</v>
      </c>
      <c r="I9" s="99">
        <v>1316.3000000000002</v>
      </c>
      <c r="J9" s="99">
        <v>23384.35</v>
      </c>
      <c r="K9" s="99">
        <v>0</v>
      </c>
      <c r="L9" s="99">
        <v>0</v>
      </c>
      <c r="M9" s="99">
        <v>234.5</v>
      </c>
      <c r="N9" s="99">
        <v>6816</v>
      </c>
      <c r="O9" s="99">
        <v>88676.900000000009</v>
      </c>
      <c r="P9" s="99">
        <v>466335.18999999994</v>
      </c>
      <c r="Q9" s="99">
        <v>50090.210000000006</v>
      </c>
      <c r="R9" s="99">
        <v>297771.56999999989</v>
      </c>
      <c r="S9" s="99">
        <v>138767.11000000002</v>
      </c>
      <c r="T9" s="99">
        <v>764106.75999999978</v>
      </c>
      <c r="U9" s="100">
        <v>399985.23</v>
      </c>
      <c r="V9" s="100">
        <v>2671499.5899999994</v>
      </c>
      <c r="W9" s="56"/>
      <c r="X9" s="71"/>
      <c r="Y9" s="71"/>
      <c r="Z9" s="71"/>
      <c r="AA9" s="71"/>
      <c r="AB9" s="57"/>
      <c r="AC9" s="57"/>
      <c r="AD9" s="57"/>
      <c r="AE9" s="56"/>
      <c r="AF9" s="56"/>
    </row>
    <row r="10" spans="1:32" ht="18" customHeight="1" x14ac:dyDescent="0.2">
      <c r="B10" s="97" t="s">
        <v>111</v>
      </c>
      <c r="C10" s="99">
        <v>367691.75</v>
      </c>
      <c r="D10" s="99">
        <v>2824198.4059999995</v>
      </c>
      <c r="E10" s="99">
        <v>0</v>
      </c>
      <c r="F10" s="99">
        <v>0</v>
      </c>
      <c r="G10" s="99">
        <v>0</v>
      </c>
      <c r="H10" s="99">
        <v>0</v>
      </c>
      <c r="I10" s="99">
        <v>6226.7</v>
      </c>
      <c r="J10" s="99">
        <v>118637.6</v>
      </c>
      <c r="K10" s="99">
        <v>0</v>
      </c>
      <c r="L10" s="99">
        <v>0</v>
      </c>
      <c r="M10" s="99">
        <v>0</v>
      </c>
      <c r="N10" s="99">
        <v>0</v>
      </c>
      <c r="O10" s="99">
        <v>160333.20000000001</v>
      </c>
      <c r="P10" s="99">
        <v>902486.23000000021</v>
      </c>
      <c r="Q10" s="99">
        <v>106773.79999999999</v>
      </c>
      <c r="R10" s="99">
        <v>549778.37</v>
      </c>
      <c r="S10" s="99">
        <v>267107</v>
      </c>
      <c r="T10" s="99">
        <v>1452264.6</v>
      </c>
      <c r="U10" s="100">
        <v>641025.44999999995</v>
      </c>
      <c r="V10" s="100">
        <v>4395100.6059999997</v>
      </c>
      <c r="W10" s="56"/>
      <c r="X10" s="71"/>
      <c r="Y10" s="71"/>
      <c r="Z10" s="71"/>
      <c r="AA10" s="71"/>
      <c r="AB10" s="57"/>
      <c r="AC10" s="57"/>
      <c r="AD10" s="57"/>
      <c r="AE10" s="56"/>
      <c r="AF10" s="56"/>
    </row>
    <row r="11" spans="1:32" s="72" customFormat="1" ht="20.100000000000001" customHeight="1" x14ac:dyDescent="0.2">
      <c r="B11" s="73" t="s">
        <v>0</v>
      </c>
      <c r="C11" s="101">
        <v>626761.07000000007</v>
      </c>
      <c r="D11" s="101">
        <v>4672730.885999999</v>
      </c>
      <c r="E11" s="101">
        <v>598</v>
      </c>
      <c r="F11" s="101">
        <v>28660</v>
      </c>
      <c r="G11" s="101">
        <v>0</v>
      </c>
      <c r="H11" s="101">
        <v>0</v>
      </c>
      <c r="I11" s="101">
        <v>7543</v>
      </c>
      <c r="J11" s="101">
        <v>142021.95000000001</v>
      </c>
      <c r="K11" s="101">
        <v>0</v>
      </c>
      <c r="L11" s="101">
        <v>0</v>
      </c>
      <c r="M11" s="101">
        <v>234.5</v>
      </c>
      <c r="N11" s="101">
        <v>6816</v>
      </c>
      <c r="O11" s="101">
        <v>249010.10000000003</v>
      </c>
      <c r="P11" s="101">
        <v>1368821.4200000002</v>
      </c>
      <c r="Q11" s="101">
        <v>156864.01</v>
      </c>
      <c r="R11" s="101">
        <v>847549.94</v>
      </c>
      <c r="S11" s="101">
        <v>405874.11</v>
      </c>
      <c r="T11" s="101">
        <v>2216371.36</v>
      </c>
      <c r="U11" s="101">
        <v>1041010.6799999999</v>
      </c>
      <c r="V11" s="101">
        <v>7066600.1959999986</v>
      </c>
      <c r="W11" s="56"/>
      <c r="X11" s="74"/>
      <c r="Y11" s="74"/>
      <c r="Z11" s="74"/>
      <c r="AA11" s="74"/>
      <c r="AB11" s="56"/>
      <c r="AC11" s="56"/>
      <c r="AD11" s="56"/>
      <c r="AE11" s="56"/>
      <c r="AF11" s="56"/>
    </row>
    <row r="12" spans="1:32" ht="7.5" customHeight="1" x14ac:dyDescent="0.2">
      <c r="A12" s="63"/>
      <c r="B12" s="55"/>
      <c r="C12" s="64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56"/>
      <c r="X12" s="57"/>
      <c r="Y12" s="57"/>
      <c r="Z12" s="57"/>
      <c r="AA12" s="57"/>
      <c r="AB12" s="57"/>
      <c r="AC12" s="57"/>
      <c r="AD12" s="57"/>
      <c r="AE12" s="56"/>
      <c r="AF12" s="56"/>
    </row>
    <row r="13" spans="1:32" ht="3" customHeight="1" x14ac:dyDescent="0.2"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56"/>
      <c r="X13" s="57"/>
      <c r="Y13" s="57"/>
      <c r="Z13" s="57"/>
      <c r="AA13" s="57"/>
      <c r="AB13" s="57"/>
      <c r="AC13" s="57"/>
      <c r="AD13" s="57"/>
      <c r="AE13" s="56"/>
      <c r="AF13" s="56"/>
    </row>
    <row r="14" spans="1:32" ht="7.5" customHeight="1" x14ac:dyDescent="0.2"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7"/>
      <c r="Y14" s="57"/>
      <c r="Z14" s="57"/>
      <c r="AA14" s="57"/>
      <c r="AB14" s="57"/>
      <c r="AC14" s="57"/>
      <c r="AD14" s="57"/>
      <c r="AE14" s="56"/>
      <c r="AF14" s="56"/>
    </row>
    <row r="15" spans="1:32" s="67" customFormat="1" ht="12.75" customHeight="1" x14ac:dyDescent="0.15">
      <c r="B15" s="123" t="s">
        <v>56</v>
      </c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56"/>
      <c r="X15" s="57"/>
      <c r="Y15" s="57"/>
      <c r="Z15" s="57"/>
      <c r="AA15" s="57"/>
      <c r="AB15" s="57"/>
      <c r="AC15" s="57"/>
      <c r="AD15" s="57"/>
      <c r="AE15" s="56"/>
      <c r="AF15" s="56"/>
    </row>
    <row r="16" spans="1:32" s="67" customFormat="1" ht="12.75" customHeight="1" x14ac:dyDescent="0.15">
      <c r="B16" s="124" t="s">
        <v>17</v>
      </c>
      <c r="C16" s="124"/>
      <c r="D16" s="124"/>
      <c r="E16" s="45"/>
      <c r="F16" s="45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56"/>
      <c r="X16" s="57"/>
      <c r="Y16" s="57"/>
      <c r="Z16" s="57"/>
      <c r="AA16" s="57"/>
      <c r="AB16" s="57"/>
      <c r="AC16" s="57"/>
      <c r="AD16" s="57"/>
      <c r="AE16" s="56"/>
      <c r="AF16" s="56"/>
    </row>
    <row r="17" spans="2:31" s="67" customFormat="1" ht="3" customHeight="1" x14ac:dyDescent="0.15"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</row>
    <row r="18" spans="2:31" s="67" customFormat="1" ht="12.75" customHeight="1" x14ac:dyDescent="0.15">
      <c r="B18" s="122" t="s">
        <v>57</v>
      </c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</row>
    <row r="19" spans="2:31" s="67" customFormat="1" ht="15" customHeight="1" x14ac:dyDescent="0.15">
      <c r="B19" s="123" t="s">
        <v>58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68"/>
      <c r="X19" s="68"/>
      <c r="Y19" s="68"/>
      <c r="Z19" s="68"/>
      <c r="AA19" s="68"/>
      <c r="AB19" s="68"/>
      <c r="AC19" s="68"/>
      <c r="AD19" s="68"/>
      <c r="AE19" s="68"/>
    </row>
    <row r="20" spans="2:31" s="67" customFormat="1" ht="15" customHeight="1" x14ac:dyDescent="0.15">
      <c r="B20" s="123" t="s">
        <v>77</v>
      </c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68"/>
      <c r="X20" s="68"/>
      <c r="Y20" s="68"/>
      <c r="Z20" s="68"/>
      <c r="AA20" s="68"/>
      <c r="AB20" s="68"/>
      <c r="AC20" s="68"/>
      <c r="AD20" s="68"/>
      <c r="AE20" s="68"/>
    </row>
    <row r="21" spans="2:31" ht="15" customHeight="1" x14ac:dyDescent="0.2">
      <c r="B21" s="123" t="s">
        <v>74</v>
      </c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68"/>
      <c r="X21" s="68"/>
      <c r="Y21" s="68"/>
      <c r="Z21" s="68"/>
      <c r="AA21" s="68"/>
      <c r="AB21" s="68"/>
      <c r="AC21" s="68"/>
      <c r="AD21" s="68"/>
      <c r="AE21" s="68"/>
    </row>
    <row r="22" spans="2:31" ht="14.25" customHeight="1" x14ac:dyDescent="0.2"/>
    <row r="23" spans="2:31" ht="15.75" customHeight="1" x14ac:dyDescent="0.2">
      <c r="B23" s="47"/>
    </row>
    <row r="24" spans="2:31" ht="15.75" customHeight="1" x14ac:dyDescent="0.2">
      <c r="C24" s="70"/>
    </row>
    <row r="25" spans="2:31" ht="15.75" customHeight="1" x14ac:dyDescent="0.2"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</row>
    <row r="26" spans="2:31" ht="15.75" customHeight="1" x14ac:dyDescent="0.2">
      <c r="C26" s="70"/>
    </row>
    <row r="27" spans="2:31" ht="15.75" customHeight="1" x14ac:dyDescent="0.2">
      <c r="C27" s="70"/>
    </row>
  </sheetData>
  <mergeCells count="21">
    <mergeCell ref="B18:V18"/>
    <mergeCell ref="B19:V19"/>
    <mergeCell ref="B20:V20"/>
    <mergeCell ref="B21:V21"/>
    <mergeCell ref="O6:P6"/>
    <mergeCell ref="Q6:R6"/>
    <mergeCell ref="S6:T6"/>
    <mergeCell ref="B16:D16"/>
    <mergeCell ref="B15:V15"/>
    <mergeCell ref="M5:N6"/>
    <mergeCell ref="B1:V1"/>
    <mergeCell ref="B2:V2"/>
    <mergeCell ref="B4:B7"/>
    <mergeCell ref="C4:T4"/>
    <mergeCell ref="U4:V6"/>
    <mergeCell ref="C5:D6"/>
    <mergeCell ref="G5:H6"/>
    <mergeCell ref="I5:J6"/>
    <mergeCell ref="K5:L6"/>
    <mergeCell ref="O5:T5"/>
    <mergeCell ref="E5:F6"/>
  </mergeCells>
  <hyperlinks>
    <hyperlink ref="B16" r:id="rId1" display="http://estatistica.gov-madeira.pt/" xr:uid="{CC75DB41-BC92-4D4A-B904-8156AA2EC8D1}"/>
    <hyperlink ref="B16:D16" r:id="rId2" display="https://estatistica.madeira.gov.pt/" xr:uid="{EEE22823-6D38-487B-A8A0-964E7DF80726}"/>
    <hyperlink ref="X2" location="Índice!A1" display="(voltar ao índice)" xr:uid="{6E40DD81-70F6-41AC-BBDA-55A722260FE9}"/>
  </hyperlinks>
  <printOptions horizontalCentered="1"/>
  <pageMargins left="7.874015748031496E-2" right="7.874015748031496E-2" top="0.6692913385826772" bottom="0.27559055118110237" header="0" footer="0"/>
  <pageSetup paperSize="9" scale="58" orientation="landscape" horizontalDpi="200" verticalDpi="200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88AE8-ED3A-40BC-BBBF-32656021E6BC}">
  <sheetPr>
    <pageSetUpPr fitToPage="1"/>
  </sheetPr>
  <dimension ref="A1:AF49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P2" sqref="P2"/>
    </sheetView>
  </sheetViews>
  <sheetFormatPr defaultColWidth="11.5703125" defaultRowHeight="15.75" customHeight="1" x14ac:dyDescent="0.2"/>
  <cols>
    <col min="1" max="1" width="6.7109375" style="26" customWidth="1"/>
    <col min="2" max="2" width="19.140625" style="26" bestFit="1" customWidth="1"/>
    <col min="3" max="14" width="11.7109375" style="26" customWidth="1"/>
    <col min="15" max="15" width="6.7109375" style="26" customWidth="1"/>
    <col min="16" max="16" width="14" style="26" bestFit="1" customWidth="1"/>
    <col min="17" max="18" width="9" style="26" customWidth="1"/>
    <col min="19" max="19" width="6.7109375" style="26" customWidth="1"/>
    <col min="20" max="243" width="9.140625" style="26" customWidth="1"/>
    <col min="244" max="244" width="6.7109375" style="26" customWidth="1"/>
    <col min="245" max="245" width="14" style="26" customWidth="1"/>
    <col min="246" max="265" width="11.7109375" style="26" customWidth="1"/>
    <col min="266" max="274" width="9" style="26" customWidth="1"/>
    <col min="275" max="275" width="6.7109375" style="26" customWidth="1"/>
    <col min="276" max="499" width="9.140625" style="26" customWidth="1"/>
    <col min="500" max="500" width="6.7109375" style="26" customWidth="1"/>
    <col min="501" max="501" width="14" style="26" customWidth="1"/>
    <col min="502" max="521" width="11.7109375" style="26" customWidth="1"/>
    <col min="522" max="530" width="9" style="26" customWidth="1"/>
    <col min="531" max="531" width="6.7109375" style="26" customWidth="1"/>
    <col min="532" max="755" width="9.140625" style="26" customWidth="1"/>
    <col min="756" max="756" width="6.7109375" style="26" customWidth="1"/>
    <col min="757" max="757" width="14" style="26" customWidth="1"/>
    <col min="758" max="777" width="11.7109375" style="26" customWidth="1"/>
    <col min="778" max="786" width="9" style="26" customWidth="1"/>
    <col min="787" max="787" width="6.7109375" style="26" customWidth="1"/>
    <col min="788" max="1011" width="9.140625" style="26" customWidth="1"/>
    <col min="1012" max="1012" width="6.7109375" style="26" customWidth="1"/>
    <col min="1013" max="1013" width="14" style="26" customWidth="1"/>
    <col min="1014" max="1033" width="11.7109375" style="26" customWidth="1"/>
    <col min="1034" max="1042" width="9" style="26" customWidth="1"/>
    <col min="1043" max="1043" width="6.7109375" style="26" customWidth="1"/>
    <col min="1044" max="1267" width="9.140625" style="26" customWidth="1"/>
    <col min="1268" max="1268" width="6.7109375" style="26" customWidth="1"/>
    <col min="1269" max="1269" width="14" style="26" customWidth="1"/>
    <col min="1270" max="1289" width="11.7109375" style="26" customWidth="1"/>
    <col min="1290" max="1298" width="9" style="26" customWidth="1"/>
    <col min="1299" max="1299" width="6.7109375" style="26" customWidth="1"/>
    <col min="1300" max="1523" width="9.140625" style="26" customWidth="1"/>
    <col min="1524" max="1524" width="6.7109375" style="26" customWidth="1"/>
    <col min="1525" max="1525" width="14" style="26" customWidth="1"/>
    <col min="1526" max="1545" width="11.7109375" style="26" customWidth="1"/>
    <col min="1546" max="1554" width="9" style="26" customWidth="1"/>
    <col min="1555" max="1555" width="6.7109375" style="26" customWidth="1"/>
    <col min="1556" max="1779" width="9.140625" style="26" customWidth="1"/>
    <col min="1780" max="1780" width="6.7109375" style="26" customWidth="1"/>
    <col min="1781" max="1781" width="14" style="26" customWidth="1"/>
    <col min="1782" max="1801" width="11.7109375" style="26" customWidth="1"/>
    <col min="1802" max="1810" width="9" style="26" customWidth="1"/>
    <col min="1811" max="1811" width="6.7109375" style="26" customWidth="1"/>
    <col min="1812" max="2035" width="9.140625" style="26" customWidth="1"/>
    <col min="2036" max="2036" width="6.7109375" style="26" customWidth="1"/>
    <col min="2037" max="2037" width="14" style="26" customWidth="1"/>
    <col min="2038" max="2057" width="11.7109375" style="26" customWidth="1"/>
    <col min="2058" max="2066" width="9" style="26" customWidth="1"/>
    <col min="2067" max="2067" width="6.7109375" style="26" customWidth="1"/>
    <col min="2068" max="2291" width="9.140625" style="26" customWidth="1"/>
    <col min="2292" max="2292" width="6.7109375" style="26" customWidth="1"/>
    <col min="2293" max="2293" width="14" style="26" customWidth="1"/>
    <col min="2294" max="2313" width="11.7109375" style="26" customWidth="1"/>
    <col min="2314" max="2322" width="9" style="26" customWidth="1"/>
    <col min="2323" max="2323" width="6.7109375" style="26" customWidth="1"/>
    <col min="2324" max="2547" width="9.140625" style="26" customWidth="1"/>
    <col min="2548" max="2548" width="6.7109375" style="26" customWidth="1"/>
    <col min="2549" max="2549" width="14" style="26" customWidth="1"/>
    <col min="2550" max="2569" width="11.7109375" style="26" customWidth="1"/>
    <col min="2570" max="2578" width="9" style="26" customWidth="1"/>
    <col min="2579" max="2579" width="6.7109375" style="26" customWidth="1"/>
    <col min="2580" max="2803" width="9.140625" style="26" customWidth="1"/>
    <col min="2804" max="2804" width="6.7109375" style="26" customWidth="1"/>
    <col min="2805" max="2805" width="14" style="26" customWidth="1"/>
    <col min="2806" max="2825" width="11.7109375" style="26" customWidth="1"/>
    <col min="2826" max="2834" width="9" style="26" customWidth="1"/>
    <col min="2835" max="2835" width="6.7109375" style="26" customWidth="1"/>
    <col min="2836" max="3059" width="9.140625" style="26" customWidth="1"/>
    <col min="3060" max="3060" width="6.7109375" style="26" customWidth="1"/>
    <col min="3061" max="3061" width="14" style="26" customWidth="1"/>
    <col min="3062" max="3081" width="11.7109375" style="26" customWidth="1"/>
    <col min="3082" max="3090" width="9" style="26" customWidth="1"/>
    <col min="3091" max="3091" width="6.7109375" style="26" customWidth="1"/>
    <col min="3092" max="3315" width="9.140625" style="26" customWidth="1"/>
    <col min="3316" max="3316" width="6.7109375" style="26" customWidth="1"/>
    <col min="3317" max="3317" width="14" style="26" customWidth="1"/>
    <col min="3318" max="3337" width="11.7109375" style="26" customWidth="1"/>
    <col min="3338" max="3346" width="9" style="26" customWidth="1"/>
    <col min="3347" max="3347" width="6.7109375" style="26" customWidth="1"/>
    <col min="3348" max="3571" width="9.140625" style="26" customWidth="1"/>
    <col min="3572" max="3572" width="6.7109375" style="26" customWidth="1"/>
    <col min="3573" max="3573" width="14" style="26" customWidth="1"/>
    <col min="3574" max="3593" width="11.7109375" style="26" customWidth="1"/>
    <col min="3594" max="3602" width="9" style="26" customWidth="1"/>
    <col min="3603" max="3603" width="6.7109375" style="26" customWidth="1"/>
    <col min="3604" max="3827" width="9.140625" style="26" customWidth="1"/>
    <col min="3828" max="3828" width="6.7109375" style="26" customWidth="1"/>
    <col min="3829" max="3829" width="14" style="26" customWidth="1"/>
    <col min="3830" max="3849" width="11.7109375" style="26" customWidth="1"/>
    <col min="3850" max="3858" width="9" style="26" customWidth="1"/>
    <col min="3859" max="3859" width="6.7109375" style="26" customWidth="1"/>
    <col min="3860" max="4083" width="9.140625" style="26" customWidth="1"/>
    <col min="4084" max="4084" width="6.7109375" style="26" customWidth="1"/>
    <col min="4085" max="4085" width="14" style="26" customWidth="1"/>
    <col min="4086" max="4105" width="11.7109375" style="26" customWidth="1"/>
    <col min="4106" max="4114" width="9" style="26" customWidth="1"/>
    <col min="4115" max="4115" width="6.7109375" style="26" customWidth="1"/>
    <col min="4116" max="4339" width="9.140625" style="26" customWidth="1"/>
    <col min="4340" max="4340" width="6.7109375" style="26" customWidth="1"/>
    <col min="4341" max="4341" width="14" style="26" customWidth="1"/>
    <col min="4342" max="4361" width="11.7109375" style="26" customWidth="1"/>
    <col min="4362" max="4370" width="9" style="26" customWidth="1"/>
    <col min="4371" max="4371" width="6.7109375" style="26" customWidth="1"/>
    <col min="4372" max="4595" width="9.140625" style="26" customWidth="1"/>
    <col min="4596" max="4596" width="6.7109375" style="26" customWidth="1"/>
    <col min="4597" max="4597" width="14" style="26" customWidth="1"/>
    <col min="4598" max="4617" width="11.7109375" style="26" customWidth="1"/>
    <col min="4618" max="4626" width="9" style="26" customWidth="1"/>
    <col min="4627" max="4627" width="6.7109375" style="26" customWidth="1"/>
    <col min="4628" max="4851" width="9.140625" style="26" customWidth="1"/>
    <col min="4852" max="4852" width="6.7109375" style="26" customWidth="1"/>
    <col min="4853" max="4853" width="14" style="26" customWidth="1"/>
    <col min="4854" max="4873" width="11.7109375" style="26" customWidth="1"/>
    <col min="4874" max="4882" width="9" style="26" customWidth="1"/>
    <col min="4883" max="4883" width="6.7109375" style="26" customWidth="1"/>
    <col min="4884" max="5107" width="9.140625" style="26" customWidth="1"/>
    <col min="5108" max="5108" width="6.7109375" style="26" customWidth="1"/>
    <col min="5109" max="5109" width="14" style="26" customWidth="1"/>
    <col min="5110" max="5129" width="11.7109375" style="26" customWidth="1"/>
    <col min="5130" max="5138" width="9" style="26" customWidth="1"/>
    <col min="5139" max="5139" width="6.7109375" style="26" customWidth="1"/>
    <col min="5140" max="5363" width="9.140625" style="26" customWidth="1"/>
    <col min="5364" max="5364" width="6.7109375" style="26" customWidth="1"/>
    <col min="5365" max="5365" width="14" style="26" customWidth="1"/>
    <col min="5366" max="5385" width="11.7109375" style="26" customWidth="1"/>
    <col min="5386" max="5394" width="9" style="26" customWidth="1"/>
    <col min="5395" max="5395" width="6.7109375" style="26" customWidth="1"/>
    <col min="5396" max="5619" width="9.140625" style="26" customWidth="1"/>
    <col min="5620" max="5620" width="6.7109375" style="26" customWidth="1"/>
    <col min="5621" max="5621" width="14" style="26" customWidth="1"/>
    <col min="5622" max="5641" width="11.7109375" style="26" customWidth="1"/>
    <col min="5642" max="5650" width="9" style="26" customWidth="1"/>
    <col min="5651" max="5651" width="6.7109375" style="26" customWidth="1"/>
    <col min="5652" max="5875" width="9.140625" style="26" customWidth="1"/>
    <col min="5876" max="5876" width="6.7109375" style="26" customWidth="1"/>
    <col min="5877" max="5877" width="14" style="26" customWidth="1"/>
    <col min="5878" max="5897" width="11.7109375" style="26" customWidth="1"/>
    <col min="5898" max="5906" width="9" style="26" customWidth="1"/>
    <col min="5907" max="5907" width="6.7109375" style="26" customWidth="1"/>
    <col min="5908" max="6131" width="9.140625" style="26" customWidth="1"/>
    <col min="6132" max="6132" width="6.7109375" style="26" customWidth="1"/>
    <col min="6133" max="6133" width="14" style="26" customWidth="1"/>
    <col min="6134" max="6153" width="11.7109375" style="26" customWidth="1"/>
    <col min="6154" max="6162" width="9" style="26" customWidth="1"/>
    <col min="6163" max="6163" width="6.7109375" style="26" customWidth="1"/>
    <col min="6164" max="6387" width="9.140625" style="26" customWidth="1"/>
    <col min="6388" max="6388" width="6.7109375" style="26" customWidth="1"/>
    <col min="6389" max="6389" width="14" style="26" customWidth="1"/>
    <col min="6390" max="6409" width="11.7109375" style="26" customWidth="1"/>
    <col min="6410" max="6418" width="9" style="26" customWidth="1"/>
    <col min="6419" max="6419" width="6.7109375" style="26" customWidth="1"/>
    <col min="6420" max="6643" width="9.140625" style="26" customWidth="1"/>
    <col min="6644" max="6644" width="6.7109375" style="26" customWidth="1"/>
    <col min="6645" max="6645" width="14" style="26" customWidth="1"/>
    <col min="6646" max="6665" width="11.7109375" style="26" customWidth="1"/>
    <col min="6666" max="6674" width="9" style="26" customWidth="1"/>
    <col min="6675" max="6675" width="6.7109375" style="26" customWidth="1"/>
    <col min="6676" max="6899" width="9.140625" style="26" customWidth="1"/>
    <col min="6900" max="6900" width="6.7109375" style="26" customWidth="1"/>
    <col min="6901" max="6901" width="14" style="26" customWidth="1"/>
    <col min="6902" max="6921" width="11.7109375" style="26" customWidth="1"/>
    <col min="6922" max="6930" width="9" style="26" customWidth="1"/>
    <col min="6931" max="6931" width="6.7109375" style="26" customWidth="1"/>
    <col min="6932" max="7155" width="9.140625" style="26" customWidth="1"/>
    <col min="7156" max="7156" width="6.7109375" style="26" customWidth="1"/>
    <col min="7157" max="7157" width="14" style="26" customWidth="1"/>
    <col min="7158" max="7177" width="11.7109375" style="26" customWidth="1"/>
    <col min="7178" max="7186" width="9" style="26" customWidth="1"/>
    <col min="7187" max="7187" width="6.7109375" style="26" customWidth="1"/>
    <col min="7188" max="7411" width="9.140625" style="26" customWidth="1"/>
    <col min="7412" max="7412" width="6.7109375" style="26" customWidth="1"/>
    <col min="7413" max="7413" width="14" style="26" customWidth="1"/>
    <col min="7414" max="7433" width="11.7109375" style="26" customWidth="1"/>
    <col min="7434" max="7442" width="9" style="26" customWidth="1"/>
    <col min="7443" max="7443" width="6.7109375" style="26" customWidth="1"/>
    <col min="7444" max="7667" width="9.140625" style="26" customWidth="1"/>
    <col min="7668" max="7668" width="6.7109375" style="26" customWidth="1"/>
    <col min="7669" max="7669" width="14" style="26" customWidth="1"/>
    <col min="7670" max="7689" width="11.7109375" style="26" customWidth="1"/>
    <col min="7690" max="7698" width="9" style="26" customWidth="1"/>
    <col min="7699" max="7699" width="6.7109375" style="26" customWidth="1"/>
    <col min="7700" max="7923" width="9.140625" style="26" customWidth="1"/>
    <col min="7924" max="7924" width="6.7109375" style="26" customWidth="1"/>
    <col min="7925" max="7925" width="14" style="26" customWidth="1"/>
    <col min="7926" max="7945" width="11.7109375" style="26" customWidth="1"/>
    <col min="7946" max="7954" width="9" style="26" customWidth="1"/>
    <col min="7955" max="7955" width="6.7109375" style="26" customWidth="1"/>
    <col min="7956" max="8179" width="9.140625" style="26" customWidth="1"/>
    <col min="8180" max="8180" width="6.7109375" style="26" customWidth="1"/>
    <col min="8181" max="8181" width="14" style="26" customWidth="1"/>
    <col min="8182" max="8201" width="11.7109375" style="26" customWidth="1"/>
    <col min="8202" max="8210" width="9" style="26" customWidth="1"/>
    <col min="8211" max="8211" width="6.7109375" style="26" customWidth="1"/>
    <col min="8212" max="8435" width="9.140625" style="26" customWidth="1"/>
    <col min="8436" max="8436" width="6.7109375" style="26" customWidth="1"/>
    <col min="8437" max="8437" width="14" style="26" customWidth="1"/>
    <col min="8438" max="8457" width="11.7109375" style="26" customWidth="1"/>
    <col min="8458" max="8466" width="9" style="26" customWidth="1"/>
    <col min="8467" max="8467" width="6.7109375" style="26" customWidth="1"/>
    <col min="8468" max="8691" width="9.140625" style="26" customWidth="1"/>
    <col min="8692" max="8692" width="6.7109375" style="26" customWidth="1"/>
    <col min="8693" max="8693" width="14" style="26" customWidth="1"/>
    <col min="8694" max="8713" width="11.7109375" style="26" customWidth="1"/>
    <col min="8714" max="8722" width="9" style="26" customWidth="1"/>
    <col min="8723" max="8723" width="6.7109375" style="26" customWidth="1"/>
    <col min="8724" max="8947" width="9.140625" style="26" customWidth="1"/>
    <col min="8948" max="8948" width="6.7109375" style="26" customWidth="1"/>
    <col min="8949" max="8949" width="14" style="26" customWidth="1"/>
    <col min="8950" max="8969" width="11.7109375" style="26" customWidth="1"/>
    <col min="8970" max="8978" width="9" style="26" customWidth="1"/>
    <col min="8979" max="8979" width="6.7109375" style="26" customWidth="1"/>
    <col min="8980" max="9203" width="9.140625" style="26" customWidth="1"/>
    <col min="9204" max="9204" width="6.7109375" style="26" customWidth="1"/>
    <col min="9205" max="9205" width="14" style="26" customWidth="1"/>
    <col min="9206" max="9225" width="11.7109375" style="26" customWidth="1"/>
    <col min="9226" max="9234" width="9" style="26" customWidth="1"/>
    <col min="9235" max="9235" width="6.7109375" style="26" customWidth="1"/>
    <col min="9236" max="9459" width="9.140625" style="26" customWidth="1"/>
    <col min="9460" max="9460" width="6.7109375" style="26" customWidth="1"/>
    <col min="9461" max="9461" width="14" style="26" customWidth="1"/>
    <col min="9462" max="9481" width="11.7109375" style="26" customWidth="1"/>
    <col min="9482" max="9490" width="9" style="26" customWidth="1"/>
    <col min="9491" max="9491" width="6.7109375" style="26" customWidth="1"/>
    <col min="9492" max="9715" width="9.140625" style="26" customWidth="1"/>
    <col min="9716" max="9716" width="6.7109375" style="26" customWidth="1"/>
    <col min="9717" max="9717" width="14" style="26" customWidth="1"/>
    <col min="9718" max="9737" width="11.7109375" style="26" customWidth="1"/>
    <col min="9738" max="9746" width="9" style="26" customWidth="1"/>
    <col min="9747" max="9747" width="6.7109375" style="26" customWidth="1"/>
    <col min="9748" max="9971" width="9.140625" style="26" customWidth="1"/>
    <col min="9972" max="9972" width="6.7109375" style="26" customWidth="1"/>
    <col min="9973" max="9973" width="14" style="26" customWidth="1"/>
    <col min="9974" max="9993" width="11.7109375" style="26" customWidth="1"/>
    <col min="9994" max="10002" width="9" style="26" customWidth="1"/>
    <col min="10003" max="10003" width="6.7109375" style="26" customWidth="1"/>
    <col min="10004" max="10227" width="9.140625" style="26" customWidth="1"/>
    <col min="10228" max="10228" width="6.7109375" style="26" customWidth="1"/>
    <col min="10229" max="10229" width="14" style="26" customWidth="1"/>
    <col min="10230" max="10249" width="11.7109375" style="26" customWidth="1"/>
    <col min="10250" max="10258" width="9" style="26" customWidth="1"/>
    <col min="10259" max="10259" width="6.7109375" style="26" customWidth="1"/>
    <col min="10260" max="10483" width="9.140625" style="26" customWidth="1"/>
    <col min="10484" max="10484" width="6.7109375" style="26" customWidth="1"/>
    <col min="10485" max="10485" width="14" style="26" customWidth="1"/>
    <col min="10486" max="10505" width="11.7109375" style="26" customWidth="1"/>
    <col min="10506" max="10514" width="9" style="26" customWidth="1"/>
    <col min="10515" max="10515" width="6.7109375" style="26" customWidth="1"/>
    <col min="10516" max="10739" width="9.140625" style="26" customWidth="1"/>
    <col min="10740" max="10740" width="6.7109375" style="26" customWidth="1"/>
    <col min="10741" max="10741" width="14" style="26" customWidth="1"/>
    <col min="10742" max="10761" width="11.7109375" style="26" customWidth="1"/>
    <col min="10762" max="10770" width="9" style="26" customWidth="1"/>
    <col min="10771" max="10771" width="6.7109375" style="26" customWidth="1"/>
    <col min="10772" max="10995" width="9.140625" style="26" customWidth="1"/>
    <col min="10996" max="10996" width="6.7109375" style="26" customWidth="1"/>
    <col min="10997" max="10997" width="14" style="26" customWidth="1"/>
    <col min="10998" max="11017" width="11.7109375" style="26" customWidth="1"/>
    <col min="11018" max="11026" width="9" style="26" customWidth="1"/>
    <col min="11027" max="11027" width="6.7109375" style="26" customWidth="1"/>
    <col min="11028" max="11251" width="9.140625" style="26" customWidth="1"/>
    <col min="11252" max="11252" width="6.7109375" style="26" customWidth="1"/>
    <col min="11253" max="11253" width="14" style="26" customWidth="1"/>
    <col min="11254" max="11273" width="11.7109375" style="26" customWidth="1"/>
    <col min="11274" max="11282" width="9" style="26" customWidth="1"/>
    <col min="11283" max="11283" width="6.7109375" style="26" customWidth="1"/>
    <col min="11284" max="11507" width="9.140625" style="26" customWidth="1"/>
    <col min="11508" max="11508" width="6.7109375" style="26" customWidth="1"/>
    <col min="11509" max="11509" width="14" style="26" customWidth="1"/>
    <col min="11510" max="11529" width="11.7109375" style="26" customWidth="1"/>
    <col min="11530" max="11538" width="9" style="26" customWidth="1"/>
    <col min="11539" max="11539" width="6.7109375" style="26" customWidth="1"/>
    <col min="11540" max="11763" width="9.140625" style="26" customWidth="1"/>
    <col min="11764" max="11764" width="6.7109375" style="26" customWidth="1"/>
    <col min="11765" max="11765" width="14" style="26" customWidth="1"/>
    <col min="11766" max="11785" width="11.7109375" style="26" customWidth="1"/>
    <col min="11786" max="11794" width="9" style="26" customWidth="1"/>
    <col min="11795" max="11795" width="6.7109375" style="26" customWidth="1"/>
    <col min="11796" max="12019" width="9.140625" style="26" customWidth="1"/>
    <col min="12020" max="12020" width="6.7109375" style="26" customWidth="1"/>
    <col min="12021" max="12021" width="14" style="26" customWidth="1"/>
    <col min="12022" max="12041" width="11.7109375" style="26" customWidth="1"/>
    <col min="12042" max="12050" width="9" style="26" customWidth="1"/>
    <col min="12051" max="12051" width="6.7109375" style="26" customWidth="1"/>
    <col min="12052" max="12275" width="9.140625" style="26" customWidth="1"/>
    <col min="12276" max="12276" width="6.7109375" style="26" customWidth="1"/>
    <col min="12277" max="12277" width="14" style="26" customWidth="1"/>
    <col min="12278" max="12297" width="11.7109375" style="26" customWidth="1"/>
    <col min="12298" max="12306" width="9" style="26" customWidth="1"/>
    <col min="12307" max="12307" width="6.7109375" style="26" customWidth="1"/>
    <col min="12308" max="12531" width="9.140625" style="26" customWidth="1"/>
    <col min="12532" max="12532" width="6.7109375" style="26" customWidth="1"/>
    <col min="12533" max="12533" width="14" style="26" customWidth="1"/>
    <col min="12534" max="12553" width="11.7109375" style="26" customWidth="1"/>
    <col min="12554" max="12562" width="9" style="26" customWidth="1"/>
    <col min="12563" max="12563" width="6.7109375" style="26" customWidth="1"/>
    <col min="12564" max="12787" width="9.140625" style="26" customWidth="1"/>
    <col min="12788" max="12788" width="6.7109375" style="26" customWidth="1"/>
    <col min="12789" max="12789" width="14" style="26" customWidth="1"/>
    <col min="12790" max="12809" width="11.7109375" style="26" customWidth="1"/>
    <col min="12810" max="12818" width="9" style="26" customWidth="1"/>
    <col min="12819" max="12819" width="6.7109375" style="26" customWidth="1"/>
    <col min="12820" max="13043" width="9.140625" style="26" customWidth="1"/>
    <col min="13044" max="13044" width="6.7109375" style="26" customWidth="1"/>
    <col min="13045" max="13045" width="14" style="26" customWidth="1"/>
    <col min="13046" max="13065" width="11.7109375" style="26" customWidth="1"/>
    <col min="13066" max="13074" width="9" style="26" customWidth="1"/>
    <col min="13075" max="13075" width="6.7109375" style="26" customWidth="1"/>
    <col min="13076" max="13299" width="9.140625" style="26" customWidth="1"/>
    <col min="13300" max="13300" width="6.7109375" style="26" customWidth="1"/>
    <col min="13301" max="13301" width="14" style="26" customWidth="1"/>
    <col min="13302" max="13321" width="11.7109375" style="26" customWidth="1"/>
    <col min="13322" max="13330" width="9" style="26" customWidth="1"/>
    <col min="13331" max="13331" width="6.7109375" style="26" customWidth="1"/>
    <col min="13332" max="13555" width="9.140625" style="26" customWidth="1"/>
    <col min="13556" max="13556" width="6.7109375" style="26" customWidth="1"/>
    <col min="13557" max="13557" width="14" style="26" customWidth="1"/>
    <col min="13558" max="13577" width="11.7109375" style="26" customWidth="1"/>
    <col min="13578" max="13586" width="9" style="26" customWidth="1"/>
    <col min="13587" max="13587" width="6.7109375" style="26" customWidth="1"/>
    <col min="13588" max="13811" width="9.140625" style="26" customWidth="1"/>
    <col min="13812" max="13812" width="6.7109375" style="26" customWidth="1"/>
    <col min="13813" max="13813" width="14" style="26" customWidth="1"/>
    <col min="13814" max="13833" width="11.7109375" style="26" customWidth="1"/>
    <col min="13834" max="13842" width="9" style="26" customWidth="1"/>
    <col min="13843" max="13843" width="6.7109375" style="26" customWidth="1"/>
    <col min="13844" max="14067" width="9.140625" style="26" customWidth="1"/>
    <col min="14068" max="14068" width="6.7109375" style="26" customWidth="1"/>
    <col min="14069" max="14069" width="14" style="26" customWidth="1"/>
    <col min="14070" max="14089" width="11.7109375" style="26" customWidth="1"/>
    <col min="14090" max="14098" width="9" style="26" customWidth="1"/>
    <col min="14099" max="14099" width="6.7109375" style="26" customWidth="1"/>
    <col min="14100" max="14323" width="9.140625" style="26" customWidth="1"/>
    <col min="14324" max="14324" width="6.7109375" style="26" customWidth="1"/>
    <col min="14325" max="14325" width="14" style="26" customWidth="1"/>
    <col min="14326" max="14345" width="11.7109375" style="26" customWidth="1"/>
    <col min="14346" max="14354" width="9" style="26" customWidth="1"/>
    <col min="14355" max="14355" width="6.7109375" style="26" customWidth="1"/>
    <col min="14356" max="14579" width="9.140625" style="26" customWidth="1"/>
    <col min="14580" max="14580" width="6.7109375" style="26" customWidth="1"/>
    <col min="14581" max="14581" width="14" style="26" customWidth="1"/>
    <col min="14582" max="14601" width="11.7109375" style="26" customWidth="1"/>
    <col min="14602" max="14610" width="9" style="26" customWidth="1"/>
    <col min="14611" max="14611" width="6.7109375" style="26" customWidth="1"/>
    <col min="14612" max="14835" width="9.140625" style="26" customWidth="1"/>
    <col min="14836" max="14836" width="6.7109375" style="26" customWidth="1"/>
    <col min="14837" max="14837" width="14" style="26" customWidth="1"/>
    <col min="14838" max="14857" width="11.7109375" style="26" customWidth="1"/>
    <col min="14858" max="14866" width="9" style="26" customWidth="1"/>
    <col min="14867" max="14867" width="6.7109375" style="26" customWidth="1"/>
    <col min="14868" max="15091" width="9.140625" style="26" customWidth="1"/>
    <col min="15092" max="15092" width="6.7109375" style="26" customWidth="1"/>
    <col min="15093" max="15093" width="14" style="26" customWidth="1"/>
    <col min="15094" max="15113" width="11.7109375" style="26" customWidth="1"/>
    <col min="15114" max="15122" width="9" style="26" customWidth="1"/>
    <col min="15123" max="15123" width="6.7109375" style="26" customWidth="1"/>
    <col min="15124" max="15347" width="9.140625" style="26" customWidth="1"/>
    <col min="15348" max="15348" width="6.7109375" style="26" customWidth="1"/>
    <col min="15349" max="15349" width="14" style="26" customWidth="1"/>
    <col min="15350" max="15369" width="11.7109375" style="26" customWidth="1"/>
    <col min="15370" max="15378" width="9" style="26" customWidth="1"/>
    <col min="15379" max="15379" width="6.7109375" style="26" customWidth="1"/>
    <col min="15380" max="15603" width="9.140625" style="26" customWidth="1"/>
    <col min="15604" max="15604" width="6.7109375" style="26" customWidth="1"/>
    <col min="15605" max="15605" width="14" style="26" customWidth="1"/>
    <col min="15606" max="15625" width="11.7109375" style="26" customWidth="1"/>
    <col min="15626" max="15634" width="9" style="26" customWidth="1"/>
    <col min="15635" max="15635" width="6.7109375" style="26" customWidth="1"/>
    <col min="15636" max="15859" width="9.140625" style="26" customWidth="1"/>
    <col min="15860" max="15860" width="6.7109375" style="26" customWidth="1"/>
    <col min="15861" max="15861" width="14" style="26" customWidth="1"/>
    <col min="15862" max="15881" width="11.7109375" style="26" customWidth="1"/>
    <col min="15882" max="15890" width="9" style="26" customWidth="1"/>
    <col min="15891" max="15891" width="6.7109375" style="26" customWidth="1"/>
    <col min="15892" max="16115" width="9.140625" style="26" customWidth="1"/>
    <col min="16116" max="16116" width="6.7109375" style="26" customWidth="1"/>
    <col min="16117" max="16117" width="14" style="26" customWidth="1"/>
    <col min="16118" max="16137" width="11.7109375" style="26" customWidth="1"/>
    <col min="16138" max="16146" width="9" style="26" customWidth="1"/>
    <col min="16147" max="16147" width="6.7109375" style="26" customWidth="1"/>
    <col min="16148" max="16384" width="9.140625" style="26" customWidth="1"/>
  </cols>
  <sheetData>
    <row r="1" spans="1:32" ht="18.75" customHeight="1" x14ac:dyDescent="0.2">
      <c r="B1" s="174" t="s">
        <v>75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27"/>
      <c r="P1" s="28"/>
      <c r="Q1" s="28"/>
      <c r="R1" s="27"/>
    </row>
    <row r="2" spans="1:32" ht="15" customHeight="1" x14ac:dyDescent="0.2">
      <c r="B2" s="150">
        <v>2024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29"/>
      <c r="P2" s="78" t="s">
        <v>25</v>
      </c>
      <c r="Q2" s="30"/>
      <c r="R2" s="29"/>
    </row>
    <row r="3" spans="1:32" ht="15" customHeight="1" x14ac:dyDescent="0.2">
      <c r="C3" s="31"/>
      <c r="D3" s="31"/>
      <c r="E3" s="31"/>
      <c r="F3" s="31"/>
      <c r="G3" s="31"/>
      <c r="H3" s="31"/>
      <c r="I3" s="31"/>
      <c r="J3" s="31"/>
      <c r="K3" s="31"/>
    </row>
    <row r="4" spans="1:32" ht="24.95" customHeight="1" x14ac:dyDescent="0.2">
      <c r="B4" s="128" t="s">
        <v>46</v>
      </c>
      <c r="C4" s="177" t="s">
        <v>61</v>
      </c>
      <c r="D4" s="177"/>
      <c r="E4" s="177"/>
      <c r="F4" s="177"/>
      <c r="G4" s="177"/>
      <c r="H4" s="177"/>
      <c r="I4" s="175" t="s">
        <v>59</v>
      </c>
      <c r="J4" s="175"/>
      <c r="K4" s="175" t="s">
        <v>60</v>
      </c>
      <c r="L4" s="175"/>
      <c r="M4" s="170" t="s">
        <v>0</v>
      </c>
      <c r="N4" s="171"/>
    </row>
    <row r="5" spans="1:32" ht="24.95" customHeight="1" x14ac:dyDescent="0.2">
      <c r="B5" s="128"/>
      <c r="C5" s="178" t="s">
        <v>62</v>
      </c>
      <c r="D5" s="178"/>
      <c r="E5" s="178" t="s">
        <v>63</v>
      </c>
      <c r="F5" s="178"/>
      <c r="G5" s="178" t="s">
        <v>0</v>
      </c>
      <c r="H5" s="178"/>
      <c r="I5" s="176"/>
      <c r="J5" s="176"/>
      <c r="K5" s="176"/>
      <c r="L5" s="176"/>
      <c r="M5" s="172"/>
      <c r="N5" s="173"/>
    </row>
    <row r="6" spans="1:32" ht="24.95" customHeight="1" x14ac:dyDescent="0.2">
      <c r="B6" s="128"/>
      <c r="C6" s="32" t="s">
        <v>20</v>
      </c>
      <c r="D6" s="32" t="s">
        <v>54</v>
      </c>
      <c r="E6" s="32" t="s">
        <v>20</v>
      </c>
      <c r="F6" s="32" t="s">
        <v>54</v>
      </c>
      <c r="G6" s="32" t="s">
        <v>20</v>
      </c>
      <c r="H6" s="32" t="s">
        <v>54</v>
      </c>
      <c r="I6" s="32" t="s">
        <v>20</v>
      </c>
      <c r="J6" s="32" t="s">
        <v>54</v>
      </c>
      <c r="K6" s="32" t="s">
        <v>20</v>
      </c>
      <c r="L6" s="32" t="s">
        <v>54</v>
      </c>
      <c r="M6" s="32" t="s">
        <v>20</v>
      </c>
      <c r="N6" s="32" t="s">
        <v>54</v>
      </c>
      <c r="O6" s="33"/>
      <c r="P6" s="109"/>
      <c r="Q6" s="109"/>
      <c r="R6" s="110"/>
      <c r="S6" s="111"/>
      <c r="T6" s="111"/>
      <c r="U6" s="111"/>
      <c r="V6" s="111"/>
      <c r="W6" s="111"/>
      <c r="X6" s="111"/>
      <c r="Y6" s="111"/>
      <c r="Z6" s="111"/>
      <c r="AA6" s="111"/>
      <c r="AB6" s="111"/>
    </row>
    <row r="7" spans="1:32" s="35" customFormat="1" ht="11.25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6"/>
      <c r="P7" s="112"/>
      <c r="Q7" s="112"/>
      <c r="R7" s="113"/>
      <c r="S7" s="114"/>
      <c r="T7" s="114"/>
      <c r="U7" s="114"/>
      <c r="V7" s="114"/>
      <c r="W7" s="114"/>
      <c r="X7" s="114"/>
      <c r="Y7" s="114"/>
      <c r="Z7" s="114"/>
      <c r="AA7" s="114"/>
      <c r="AB7" s="114"/>
    </row>
    <row r="8" spans="1:32" s="35" customFormat="1" ht="18" customHeight="1" x14ac:dyDescent="0.2">
      <c r="B8" s="4" t="s">
        <v>1</v>
      </c>
      <c r="C8" s="107">
        <v>560244.41</v>
      </c>
      <c r="D8" s="107">
        <v>5518933.5200000033</v>
      </c>
      <c r="E8" s="107">
        <v>520</v>
      </c>
      <c r="F8" s="107">
        <v>3195.19</v>
      </c>
      <c r="G8" s="107">
        <v>560764.41</v>
      </c>
      <c r="H8" s="107">
        <v>5522128.7100000028</v>
      </c>
      <c r="I8" s="107">
        <v>431896.73</v>
      </c>
      <c r="J8" s="107">
        <v>2590587.649999998</v>
      </c>
      <c r="K8" s="107">
        <v>9269.6999999999989</v>
      </c>
      <c r="L8" s="107">
        <v>159662.70000000001</v>
      </c>
      <c r="M8" s="107">
        <v>1001930.8399999999</v>
      </c>
      <c r="N8" s="107">
        <v>8272379.0600000005</v>
      </c>
      <c r="O8" s="3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14"/>
    </row>
    <row r="9" spans="1:32" s="35" customFormat="1" ht="18" customHeight="1" x14ac:dyDescent="0.2">
      <c r="B9" s="6" t="s">
        <v>2</v>
      </c>
      <c r="C9" s="108">
        <v>536.4</v>
      </c>
      <c r="D9" s="108">
        <v>4524</v>
      </c>
      <c r="E9" s="95">
        <v>0</v>
      </c>
      <c r="F9" s="95">
        <v>0</v>
      </c>
      <c r="G9" s="108">
        <v>536.4</v>
      </c>
      <c r="H9" s="108">
        <v>4524</v>
      </c>
      <c r="I9" s="95">
        <v>0</v>
      </c>
      <c r="J9" s="95">
        <v>0</v>
      </c>
      <c r="K9" s="95">
        <v>0</v>
      </c>
      <c r="L9" s="95">
        <v>0</v>
      </c>
      <c r="M9" s="103">
        <v>536.4</v>
      </c>
      <c r="N9" s="103">
        <v>4524</v>
      </c>
      <c r="O9" s="36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114"/>
    </row>
    <row r="10" spans="1:32" s="35" customFormat="1" ht="18" customHeight="1" x14ac:dyDescent="0.2">
      <c r="B10" s="6" t="s">
        <v>3</v>
      </c>
      <c r="C10" s="108">
        <v>35174.920000000013</v>
      </c>
      <c r="D10" s="108">
        <v>370460.19999999984</v>
      </c>
      <c r="E10" s="108">
        <v>520</v>
      </c>
      <c r="F10" s="108">
        <v>3195.19</v>
      </c>
      <c r="G10" s="108">
        <v>35694.920000000013</v>
      </c>
      <c r="H10" s="108">
        <v>373655.38999999984</v>
      </c>
      <c r="I10" s="108">
        <v>18174.899999999998</v>
      </c>
      <c r="J10" s="108">
        <v>111366.33</v>
      </c>
      <c r="K10" s="108">
        <v>682</v>
      </c>
      <c r="L10" s="108">
        <v>14306.41</v>
      </c>
      <c r="M10" s="103">
        <v>54551.820000000007</v>
      </c>
      <c r="N10" s="103">
        <v>499328.12999999983</v>
      </c>
      <c r="O10" s="36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114"/>
    </row>
    <row r="11" spans="1:32" s="35" customFormat="1" ht="17.25" customHeight="1" x14ac:dyDescent="0.2">
      <c r="B11" s="6" t="s">
        <v>4</v>
      </c>
      <c r="C11" s="108">
        <v>524533.09</v>
      </c>
      <c r="D11" s="108">
        <v>5143949.3200000031</v>
      </c>
      <c r="E11" s="95">
        <v>0</v>
      </c>
      <c r="F11" s="95">
        <v>0</v>
      </c>
      <c r="G11" s="108">
        <v>524533.09</v>
      </c>
      <c r="H11" s="108">
        <v>5143949.3200000031</v>
      </c>
      <c r="I11" s="108">
        <v>413721.82999999996</v>
      </c>
      <c r="J11" s="108">
        <v>2479221.319999998</v>
      </c>
      <c r="K11" s="108">
        <v>8587.6999999999989</v>
      </c>
      <c r="L11" s="108">
        <v>145356.29</v>
      </c>
      <c r="M11" s="103">
        <v>946842.61999999988</v>
      </c>
      <c r="N11" s="103">
        <v>7768526.9300000006</v>
      </c>
      <c r="O11" s="36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114"/>
    </row>
    <row r="12" spans="1:32" s="1" customFormat="1" ht="3" customHeight="1" x14ac:dyDescent="0.2">
      <c r="A12" s="2"/>
      <c r="B12" s="5"/>
      <c r="C12" s="81"/>
      <c r="D12" s="81"/>
      <c r="E12" s="95"/>
      <c r="F12" s="95"/>
      <c r="G12" s="95"/>
      <c r="H12" s="95"/>
      <c r="I12" s="95"/>
      <c r="J12" s="95"/>
      <c r="K12" s="95"/>
      <c r="L12" s="95"/>
      <c r="M12" s="103"/>
      <c r="N12" s="103"/>
      <c r="O12" s="10"/>
      <c r="P12" s="38"/>
      <c r="Q12" s="10"/>
      <c r="R12" s="10"/>
      <c r="S12" s="10"/>
      <c r="T12" s="10"/>
      <c r="U12" s="10"/>
      <c r="V12" s="10"/>
      <c r="W12" s="10"/>
      <c r="X12" s="8"/>
      <c r="Y12" s="8"/>
      <c r="Z12" s="8"/>
      <c r="AA12" s="8"/>
      <c r="AB12" s="2"/>
      <c r="AC12" s="9"/>
      <c r="AD12" s="9"/>
      <c r="AE12" s="7"/>
      <c r="AF12" s="7"/>
    </row>
    <row r="13" spans="1:32" s="35" customFormat="1" ht="18" customHeight="1" x14ac:dyDescent="0.2">
      <c r="B13" s="4" t="s">
        <v>5</v>
      </c>
      <c r="C13" s="107">
        <v>4560.3999999999996</v>
      </c>
      <c r="D13" s="107">
        <v>105014.98000000001</v>
      </c>
      <c r="E13" s="107">
        <v>5000</v>
      </c>
      <c r="F13" s="107">
        <v>55900</v>
      </c>
      <c r="G13" s="107">
        <v>9560.4</v>
      </c>
      <c r="H13" s="107">
        <v>160914.98000000001</v>
      </c>
      <c r="I13" s="107">
        <v>2074.2000000000003</v>
      </c>
      <c r="J13" s="107">
        <v>15520.320000000002</v>
      </c>
      <c r="K13" s="107">
        <v>4.2</v>
      </c>
      <c r="L13" s="107">
        <v>152.78</v>
      </c>
      <c r="M13" s="107">
        <v>11638.800000000001</v>
      </c>
      <c r="N13" s="107">
        <v>176588.08000000002</v>
      </c>
      <c r="O13" s="36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14"/>
    </row>
    <row r="14" spans="1:32" s="35" customFormat="1" ht="18" customHeight="1" x14ac:dyDescent="0.2">
      <c r="B14" s="6" t="s">
        <v>6</v>
      </c>
      <c r="C14" s="108">
        <v>1250.9000000000001</v>
      </c>
      <c r="D14" s="108">
        <v>17311.349999999999</v>
      </c>
      <c r="E14" s="95">
        <v>0</v>
      </c>
      <c r="F14" s="95">
        <v>0</v>
      </c>
      <c r="G14" s="108">
        <v>1250.9000000000001</v>
      </c>
      <c r="H14" s="108">
        <v>17311.349999999999</v>
      </c>
      <c r="I14" s="108">
        <v>1586.4</v>
      </c>
      <c r="J14" s="108">
        <v>12258.480000000001</v>
      </c>
      <c r="K14" s="95">
        <v>0</v>
      </c>
      <c r="L14" s="95">
        <v>0</v>
      </c>
      <c r="M14" s="103">
        <v>2837.3</v>
      </c>
      <c r="N14" s="103">
        <v>29569.83</v>
      </c>
      <c r="O14" s="36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114"/>
    </row>
    <row r="15" spans="1:32" s="35" customFormat="1" ht="18" customHeight="1" x14ac:dyDescent="0.2">
      <c r="B15" s="6" t="s">
        <v>7</v>
      </c>
      <c r="C15" s="108">
        <v>675</v>
      </c>
      <c r="D15" s="108">
        <v>17493.72</v>
      </c>
      <c r="E15" s="95">
        <v>0</v>
      </c>
      <c r="F15" s="95">
        <v>0</v>
      </c>
      <c r="G15" s="108">
        <v>675</v>
      </c>
      <c r="H15" s="108">
        <v>17493.72</v>
      </c>
      <c r="I15" s="95">
        <v>0</v>
      </c>
      <c r="J15" s="95">
        <v>0</v>
      </c>
      <c r="K15" s="95">
        <v>0</v>
      </c>
      <c r="L15" s="95">
        <v>0</v>
      </c>
      <c r="M15" s="103">
        <v>675</v>
      </c>
      <c r="N15" s="103">
        <v>17493.72</v>
      </c>
      <c r="O15" s="36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114"/>
    </row>
    <row r="16" spans="1:32" ht="18" customHeight="1" x14ac:dyDescent="0.2">
      <c r="B16" s="6" t="s">
        <v>104</v>
      </c>
      <c r="C16" s="108">
        <v>33.6</v>
      </c>
      <c r="D16" s="108">
        <v>725.47</v>
      </c>
      <c r="E16" s="95">
        <v>0</v>
      </c>
      <c r="F16" s="95">
        <v>0</v>
      </c>
      <c r="G16" s="108">
        <v>33.6</v>
      </c>
      <c r="H16" s="108">
        <v>725.47</v>
      </c>
      <c r="I16" s="95">
        <v>4.2</v>
      </c>
      <c r="J16" s="95">
        <v>25.82</v>
      </c>
      <c r="K16" s="95">
        <v>0</v>
      </c>
      <c r="L16" s="95">
        <v>0</v>
      </c>
      <c r="M16" s="103">
        <v>37.800000000000004</v>
      </c>
      <c r="N16" s="103">
        <v>751.29000000000008</v>
      </c>
      <c r="O16" s="33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111"/>
    </row>
    <row r="17" spans="2:28" ht="18" customHeight="1" x14ac:dyDescent="0.2">
      <c r="B17" s="6" t="s">
        <v>105</v>
      </c>
      <c r="C17" s="108">
        <v>67.2</v>
      </c>
      <c r="D17" s="108">
        <v>3964.8</v>
      </c>
      <c r="E17" s="95">
        <v>0</v>
      </c>
      <c r="F17" s="95">
        <v>0</v>
      </c>
      <c r="G17" s="108">
        <v>67.2</v>
      </c>
      <c r="H17" s="108">
        <v>3964.8</v>
      </c>
      <c r="I17" s="95">
        <v>0</v>
      </c>
      <c r="J17" s="95">
        <v>0</v>
      </c>
      <c r="K17" s="95">
        <v>0</v>
      </c>
      <c r="L17" s="95">
        <v>0</v>
      </c>
      <c r="M17" s="103">
        <v>67.2</v>
      </c>
      <c r="N17" s="103">
        <v>3964.8</v>
      </c>
      <c r="O17" s="33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111"/>
    </row>
    <row r="18" spans="2:28" ht="18" customHeight="1" x14ac:dyDescent="0.2">
      <c r="B18" s="6" t="s">
        <v>10</v>
      </c>
      <c r="C18" s="108">
        <v>1961.3000000000002</v>
      </c>
      <c r="D18" s="108">
        <v>39617.82</v>
      </c>
      <c r="E18" s="108">
        <v>5000</v>
      </c>
      <c r="F18" s="108">
        <v>55900</v>
      </c>
      <c r="G18" s="108">
        <v>6961.3</v>
      </c>
      <c r="H18" s="108">
        <v>95517.82</v>
      </c>
      <c r="I18" s="95">
        <v>268.8</v>
      </c>
      <c r="J18" s="108">
        <v>1652.3000000000002</v>
      </c>
      <c r="K18" s="95">
        <v>0</v>
      </c>
      <c r="L18" s="95">
        <v>0</v>
      </c>
      <c r="M18" s="103">
        <v>7230.1</v>
      </c>
      <c r="N18" s="103">
        <v>97170.12000000001</v>
      </c>
      <c r="O18" s="33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111"/>
    </row>
    <row r="19" spans="2:28" ht="18" customHeight="1" x14ac:dyDescent="0.2">
      <c r="B19" s="6" t="s">
        <v>106</v>
      </c>
      <c r="C19" s="108">
        <v>428.4</v>
      </c>
      <c r="D19" s="108">
        <v>24069.72</v>
      </c>
      <c r="E19" s="95">
        <v>0</v>
      </c>
      <c r="F19" s="95">
        <v>0</v>
      </c>
      <c r="G19" s="108">
        <v>428.4</v>
      </c>
      <c r="H19" s="108">
        <v>24069.72</v>
      </c>
      <c r="I19" s="95">
        <v>0</v>
      </c>
      <c r="J19" s="95">
        <v>0</v>
      </c>
      <c r="K19" s="95">
        <v>0</v>
      </c>
      <c r="L19" s="95">
        <v>0</v>
      </c>
      <c r="M19" s="103">
        <v>428.4</v>
      </c>
      <c r="N19" s="103">
        <v>24069.72</v>
      </c>
      <c r="O19" s="33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111"/>
    </row>
    <row r="20" spans="2:28" ht="18" customHeight="1" x14ac:dyDescent="0.2">
      <c r="B20" s="6" t="s">
        <v>11</v>
      </c>
      <c r="C20" s="108">
        <v>102</v>
      </c>
      <c r="D20" s="108">
        <v>1430.1</v>
      </c>
      <c r="E20" s="95">
        <v>0</v>
      </c>
      <c r="F20" s="95">
        <v>0</v>
      </c>
      <c r="G20" s="108">
        <v>102</v>
      </c>
      <c r="H20" s="108">
        <v>1430.1</v>
      </c>
      <c r="I20" s="95">
        <v>38.4</v>
      </c>
      <c r="J20" s="95">
        <v>217.72000000000003</v>
      </c>
      <c r="K20" s="95">
        <v>4.2</v>
      </c>
      <c r="L20" s="95">
        <v>152.78</v>
      </c>
      <c r="M20" s="103">
        <v>144.6</v>
      </c>
      <c r="N20" s="103">
        <v>1800.6</v>
      </c>
      <c r="O20" s="33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111"/>
    </row>
    <row r="21" spans="2:28" ht="18" customHeight="1" x14ac:dyDescent="0.2">
      <c r="B21" s="6" t="s">
        <v>12</v>
      </c>
      <c r="C21" s="108">
        <v>42</v>
      </c>
      <c r="D21" s="108">
        <v>402</v>
      </c>
      <c r="E21" s="95">
        <v>0</v>
      </c>
      <c r="F21" s="95">
        <v>0</v>
      </c>
      <c r="G21" s="108">
        <v>42</v>
      </c>
      <c r="H21" s="95">
        <v>402</v>
      </c>
      <c r="I21" s="95">
        <v>176.4</v>
      </c>
      <c r="J21" s="108">
        <v>1366</v>
      </c>
      <c r="K21" s="95">
        <v>0</v>
      </c>
      <c r="L21" s="95">
        <v>0</v>
      </c>
      <c r="M21" s="103">
        <v>218.4</v>
      </c>
      <c r="N21" s="103">
        <v>1768</v>
      </c>
      <c r="O21" s="33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111"/>
    </row>
    <row r="22" spans="2:28" ht="3" customHeight="1" x14ac:dyDescent="0.2">
      <c r="B22" s="6"/>
      <c r="C22" s="81"/>
      <c r="D22" s="81"/>
      <c r="E22" s="95"/>
      <c r="F22" s="95"/>
      <c r="G22" s="95"/>
      <c r="H22" s="95"/>
      <c r="I22" s="95"/>
      <c r="J22" s="95"/>
      <c r="K22" s="95"/>
      <c r="L22" s="95"/>
      <c r="M22" s="103"/>
      <c r="N22" s="103"/>
      <c r="O22" s="33"/>
      <c r="P22" s="38"/>
      <c r="Q22" s="115"/>
      <c r="R22" s="110"/>
      <c r="S22" s="115"/>
      <c r="T22" s="111"/>
      <c r="U22" s="115"/>
      <c r="V22" s="111"/>
      <c r="W22" s="111"/>
      <c r="X22" s="111"/>
      <c r="Y22" s="111"/>
      <c r="Z22" s="111"/>
      <c r="AA22" s="111"/>
      <c r="AB22" s="111"/>
    </row>
    <row r="23" spans="2:28" ht="18" customHeight="1" x14ac:dyDescent="0.2">
      <c r="B23" s="4" t="s">
        <v>55</v>
      </c>
      <c r="C23" s="107">
        <v>8037.0000000000009</v>
      </c>
      <c r="D23" s="107">
        <v>85789.02</v>
      </c>
      <c r="E23" s="107">
        <v>2430</v>
      </c>
      <c r="F23" s="107">
        <v>23811.75</v>
      </c>
      <c r="G23" s="107">
        <v>10467.000000000002</v>
      </c>
      <c r="H23" s="107">
        <v>109600.77</v>
      </c>
      <c r="I23" s="107">
        <v>15780</v>
      </c>
      <c r="J23" s="107">
        <v>67876.460000000006</v>
      </c>
      <c r="K23" s="107">
        <v>513.6</v>
      </c>
      <c r="L23" s="107">
        <v>9085.7999999999993</v>
      </c>
      <c r="M23" s="107">
        <v>26760.600000000002</v>
      </c>
      <c r="N23" s="107">
        <v>186563.03000000003</v>
      </c>
      <c r="O23" s="33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111"/>
    </row>
    <row r="24" spans="2:28" ht="18" customHeight="1" x14ac:dyDescent="0.2">
      <c r="B24" s="6" t="s">
        <v>97</v>
      </c>
      <c r="C24" s="81">
        <v>0</v>
      </c>
      <c r="D24" s="81">
        <v>0</v>
      </c>
      <c r="E24" s="95">
        <v>0</v>
      </c>
      <c r="F24" s="95">
        <v>0</v>
      </c>
      <c r="G24" s="95">
        <v>0</v>
      </c>
      <c r="H24" s="95">
        <v>0</v>
      </c>
      <c r="I24" s="108">
        <v>10920</v>
      </c>
      <c r="J24" s="108">
        <v>44958</v>
      </c>
      <c r="K24" s="95">
        <v>0</v>
      </c>
      <c r="L24" s="95">
        <v>0</v>
      </c>
      <c r="M24" s="103">
        <v>10920</v>
      </c>
      <c r="N24" s="103">
        <v>44958</v>
      </c>
      <c r="O24" s="33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111"/>
    </row>
    <row r="25" spans="2:28" ht="18" customHeight="1" x14ac:dyDescent="0.2">
      <c r="B25" s="6" t="s">
        <v>117</v>
      </c>
      <c r="C25" s="108">
        <v>209.99999999999997</v>
      </c>
      <c r="D25" s="108">
        <v>5586</v>
      </c>
      <c r="E25" s="95">
        <v>0</v>
      </c>
      <c r="F25" s="95">
        <v>0</v>
      </c>
      <c r="G25" s="108">
        <v>209.99999999999997</v>
      </c>
      <c r="H25" s="108">
        <v>5586</v>
      </c>
      <c r="I25" s="108">
        <v>0</v>
      </c>
      <c r="J25" s="95">
        <v>0</v>
      </c>
      <c r="K25" s="95">
        <v>0</v>
      </c>
      <c r="L25" s="95">
        <v>0</v>
      </c>
      <c r="M25" s="103">
        <v>209.99999999999997</v>
      </c>
      <c r="N25" s="103">
        <v>5586</v>
      </c>
      <c r="O25" s="33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111"/>
    </row>
    <row r="26" spans="2:28" ht="18" customHeight="1" x14ac:dyDescent="0.2">
      <c r="B26" s="6" t="s">
        <v>13</v>
      </c>
      <c r="C26" s="108">
        <v>42</v>
      </c>
      <c r="D26" s="108">
        <v>392.75</v>
      </c>
      <c r="E26" s="95">
        <v>0</v>
      </c>
      <c r="F26" s="95">
        <v>0</v>
      </c>
      <c r="G26" s="108">
        <v>42</v>
      </c>
      <c r="H26" s="108">
        <v>392.75</v>
      </c>
      <c r="I26" s="108">
        <v>168</v>
      </c>
      <c r="J26" s="108">
        <v>1032.68</v>
      </c>
      <c r="K26" s="95">
        <v>0</v>
      </c>
      <c r="L26" s="95">
        <v>0</v>
      </c>
      <c r="M26" s="103">
        <v>210</v>
      </c>
      <c r="N26" s="103">
        <v>1425.43</v>
      </c>
      <c r="O26" s="33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111"/>
    </row>
    <row r="27" spans="2:28" ht="18" customHeight="1" x14ac:dyDescent="0.2">
      <c r="B27" s="6" t="s">
        <v>118</v>
      </c>
      <c r="C27" s="81">
        <v>0</v>
      </c>
      <c r="D27" s="81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261.60000000000002</v>
      </c>
      <c r="L27" s="108">
        <v>4585.8</v>
      </c>
      <c r="M27" s="103">
        <v>261.60000000000002</v>
      </c>
      <c r="N27" s="103">
        <v>4585.8</v>
      </c>
      <c r="O27" s="33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111"/>
    </row>
    <row r="28" spans="2:28" ht="18" customHeight="1" x14ac:dyDescent="0.2">
      <c r="B28" s="6" t="s">
        <v>18</v>
      </c>
      <c r="C28" s="108">
        <v>2202.6</v>
      </c>
      <c r="D28" s="108">
        <v>21846.5</v>
      </c>
      <c r="E28" s="95">
        <v>0</v>
      </c>
      <c r="F28" s="95">
        <v>0</v>
      </c>
      <c r="G28" s="108">
        <v>2202.6</v>
      </c>
      <c r="H28" s="108">
        <v>21846.5</v>
      </c>
      <c r="I28" s="108">
        <v>3825</v>
      </c>
      <c r="J28" s="108">
        <v>16323</v>
      </c>
      <c r="K28" s="95">
        <v>0</v>
      </c>
      <c r="L28" s="95">
        <v>0</v>
      </c>
      <c r="M28" s="103">
        <v>6027.6</v>
      </c>
      <c r="N28" s="103">
        <v>38169.5</v>
      </c>
      <c r="O28" s="33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111"/>
    </row>
    <row r="29" spans="2:28" ht="18" customHeight="1" x14ac:dyDescent="0.2">
      <c r="B29" s="6" t="s">
        <v>108</v>
      </c>
      <c r="C29" s="81">
        <v>0</v>
      </c>
      <c r="D29" s="81">
        <v>0</v>
      </c>
      <c r="E29" s="95">
        <v>0</v>
      </c>
      <c r="F29" s="95">
        <v>0</v>
      </c>
      <c r="G29" s="95">
        <v>0</v>
      </c>
      <c r="H29" s="95">
        <v>0</v>
      </c>
      <c r="I29" s="95">
        <v>0</v>
      </c>
      <c r="J29" s="95">
        <v>0</v>
      </c>
      <c r="K29" s="95">
        <v>252</v>
      </c>
      <c r="L29" s="108">
        <v>4500</v>
      </c>
      <c r="M29" s="103">
        <v>252</v>
      </c>
      <c r="N29" s="103">
        <v>4500</v>
      </c>
      <c r="O29" s="33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111"/>
    </row>
    <row r="30" spans="2:28" ht="18" customHeight="1" x14ac:dyDescent="0.2">
      <c r="B30" s="6" t="s">
        <v>119</v>
      </c>
      <c r="C30" s="108">
        <v>1440</v>
      </c>
      <c r="D30" s="108">
        <v>15429.79</v>
      </c>
      <c r="E30" s="95">
        <v>0</v>
      </c>
      <c r="F30" s="95">
        <v>0</v>
      </c>
      <c r="G30" s="95">
        <v>1440</v>
      </c>
      <c r="H30" s="95">
        <v>15429.79</v>
      </c>
      <c r="I30" s="95">
        <v>0</v>
      </c>
      <c r="J30" s="95">
        <v>0</v>
      </c>
      <c r="K30" s="95">
        <v>0</v>
      </c>
      <c r="L30" s="95">
        <v>0</v>
      </c>
      <c r="M30" s="103">
        <v>1440</v>
      </c>
      <c r="N30" s="103">
        <v>15429.79</v>
      </c>
      <c r="O30" s="33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111"/>
    </row>
    <row r="31" spans="2:28" ht="18" customHeight="1" x14ac:dyDescent="0.2">
      <c r="B31" s="6" t="s">
        <v>16</v>
      </c>
      <c r="C31" s="108">
        <v>3808.2000000000007</v>
      </c>
      <c r="D31" s="108">
        <v>39442.54</v>
      </c>
      <c r="E31" s="108">
        <v>2430</v>
      </c>
      <c r="F31" s="108">
        <v>23811.75</v>
      </c>
      <c r="G31" s="108">
        <v>6238.2000000000007</v>
      </c>
      <c r="H31" s="108">
        <v>63254.29</v>
      </c>
      <c r="I31" s="108">
        <v>543</v>
      </c>
      <c r="J31" s="108">
        <v>3801.1499999999996</v>
      </c>
      <c r="K31" s="95">
        <v>0</v>
      </c>
      <c r="L31" s="95">
        <v>0</v>
      </c>
      <c r="M31" s="103">
        <v>6781.2000000000007</v>
      </c>
      <c r="N31" s="103">
        <v>67055.44</v>
      </c>
      <c r="O31" s="33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111"/>
    </row>
    <row r="32" spans="2:28" ht="18" customHeight="1" x14ac:dyDescent="0.2">
      <c r="B32" s="6" t="s">
        <v>109</v>
      </c>
      <c r="C32" s="108">
        <v>334.2</v>
      </c>
      <c r="D32" s="108">
        <v>3091.4399999999996</v>
      </c>
      <c r="E32" s="95">
        <v>0</v>
      </c>
      <c r="F32" s="95">
        <v>0</v>
      </c>
      <c r="G32" s="108">
        <v>334.2</v>
      </c>
      <c r="H32" s="108">
        <v>3091.4399999999996</v>
      </c>
      <c r="I32" s="108">
        <v>324</v>
      </c>
      <c r="J32" s="108">
        <v>1761.6299999999999</v>
      </c>
      <c r="K32" s="95">
        <v>0</v>
      </c>
      <c r="L32" s="95">
        <v>0</v>
      </c>
      <c r="M32" s="103">
        <v>658.2</v>
      </c>
      <c r="N32" s="103">
        <v>4853.07</v>
      </c>
      <c r="O32" s="33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111"/>
    </row>
    <row r="33" spans="2:28" ht="3" customHeight="1" x14ac:dyDescent="0.2">
      <c r="B33" s="6"/>
      <c r="C33" s="81"/>
      <c r="D33" s="81"/>
      <c r="E33" s="95"/>
      <c r="F33" s="95"/>
      <c r="G33" s="95"/>
      <c r="H33" s="95"/>
      <c r="I33" s="95"/>
      <c r="J33" s="95"/>
      <c r="K33" s="95"/>
      <c r="L33" s="95"/>
      <c r="M33" s="103"/>
      <c r="N33" s="103"/>
      <c r="O33" s="33"/>
      <c r="P33" s="38"/>
      <c r="Q33" s="115"/>
      <c r="R33" s="110"/>
      <c r="S33" s="115"/>
      <c r="T33" s="111"/>
      <c r="U33" s="115"/>
      <c r="V33" s="111"/>
      <c r="W33" s="111"/>
      <c r="X33" s="111"/>
      <c r="Y33" s="111"/>
      <c r="Z33" s="111"/>
      <c r="AA33" s="111"/>
      <c r="AB33" s="111"/>
    </row>
    <row r="34" spans="2:28" ht="18" customHeight="1" x14ac:dyDescent="0.2">
      <c r="B34" s="39" t="s">
        <v>0</v>
      </c>
      <c r="C34" s="107">
        <v>572841.81000000006</v>
      </c>
      <c r="D34" s="107">
        <v>5709737.5200000033</v>
      </c>
      <c r="E34" s="107">
        <v>7950</v>
      </c>
      <c r="F34" s="107">
        <v>82906.94</v>
      </c>
      <c r="G34" s="107">
        <v>580791.81000000006</v>
      </c>
      <c r="H34" s="107">
        <v>5792644.4600000028</v>
      </c>
      <c r="I34" s="107">
        <v>449750.93</v>
      </c>
      <c r="J34" s="107">
        <v>2673984.4299999978</v>
      </c>
      <c r="K34" s="107">
        <v>9787.4999999999982</v>
      </c>
      <c r="L34" s="107">
        <v>168901.28</v>
      </c>
      <c r="M34" s="107">
        <v>1040330.2399999999</v>
      </c>
      <c r="N34" s="107">
        <v>8635530.1699999999</v>
      </c>
      <c r="O34" s="33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111"/>
    </row>
    <row r="35" spans="2:28" ht="7.5" customHeight="1" x14ac:dyDescent="0.2">
      <c r="B35" s="31"/>
      <c r="C35" s="41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33"/>
      <c r="P35" s="34"/>
      <c r="Q35" s="34"/>
      <c r="R35" s="33"/>
      <c r="S35" s="33"/>
    </row>
    <row r="36" spans="2:28" ht="3" customHeight="1" x14ac:dyDescent="0.2"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33"/>
      <c r="P36" s="34"/>
      <c r="Q36" s="34"/>
      <c r="R36" s="33"/>
      <c r="S36" s="33"/>
    </row>
    <row r="37" spans="2:28" ht="7.5" customHeight="1" x14ac:dyDescent="0.2"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4"/>
      <c r="Q37" s="34"/>
      <c r="R37" s="33"/>
      <c r="S37" s="33"/>
    </row>
    <row r="38" spans="2:28" s="44" customFormat="1" ht="12.75" customHeight="1" x14ac:dyDescent="0.15">
      <c r="B38" s="148" t="s">
        <v>56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33"/>
      <c r="P38" s="34"/>
      <c r="Q38" s="34"/>
      <c r="R38" s="33"/>
      <c r="S38" s="33"/>
    </row>
    <row r="39" spans="2:28" s="44" customFormat="1" ht="12.75" customHeight="1" x14ac:dyDescent="0.15">
      <c r="B39" s="124" t="s">
        <v>17</v>
      </c>
      <c r="C39" s="124"/>
      <c r="D39" s="124"/>
      <c r="E39" s="45"/>
      <c r="F39" s="45"/>
      <c r="G39" s="45"/>
      <c r="H39" s="45"/>
      <c r="I39" s="46"/>
      <c r="J39" s="46"/>
      <c r="K39" s="46"/>
      <c r="L39" s="46"/>
      <c r="M39" s="46"/>
      <c r="N39" s="46"/>
      <c r="O39" s="33"/>
      <c r="P39" s="34"/>
      <c r="Q39" s="34"/>
      <c r="R39" s="33"/>
      <c r="S39" s="33"/>
    </row>
    <row r="40" spans="2:28" s="44" customFormat="1" ht="3" customHeight="1" x14ac:dyDescent="0.1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</row>
    <row r="41" spans="2:28" ht="14.25" customHeight="1" x14ac:dyDescent="0.2">
      <c r="B41" s="135" t="s">
        <v>94</v>
      </c>
      <c r="C41" s="135"/>
      <c r="D41" s="135"/>
      <c r="E41" s="135"/>
      <c r="F41" s="135"/>
      <c r="G41" s="135"/>
      <c r="H41" s="135"/>
      <c r="I41" s="135"/>
      <c r="J41" s="135"/>
      <c r="K41" s="135"/>
      <c r="L41" s="135"/>
      <c r="M41" s="135"/>
      <c r="N41" s="135"/>
    </row>
    <row r="42" spans="2:28" ht="14.25" customHeight="1" x14ac:dyDescent="0.2">
      <c r="B42" s="136" t="s">
        <v>92</v>
      </c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</row>
    <row r="43" spans="2:28" ht="14.25" customHeight="1" x14ac:dyDescent="0.2">
      <c r="B43" s="136" t="s">
        <v>93</v>
      </c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</row>
    <row r="44" spans="2:28" ht="14.25" customHeight="1" x14ac:dyDescent="0.2"/>
    <row r="45" spans="2:28" ht="15" customHeight="1" x14ac:dyDescent="0.2">
      <c r="B45" s="47"/>
    </row>
    <row r="46" spans="2:28" ht="15.75" customHeight="1" x14ac:dyDescent="0.2"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</row>
    <row r="47" spans="2:28" ht="15.75" customHeight="1" x14ac:dyDescent="0.2"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</row>
    <row r="48" spans="2:28" ht="15.75" customHeight="1" x14ac:dyDescent="0.2"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  <row r="49" spans="3:14" ht="15.75" customHeight="1" x14ac:dyDescent="0.2"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</row>
  </sheetData>
  <mergeCells count="15">
    <mergeCell ref="B41:N41"/>
    <mergeCell ref="B42:N42"/>
    <mergeCell ref="B43:N43"/>
    <mergeCell ref="M4:N5"/>
    <mergeCell ref="B1:N1"/>
    <mergeCell ref="B2:N2"/>
    <mergeCell ref="B4:B6"/>
    <mergeCell ref="B39:D39"/>
    <mergeCell ref="I4:J5"/>
    <mergeCell ref="K4:L5"/>
    <mergeCell ref="C4:H4"/>
    <mergeCell ref="C5:D5"/>
    <mergeCell ref="E5:F5"/>
    <mergeCell ref="G5:H5"/>
    <mergeCell ref="B38:N38"/>
  </mergeCells>
  <hyperlinks>
    <hyperlink ref="B39" r:id="rId1" display="http://estatistica.gov-madeira.pt/" xr:uid="{D4092596-F852-41A6-AEFF-C1D3987D3DFF}"/>
    <hyperlink ref="B39:D39" r:id="rId2" display="https://estatistica.madeira.gov.pt/" xr:uid="{2C5F84B5-4D06-42EC-B46B-9D8C4095E233}"/>
    <hyperlink ref="P2" location="Índice!A1" display="(voltar ao índice)" xr:uid="{5D82BF16-C5BC-4A96-84C5-2FC7FE9AB4B8}"/>
  </hyperlinks>
  <printOptions horizontalCentered="1"/>
  <pageMargins left="7.874015748031496E-2" right="7.874015748031496E-2" top="0.6692913385826772" bottom="0.27559055118110237" header="0" footer="0"/>
  <pageSetup paperSize="9" scale="67" orientation="landscape" horizontalDpi="200" verticalDpi="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</vt:i4>
      </vt:variant>
      <vt:variant>
        <vt:lpstr>Intervalos com Nome</vt:lpstr>
      </vt:variant>
      <vt:variant>
        <vt:i4>7</vt:i4>
      </vt:variant>
    </vt:vector>
  </HeadingPairs>
  <TitlesOfParts>
    <vt:vector size="14" baseType="lpstr">
      <vt:lpstr>Índice</vt:lpstr>
      <vt:lpstr>Sinais convencionais</vt:lpstr>
      <vt:lpstr>Notas_Técnicas</vt:lpstr>
      <vt:lpstr>Q.1</vt:lpstr>
      <vt:lpstr>Q.2</vt:lpstr>
      <vt:lpstr>Q.3</vt:lpstr>
      <vt:lpstr>Q.4</vt:lpstr>
      <vt:lpstr>Índice!Área_de_Impressão</vt:lpstr>
      <vt:lpstr>Notas_Técnicas!Área_de_Impressão</vt:lpstr>
      <vt:lpstr>Q.1!Área_de_Impressão</vt:lpstr>
      <vt:lpstr>Q.2!Área_de_Impressão</vt:lpstr>
      <vt:lpstr>Q.3!Área_de_Impressão</vt:lpstr>
      <vt:lpstr>Q.4!Área_de_Impressão</vt:lpstr>
      <vt:lpstr>'Sinais convencionais'!Área_de_Impressão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Martins</dc:creator>
  <cp:lastModifiedBy>Jesus Costa</cp:lastModifiedBy>
  <cp:lastPrinted>2025-01-31T12:48:41Z</cp:lastPrinted>
  <dcterms:created xsi:type="dcterms:W3CDTF">2022-04-18T15:08:11Z</dcterms:created>
  <dcterms:modified xsi:type="dcterms:W3CDTF">2025-04-16T08:38:57Z</dcterms:modified>
</cp:coreProperties>
</file>