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0" yWindow="285" windowWidth="20460" windowHeight="3435" tabRatio="949"/>
  </bookViews>
  <sheets>
    <sheet name="Indice" sheetId="75" r:id="rId1"/>
    <sheet name="Sinais convencionais" sheetId="76" r:id="rId2"/>
    <sheet name="Q1" sheetId="81" r:id="rId3"/>
    <sheet name="Q2" sheetId="55" r:id="rId4"/>
    <sheet name="Q3" sheetId="82" r:id="rId5"/>
    <sheet name="Q4" sheetId="83" r:id="rId6"/>
    <sheet name="Q5" sheetId="84" r:id="rId7"/>
    <sheet name="Q6" sheetId="85" r:id="rId8"/>
    <sheet name="Q7" sheetId="86" r:id="rId9"/>
    <sheet name="Q8" sheetId="87" r:id="rId10"/>
    <sheet name="Q9" sheetId="88" r:id="rId11"/>
    <sheet name="Q10" sheetId="89" r:id="rId12"/>
    <sheet name="Q11" sheetId="90" r:id="rId13"/>
    <sheet name="Q12" sheetId="91" r:id="rId14"/>
    <sheet name="Q13" sheetId="92" r:id="rId15"/>
    <sheet name="Q14" sheetId="93" r:id="rId16"/>
    <sheet name="Q15" sheetId="94" r:id="rId17"/>
    <sheet name="Q16" sheetId="69" r:id="rId18"/>
    <sheet name="Q17" sheetId="70" r:id="rId19"/>
    <sheet name="Q18" sheetId="71" r:id="rId20"/>
    <sheet name="Q19" sheetId="72" r:id="rId21"/>
    <sheet name="Q20" sheetId="73" r:id="rId22"/>
    <sheet name="Q21" sheetId="74" r:id="rId23"/>
    <sheet name="Q22" sheetId="36" r:id="rId24"/>
    <sheet name="Q23" sheetId="38" r:id="rId25"/>
    <sheet name="Q24" sheetId="40" r:id="rId26"/>
    <sheet name="Q25" sheetId="42" r:id="rId27"/>
    <sheet name="Q26" sheetId="44" r:id="rId28"/>
    <sheet name="Q27" sheetId="46" r:id="rId29"/>
    <sheet name="Q28" sheetId="53" r:id="rId30"/>
    <sheet name="Q29" sheetId="54" r:id="rId31"/>
    <sheet name="Q30" sheetId="77" r:id="rId32"/>
    <sheet name="Q31" sheetId="78" r:id="rId33"/>
    <sheet name="Q32" sheetId="79" r:id="rId34"/>
    <sheet name="Q33" sheetId="80" r:id="rId35"/>
  </sheets>
  <definedNames>
    <definedName name="_xlnm._FilterDatabase" localSheetId="2" hidden="1">'Q1'!$B$9:$J$17</definedName>
    <definedName name="_xlnm._FilterDatabase" localSheetId="11" hidden="1">'Q10'!$A$8:$J$8</definedName>
    <definedName name="_xlnm._FilterDatabase" localSheetId="12" hidden="1">'Q11'!$A$8:$J$126</definedName>
    <definedName name="_xlnm._FilterDatabase" localSheetId="13" hidden="1">'Q12'!$A$8:$J$8</definedName>
    <definedName name="_xlnm._FilterDatabase" localSheetId="14" hidden="1">'Q13'!$A$8:$J$8</definedName>
    <definedName name="_xlnm._FilterDatabase" localSheetId="15" hidden="1">'Q14'!$A$8:$J$8</definedName>
    <definedName name="_xlnm._FilterDatabase" localSheetId="16" hidden="1">'Q15'!$A$8:$J$8</definedName>
    <definedName name="_xlnm._FilterDatabase" localSheetId="17" hidden="1">'Q16'!$A$8:$M$8</definedName>
    <definedName name="_xlnm._FilterDatabase" localSheetId="18" hidden="1">'Q17'!$A$8:$M$8</definedName>
    <definedName name="_xlnm._FilterDatabase" localSheetId="19" hidden="1">'Q18'!$A$8:$J$8</definedName>
    <definedName name="_xlnm._FilterDatabase" localSheetId="20" hidden="1">'Q19'!$A$8:$J$8</definedName>
    <definedName name="_xlnm._FilterDatabase" localSheetId="3" hidden="1">'Q2'!$A$8:$G$8</definedName>
    <definedName name="_xlnm._FilterDatabase" localSheetId="21" hidden="1">'Q20'!$A$8:$K$8</definedName>
    <definedName name="_xlnm._FilterDatabase" localSheetId="22" hidden="1">'Q21'!$A$8:$M$8</definedName>
    <definedName name="_xlnm._FilterDatabase" localSheetId="23" hidden="1">'Q22'!$A$8:$J$8</definedName>
    <definedName name="_xlnm._FilterDatabase" localSheetId="24" hidden="1">'Q23'!$A$8:$J$8</definedName>
    <definedName name="_xlnm._FilterDatabase" localSheetId="25" hidden="1">'Q24'!$A$8:$K$8</definedName>
    <definedName name="_xlnm._FilterDatabase" localSheetId="26" hidden="1">'Q25'!$A$8:$J$8</definedName>
    <definedName name="_xlnm._FilterDatabase" localSheetId="27" hidden="1">'Q26'!$A$8:$J$8</definedName>
    <definedName name="_xlnm._FilterDatabase" localSheetId="28" hidden="1">'Q27'!$B$8:$J$8</definedName>
    <definedName name="_xlnm._FilterDatabase" localSheetId="29" hidden="1">'Q28'!$B$8:$H$8</definedName>
    <definedName name="_xlnm._FilterDatabase" localSheetId="30" hidden="1">'Q29'!$B$8:$G$8</definedName>
    <definedName name="_xlnm._FilterDatabase" localSheetId="4" hidden="1">'Q3'!$A$8:$H$8</definedName>
    <definedName name="_xlnm._FilterDatabase" localSheetId="5" hidden="1">'Q4'!$A$8:$J$8</definedName>
    <definedName name="_xlnm._FilterDatabase" localSheetId="6" hidden="1">'Q5'!$A$8:$J$8</definedName>
    <definedName name="_xlnm._FilterDatabase" localSheetId="7" hidden="1">'Q6'!$A$8:$H$8</definedName>
    <definedName name="_xlnm._FilterDatabase" localSheetId="8" hidden="1">'Q7'!$A$8:$J$8</definedName>
    <definedName name="_xlnm._FilterDatabase" localSheetId="9" hidden="1">'Q8'!$A$8:$J$8</definedName>
    <definedName name="_xlnm._FilterDatabase" localSheetId="10" hidden="1">'Q9'!$A$8:$J$8</definedName>
    <definedName name="_xlnm.Print_Area" localSheetId="2">'Q1'!$B$1:$N$15</definedName>
    <definedName name="_xlnm.Print_Area" localSheetId="11">'Q10'!$B$1:$H$130</definedName>
    <definedName name="_xlnm.Print_Area" localSheetId="12">'Q11'!$B$1:$H$130</definedName>
    <definedName name="_xlnm.Print_Area" localSheetId="13">'Q12'!$B$1:$H$130</definedName>
    <definedName name="_xlnm.Print_Area" localSheetId="14">'Q13'!$B$1:$H$130</definedName>
    <definedName name="_xlnm.Print_Area" localSheetId="15">'Q14'!$B$1:$H$130</definedName>
    <definedName name="_xlnm.Print_Area" localSheetId="16">'Q15'!$B$1:$H$130</definedName>
    <definedName name="_xlnm.Print_Area" localSheetId="17">'Q16'!$B$1:$G$37</definedName>
    <definedName name="_xlnm.Print_Area" localSheetId="18">'Q17'!$B$1:$G$37</definedName>
    <definedName name="_xlnm.Print_Area" localSheetId="19">'Q18'!$B$1:$G$37</definedName>
    <definedName name="_xlnm.Print_Area" localSheetId="20">'Q19'!$B$1:$G$37</definedName>
    <definedName name="_xlnm.Print_Area" localSheetId="3">'Q2'!$B$1:$E$112</definedName>
    <definedName name="_xlnm.Print_Area" localSheetId="21">'Q20'!$B$1:$G$37</definedName>
    <definedName name="_xlnm.Print_Area" localSheetId="22">'Q21'!$B$1:$G$37</definedName>
    <definedName name="_xlnm.Print_Area" localSheetId="23">'Q22'!$B$1:$H$82</definedName>
    <definedName name="_xlnm.Print_Area" localSheetId="24">'Q23'!$B$1:$H$82</definedName>
    <definedName name="_xlnm.Print_Area" localSheetId="25">'Q24'!$B$1:$H$82</definedName>
    <definedName name="_xlnm.Print_Area" localSheetId="26">'Q25'!$B$1:$H$82</definedName>
    <definedName name="_xlnm.Print_Area" localSheetId="27">'Q26'!$B$1:$H$82</definedName>
    <definedName name="_xlnm.Print_Area" localSheetId="28">'Q27'!$B$1:$H$82</definedName>
    <definedName name="_xlnm.Print_Area" localSheetId="29">'Q28'!$B$1:$F$91</definedName>
    <definedName name="_xlnm.Print_Area" localSheetId="30">'Q29'!$B$1:$F$91</definedName>
    <definedName name="_xlnm.Print_Area" localSheetId="4">'Q3'!$B$1:$E$103</definedName>
    <definedName name="_xlnm.Print_Area" localSheetId="31">'Q30'!$B$1:$I$23</definedName>
    <definedName name="_xlnm.Print_Area" localSheetId="32">'Q31'!$B$1:$I$23</definedName>
    <definedName name="_xlnm.Print_Area" localSheetId="33">'Q32'!$B$1:$I$23</definedName>
    <definedName name="_xlnm.Print_Area" localSheetId="34">'Q33'!$B$1:$I$23</definedName>
    <definedName name="_xlnm.Print_Area" localSheetId="5">'Q4'!$B$1:$F$29</definedName>
    <definedName name="_xlnm.Print_Area" localSheetId="6">'Q5'!$B$1:$F$29</definedName>
    <definedName name="_xlnm.Print_Area" localSheetId="7">'Q6'!$B$1:$F$29</definedName>
    <definedName name="_xlnm.Print_Area" localSheetId="8">'Q7'!$B$1:$F$29</definedName>
    <definedName name="_xlnm.Print_Area" localSheetId="9">'Q8'!$B$1:$F$29</definedName>
    <definedName name="_xlnm.Print_Area" localSheetId="10">'Q9'!$B$1:$F$29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'Q28'!$1:$7</definedName>
    <definedName name="_xlnm.Print_Titles" localSheetId="30">'Q29'!$1:$6</definedName>
    <definedName name="_xlnm.Print_Titles" localSheetId="4">'Q3'!$1:$6</definedName>
  </definedNames>
  <calcPr calcId="145621"/>
</workbook>
</file>

<file path=xl/calcChain.xml><?xml version="1.0" encoding="utf-8"?>
<calcChain xmlns="http://schemas.openxmlformats.org/spreadsheetml/2006/main">
  <c r="C29" i="55" l="1"/>
  <c r="D29" i="55" l="1"/>
  <c r="G14" i="82" l="1"/>
  <c r="E7" i="72" l="1"/>
</calcChain>
</file>

<file path=xl/sharedStrings.xml><?xml version="1.0" encoding="utf-8"?>
<sst xmlns="http://schemas.openxmlformats.org/spreadsheetml/2006/main" count="3304" uniqueCount="733">
  <si>
    <t>Unidade: Milhares de euros</t>
  </si>
  <si>
    <t>Zonas Económicas e Principais Países</t>
  </si>
  <si>
    <t>Total</t>
  </si>
  <si>
    <t>África</t>
  </si>
  <si>
    <t xml:space="preserve"> PALOP</t>
  </si>
  <si>
    <t>Angola</t>
  </si>
  <si>
    <t>Cabo Verde</t>
  </si>
  <si>
    <t>Moçambique</t>
  </si>
  <si>
    <t>São Tomé e Príncipe</t>
  </si>
  <si>
    <t>Outros PALOP</t>
  </si>
  <si>
    <t>África do Sul</t>
  </si>
  <si>
    <t>Camarões</t>
  </si>
  <si>
    <t>Marrocos</t>
  </si>
  <si>
    <t>ә</t>
  </si>
  <si>
    <t>Senegal</t>
  </si>
  <si>
    <t>Tanzânia</t>
  </si>
  <si>
    <t>Outros África</t>
  </si>
  <si>
    <t>América</t>
  </si>
  <si>
    <t>Brasil</t>
  </si>
  <si>
    <t>Canadá</t>
  </si>
  <si>
    <t>Colômbia</t>
  </si>
  <si>
    <t>Cuba</t>
  </si>
  <si>
    <t>Estados Unidos</t>
  </si>
  <si>
    <t>México</t>
  </si>
  <si>
    <t>Paraguai</t>
  </si>
  <si>
    <t>Venezuela</t>
  </si>
  <si>
    <t>Outros América</t>
  </si>
  <si>
    <t>Ásia</t>
  </si>
  <si>
    <t>China</t>
  </si>
  <si>
    <t>Coreia do Sul</t>
  </si>
  <si>
    <t>Emiratos Árabes Unidos</t>
  </si>
  <si>
    <t>Hong-Kong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</si>
  <si>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</si>
  <si>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</si>
  <si>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</si>
  <si>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</si>
  <si>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</si>
  <si>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</si>
  <si>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</si>
  <si>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</si>
  <si>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</si>
  <si>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</si>
  <si>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</si>
  <si>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</si>
  <si>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</si>
  <si>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</si>
  <si>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</si>
  <si>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</si>
  <si>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</si>
  <si>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</si>
  <si>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</si>
  <si>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</si>
  <si>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</si>
  <si>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Países Baixos</t>
  </si>
  <si>
    <t>Polónia</t>
  </si>
  <si>
    <t>Reino Unido</t>
  </si>
  <si>
    <t>República Checa</t>
  </si>
  <si>
    <t>Suécia</t>
  </si>
  <si>
    <t>Outros Europa</t>
  </si>
  <si>
    <t>Noruega</t>
  </si>
  <si>
    <t>Rússia</t>
  </si>
  <si>
    <t>Suíça</t>
  </si>
  <si>
    <t>Ucrânia</t>
  </si>
  <si>
    <t>Restantes</t>
  </si>
  <si>
    <t>Oceânia</t>
  </si>
  <si>
    <t>Austrália</t>
  </si>
  <si>
    <t>Nova Zelândia</t>
  </si>
  <si>
    <t>Abastecimentos e provisões de bordo</t>
  </si>
  <si>
    <t>Países terceiros</t>
  </si>
  <si>
    <t>Quénia</t>
  </si>
  <si>
    <t>Uganda</t>
  </si>
  <si>
    <t>Zimbabwe</t>
  </si>
  <si>
    <t>Argentina</t>
  </si>
  <si>
    <t>Panamá</t>
  </si>
  <si>
    <t>Peru</t>
  </si>
  <si>
    <t>Uruguai</t>
  </si>
  <si>
    <t>Arábia Saudita</t>
  </si>
  <si>
    <t>Índia</t>
  </si>
  <si>
    <t>Designação País</t>
  </si>
  <si>
    <t>Indonésia</t>
  </si>
  <si>
    <t>Tailândia</t>
  </si>
  <si>
    <t>Taiwan</t>
  </si>
  <si>
    <t>Vietname</t>
  </si>
  <si>
    <t>Bulgária</t>
  </si>
  <si>
    <t>Chipre</t>
  </si>
  <si>
    <t>Eslováquia</t>
  </si>
  <si>
    <t>Estónia</t>
  </si>
  <si>
    <t>Lituânia</t>
  </si>
  <si>
    <t>Roménia</t>
  </si>
  <si>
    <t>Turquia</t>
  </si>
  <si>
    <t>Agrícolas</t>
  </si>
  <si>
    <t>Alimentares</t>
  </si>
  <si>
    <t>Químicos</t>
  </si>
  <si>
    <t>Plásticos, borracha</t>
  </si>
  <si>
    <t>Matérias têxteis</t>
  </si>
  <si>
    <t>Minerais, minérios</t>
  </si>
  <si>
    <t>Metais comuns</t>
  </si>
  <si>
    <t>Máquinas, aparelhos</t>
  </si>
  <si>
    <t>Veículos e outro material de transporte</t>
  </si>
  <si>
    <t>Ótica e precisão</t>
  </si>
  <si>
    <t>Outros produtos</t>
  </si>
  <si>
    <t>Plásticos e borracha</t>
  </si>
  <si>
    <t>Minerais e minérios</t>
  </si>
  <si>
    <t>Máquinas e aparelhos</t>
  </si>
  <si>
    <t>ə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</si>
  <si>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</si>
  <si>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</si>
  <si>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</si>
  <si>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</si>
  <si>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</si>
  <si>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</si>
  <si>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</si>
  <si>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</si>
  <si>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</si>
  <si>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</si>
  <si>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</si>
  <si>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04</t>
  </si>
  <si>
    <t>Leite e lacticínios; ovos de aves; mel natural; produtos comestíveis de origem animal, n.e.</t>
  </si>
  <si>
    <t>05</t>
  </si>
  <si>
    <t>Produtos de origem animal, n.e.</t>
  </si>
  <si>
    <t>II</t>
  </si>
  <si>
    <t>Produtos do reino vegetal</t>
  </si>
  <si>
    <t>06</t>
  </si>
  <si>
    <t>Plantas vivas e produtos de floricultura</t>
  </si>
  <si>
    <t>07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</si>
  <si>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</si>
  <si>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</si>
  <si>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</si>
  <si>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</si>
  <si>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</si>
  <si>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</si>
  <si>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</si>
  <si>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</si>
  <si>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</si>
  <si>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</si>
  <si>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</si>
  <si>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</si>
  <si>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</si>
  <si>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</si>
  <si>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</si>
  <si>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</si>
  <si>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</si>
  <si>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</si>
  <si>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</si>
  <si>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</si>
  <si>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</si>
  <si>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</si>
  <si>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</si>
  <si>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</si>
  <si>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</si>
  <si>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</si>
  <si>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</si>
  <si>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19</t>
  </si>
  <si>
    <t>Preparações à base de cereais, farinhas, amidos, féculas ou leite; produtos de pastelaria</t>
  </si>
  <si>
    <t>20</t>
  </si>
  <si>
    <t>Preparações de produtos hortícolas, de frutas, etc.</t>
  </si>
  <si>
    <t>21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</si>
  <si>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</si>
  <si>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</si>
  <si>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</si>
  <si>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</si>
  <si>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</si>
  <si>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</si>
  <si>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</si>
  <si>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</si>
  <si>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</si>
  <si>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</si>
  <si>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</si>
  <si>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</si>
  <si>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</si>
  <si>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</si>
  <si>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</si>
  <si>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</si>
  <si>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</si>
  <si>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</si>
  <si>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</si>
  <si>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</si>
  <si>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</si>
  <si>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</si>
  <si>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</si>
  <si>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</si>
  <si>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</si>
  <si>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</si>
  <si>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</si>
  <si>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</si>
  <si>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</si>
  <si>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34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</si>
  <si>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</si>
  <si>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</si>
  <si>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</si>
  <si>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</si>
  <si>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</si>
  <si>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</si>
  <si>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</si>
  <si>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</si>
  <si>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</si>
  <si>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</si>
  <si>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</si>
  <si>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39</t>
  </si>
  <si>
    <t>Plástico e suas obras</t>
  </si>
  <si>
    <t>40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</si>
  <si>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</si>
  <si>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</si>
  <si>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</si>
  <si>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</si>
  <si>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</si>
  <si>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</si>
  <si>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</si>
  <si>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</si>
  <si>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</si>
  <si>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</si>
  <si>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 e cortiça e suas obras; cestaria</t>
  </si>
  <si>
    <t>44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</si>
  <si>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</si>
  <si>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</si>
  <si>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</si>
  <si>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</si>
  <si>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</si>
  <si>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</si>
  <si>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Pastas de madeira; papel e cartão, e suas obras</t>
  </si>
  <si>
    <t>47</t>
  </si>
  <si>
    <t>Pastas de madeira ou de outras matérias fibrosas celulósicas; papel ou cartão para reciclar (desperdícios e aparas)</t>
  </si>
  <si>
    <t>48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</si>
  <si>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</si>
  <si>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</si>
  <si>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</si>
  <si>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</si>
  <si>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</si>
  <si>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</si>
  <si>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</si>
  <si>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</si>
  <si>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</si>
  <si>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</si>
  <si>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</si>
  <si>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</si>
  <si>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</si>
  <si>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54</t>
  </si>
  <si>
    <t>Filamentos sintéticos ou artificiais; lâminas e formas semelhantes de matérias têxteis sintéticas ou artificiais</t>
  </si>
  <si>
    <t>55</t>
  </si>
  <si>
    <t>Fibras sintéticas ou artificiais descontínuas</t>
  </si>
  <si>
    <t>56</t>
  </si>
  <si>
    <t>Pastas (ouates), feltros, etc; artigos de cordoaria, etc.</t>
  </si>
  <si>
    <t>57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</si>
  <si>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</si>
  <si>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</si>
  <si>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</si>
  <si>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</si>
  <si>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</si>
  <si>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</si>
  <si>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</si>
  <si>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</si>
  <si>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</si>
  <si>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</si>
  <si>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</si>
  <si>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</si>
  <si>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</si>
  <si>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</si>
  <si>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</si>
  <si>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</si>
  <si>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</si>
  <si>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</si>
  <si>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</si>
  <si>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</si>
  <si>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</si>
  <si>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67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</si>
  <si>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</si>
  <si>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</si>
  <si>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</si>
  <si>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</si>
  <si>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</si>
  <si>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</si>
  <si>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</si>
  <si>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</si>
  <si>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</si>
  <si>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</si>
  <si>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</si>
  <si>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</si>
  <si>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</si>
  <si>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</si>
  <si>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</si>
  <si>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</si>
  <si>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</si>
  <si>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</si>
  <si>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</si>
  <si>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</si>
  <si>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</si>
  <si>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</si>
  <si>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</si>
  <si>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76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</si>
  <si>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</si>
  <si>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</si>
  <si>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</si>
  <si>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</si>
  <si>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</si>
  <si>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</si>
  <si>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</si>
  <si>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</si>
  <si>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</si>
  <si>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</si>
  <si>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Ferramentas, cutelarias, e suas partes de metais comuns</t>
  </si>
  <si>
    <t>83</t>
  </si>
  <si>
    <t>Obras diversas de metais comuns</t>
  </si>
  <si>
    <t>XVI</t>
  </si>
  <si>
    <t>Máquinas e aparelhos; material elétrico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</si>
  <si>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</si>
  <si>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</si>
  <si>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</si>
  <si>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</si>
  <si>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</si>
  <si>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</si>
  <si>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</si>
  <si>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</si>
  <si>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87</t>
  </si>
  <si>
    <t>Veículos automóveis, tratores e outros veículos terrestres e suas partes e acessórios</t>
  </si>
  <si>
    <t>88</t>
  </si>
  <si>
    <t>Aeronaves e aparelhos espaciais, e suas partes</t>
  </si>
  <si>
    <t>89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</si>
  <si>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</si>
  <si>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</si>
  <si>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</si>
  <si>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</si>
  <si>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</si>
  <si>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</si>
  <si>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</si>
  <si>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</si>
  <si>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Instrumentos musicais; suas partes e acessórios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</si>
  <si>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</si>
  <si>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</si>
  <si>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</si>
  <si>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</si>
  <si>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</si>
  <si>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</si>
  <si>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</si>
  <si>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</si>
  <si>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</si>
  <si>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</si>
  <si>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</si>
  <si>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</si>
  <si>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</si>
  <si>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97</t>
  </si>
  <si>
    <t>99</t>
  </si>
  <si>
    <t>Códigos especiais de classificação ou reagrupamento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</si>
  <si>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</si>
  <si>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</si>
  <si>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</si>
  <si>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</si>
  <si>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</si>
  <si>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</si>
  <si>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</si>
  <si>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</si>
  <si>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</si>
  <si>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</si>
  <si>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</si>
  <si>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</si>
  <si>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</si>
  <si>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</si>
  <si>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</si>
  <si>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</si>
  <si>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</si>
  <si>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</si>
  <si>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</si>
  <si>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</si>
  <si>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</si>
  <si>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</si>
  <si>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</si>
  <si>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</si>
  <si>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</si>
  <si>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</si>
  <si>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</si>
  <si>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</si>
  <si>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</si>
  <si>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</si>
  <si>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</si>
  <si>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</si>
  <si>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</si>
  <si>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</si>
  <si>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</si>
  <si>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</si>
  <si>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</si>
  <si>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</si>
  <si>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</si>
  <si>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</si>
  <si>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</si>
  <si>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</si>
  <si>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</si>
  <si>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</si>
  <si>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</si>
  <si>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</si>
  <si>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</si>
  <si>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</si>
  <si>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</si>
  <si>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</si>
  <si>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</si>
  <si>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</si>
  <si>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</si>
  <si>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</si>
  <si>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</si>
  <si>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</si>
  <si>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</si>
  <si>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</si>
  <si>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</si>
  <si>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</si>
  <si>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</si>
  <si>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</si>
  <si>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</si>
  <si>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</si>
  <si>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</si>
  <si>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</si>
  <si>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</si>
  <si>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</si>
  <si>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</si>
  <si>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</si>
  <si>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</si>
  <si>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</si>
  <si>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</si>
  <si>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</si>
  <si>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</si>
  <si>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</si>
  <si>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</si>
  <si>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</si>
  <si>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</si>
  <si>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</si>
  <si>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</si>
  <si>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</si>
  <si>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</si>
  <si>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</si>
  <si>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</si>
  <si>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</si>
  <si>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</si>
  <si>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</si>
  <si>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</si>
  <si>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</si>
  <si>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</si>
  <si>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</si>
  <si>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</si>
  <si>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</si>
  <si>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</si>
  <si>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</si>
  <si>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</si>
  <si>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</si>
  <si>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</si>
  <si>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</si>
  <si>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Código País</t>
  </si>
  <si>
    <t>Rank</t>
  </si>
  <si>
    <t>IT</t>
  </si>
  <si>
    <t>AO</t>
  </si>
  <si>
    <t>ES</t>
  </si>
  <si>
    <t>FR</t>
  </si>
  <si>
    <t>MZ</t>
  </si>
  <si>
    <t>CV</t>
  </si>
  <si>
    <t>GB</t>
  </si>
  <si>
    <t>US</t>
  </si>
  <si>
    <t>NL</t>
  </si>
  <si>
    <t>DE</t>
  </si>
  <si>
    <t>UY</t>
  </si>
  <si>
    <t>BE</t>
  </si>
  <si>
    <t>Código G.P</t>
  </si>
  <si>
    <t>Designação Grupo Produtos</t>
  </si>
  <si>
    <t>16 - Comércio Internacional de Bens: Exportações segundo a Classificação por Grandes Categorias Económicas (CGCE Rev. 3)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</si>
  <si>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</si>
  <si>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</si>
  <si>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</si>
  <si>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</si>
  <si>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</si>
  <si>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2 - Comércio Internacional de Bens: Exportações por Zonas Económicas e Principais Países</t>
  </si>
  <si>
    <t>3 - Comércio Internacional de Bens: Importações por Zonas Económicas e Principais Países</t>
  </si>
  <si>
    <t>10 - Comércio Internacional de Bens: Exportações por Secção e Capítulo da Nomenclatura Combinada (NC)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</si>
  <si>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</si>
  <si>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</si>
  <si>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15 - Comércio Extra-UE de Bens: Importações por Secção e Capítulo da Nomenclatura Combinada (NC)</t>
  </si>
  <si>
    <t>14 - Comércio Extra-UE de Bens: Exportações por Secção e Capítulo da Nomenclatura Combinada (NC)</t>
  </si>
  <si>
    <t>13 - Comércio Intra-UE de Bens: Importações por Secção e Capítulo da Nomenclatura Combinada (NC)</t>
  </si>
  <si>
    <t>22 - Comércio Internacional de Bens: Exportações segundo a Classificação Estatística dos Produtos por Atividades na Comunidade Europeia (CPA 2008)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</si>
  <si>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</si>
  <si>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</si>
  <si>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</si>
  <si>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</si>
  <si>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</si>
  <si>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Bangladesh</t>
  </si>
  <si>
    <t>COD. CAE REV. 3</t>
  </si>
  <si>
    <t>DESIG. CAE REV. 3</t>
  </si>
  <si>
    <t xml:space="preserve">Total 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</si>
  <si>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</si>
  <si>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</si>
  <si>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</si>
  <si>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</si>
  <si>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</si>
  <si>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</si>
  <si>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</si>
  <si>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</si>
  <si>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</si>
  <si>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</si>
  <si>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</si>
  <si>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Indústrias da madeira e da cortiça e suas  obras, exceto mobiliário; Fabricação de obras de cestaria e de espartaria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</si>
  <si>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</si>
  <si>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</si>
  <si>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</si>
  <si>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</si>
  <si>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</si>
  <si>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</si>
  <si>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</si>
  <si>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</si>
  <si>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</si>
  <si>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</si>
  <si>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</si>
  <si>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</si>
  <si>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</si>
  <si>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</si>
  <si>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</si>
  <si>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</si>
  <si>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</si>
  <si>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</si>
  <si>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</si>
  <si>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</si>
  <si>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</si>
  <si>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</si>
  <si>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</si>
  <si>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</si>
  <si>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por água</t>
  </si>
  <si>
    <t>Transportes aéreos</t>
  </si>
  <si>
    <t>Armazenagem e atividades auxiliares dos transportes (inclui manuseamento)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</si>
  <si>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</si>
  <si>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</si>
  <si>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</si>
  <si>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</si>
  <si>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</si>
  <si>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</si>
  <si>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</si>
  <si>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</si>
  <si>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</si>
  <si>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</si>
  <si>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</si>
  <si>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</si>
  <si>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</si>
  <si>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</si>
  <si>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</si>
  <si>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</si>
  <si>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</si>
  <si>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</si>
  <si>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</si>
  <si>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</si>
  <si>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</si>
  <si>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</si>
  <si>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</si>
  <si>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</si>
  <si>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</si>
  <si>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</si>
  <si>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</si>
  <si>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</si>
  <si>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</si>
  <si>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</si>
  <si>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</si>
  <si>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</si>
  <si>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</si>
  <si>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</si>
  <si>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</si>
  <si>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</si>
  <si>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</si>
  <si>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</si>
  <si>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28 - Comércio Internacional de Bens: Exportações segundo a Classificação Portuguesa das Atividades Económicas (CAE Rev. 3)</t>
  </si>
  <si>
    <t>29 - Comércio Internacional de Bens: Importações segundo a Classificação Portuguesa das Atividades Económicas (CAE Rev. 3)</t>
  </si>
  <si>
    <t>Guiné-Bissau</t>
  </si>
  <si>
    <t>Argélia</t>
  </si>
  <si>
    <t>Gana</t>
  </si>
  <si>
    <t>Guiné Equatorial</t>
  </si>
  <si>
    <t>Malta</t>
  </si>
  <si>
    <t>Congo</t>
  </si>
  <si>
    <t>Líbano</t>
  </si>
  <si>
    <t>Sri Lanka</t>
  </si>
  <si>
    <t>Letónia</t>
  </si>
  <si>
    <t>Transportes terrestres e transportes por oleodutos ou gasodutos</t>
  </si>
  <si>
    <t>Atividades de arquitetura, de engenharia e técnicas afins; atividades de ensaios e de análises técnicas</t>
  </si>
  <si>
    <t xml:space="preserve">Indústrias metalúrgicas de base </t>
  </si>
  <si>
    <t>2016 Po</t>
  </si>
  <si>
    <t>(Voltar ao índice)</t>
  </si>
  <si>
    <t xml:space="preserve">Unidade: Milhares de euros </t>
  </si>
  <si>
    <t>Chade</t>
  </si>
  <si>
    <t>Tunísia</t>
  </si>
  <si>
    <t>HU</t>
  </si>
  <si>
    <t>Costa do Marfim</t>
  </si>
  <si>
    <t>Gabão</t>
  </si>
  <si>
    <t>Chile</t>
  </si>
  <si>
    <t>Barém</t>
  </si>
  <si>
    <t>Catar</t>
  </si>
  <si>
    <t>Croácia</t>
  </si>
  <si>
    <t>UE (1)</t>
  </si>
  <si>
    <t>Centro-Africana (República)</t>
  </si>
  <si>
    <t>Egipto</t>
  </si>
  <si>
    <t>San Marino</t>
  </si>
  <si>
    <t>CN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</si>
  <si>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</si>
  <si>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</si>
  <si>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</si>
  <si>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</si>
  <si>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</si>
  <si>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 xml:space="preserve"> </t>
  </si>
  <si>
    <t>%</t>
  </si>
  <si>
    <t>Milhares de euros</t>
  </si>
  <si>
    <t>INTERNACIONAL</t>
  </si>
  <si>
    <t>EXTRA-UE</t>
  </si>
  <si>
    <t>INTRA-UE</t>
  </si>
  <si>
    <t>Taxa de Cobertura</t>
  </si>
  <si>
    <t>Saldo da Balança Comercial</t>
  </si>
  <si>
    <t>Importações</t>
  </si>
  <si>
    <t>Exportações</t>
  </si>
  <si>
    <t>Ano</t>
  </si>
  <si>
    <t>1 - Comércio Internacional de Bens</t>
  </si>
  <si>
    <t>Calçado</t>
  </si>
  <si>
    <t>Vestuário</t>
  </si>
  <si>
    <t>Pasta celulósicas e papel</t>
  </si>
  <si>
    <t>Madeira, cortiça</t>
  </si>
  <si>
    <t>Peles, couros</t>
  </si>
  <si>
    <t>Combustíveis minerais</t>
  </si>
  <si>
    <t>Designação Grupo de Produtos</t>
  </si>
  <si>
    <t>Código G.P.</t>
  </si>
  <si>
    <t>4 - Comércio Internacional de Bens: Exportações por Grupo de Produtos</t>
  </si>
  <si>
    <t>Madeira e cortiça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</si>
  <si>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</si>
  <si>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</si>
  <si>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</si>
  <si>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</si>
  <si>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</si>
  <si>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 xml:space="preserve">29 - Comércio Internacional de Bens: Importações segundo a Classificação Portuguesa das Atividades Económicas (CAE Rev. 3) </t>
  </si>
  <si>
    <t xml:space="preserve">28 - Comércio Internacional de Bens: Exportações segundo a Classificação Portuguesa das Atividades Económicas (CAE Rev. 3) </t>
  </si>
  <si>
    <t xml:space="preserve">27 - Comércio Extra-UE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</si>
  <si>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</si>
  <si>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</si>
  <si>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</si>
  <si>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</si>
  <si>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22 - Comércio Internacional de Bens: Exportações segundo a Classificação Estatística dos Produtos por Atividades na Comunidade Europeia (CPA 2008) </t>
  </si>
  <si>
    <t xml:space="preserve">21 - Comércio Extra-UE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</si>
  <si>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</si>
  <si>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</si>
  <si>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</si>
  <si>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</si>
  <si>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16 - Comércio Internacional de Bens: Exportações segundo a Classificação por Grandes Categorias Económicas (CGCE Rev. 3) </t>
  </si>
  <si>
    <t xml:space="preserve">15 - Comércio Extra-UE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</si>
  <si>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</si>
  <si>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</si>
  <si>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</si>
  <si>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</si>
  <si>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10 - Comércio Internacional de Bens: Exportações por Secção e Capítulo da Nomenclatura Combinada (NC) </t>
  </si>
  <si>
    <t xml:space="preserve">9 - Comércio Extra-UE de Bens: Importações por Grupo de Produtos </t>
  </si>
  <si>
    <t xml:space="preserve">8 - Comércio Extra-UE de Bens: Exportações por Grupo de Produtos </t>
  </si>
  <si>
    <t xml:space="preserve">7 - Comércio Intra-UE de Bens: Importações por Grupo de Produtos </t>
  </si>
  <si>
    <t xml:space="preserve">6 - Comércio Intra-UE de Bens: Exportações por Grupo de Produtos </t>
  </si>
  <si>
    <t xml:space="preserve">5 - Comércio Internacional de Bens: Importações por Grupo de Produtos </t>
  </si>
  <si>
    <t xml:space="preserve">4 - Comércio Internacional de Bens: Exportações por Grupo de Produtos </t>
  </si>
  <si>
    <t xml:space="preserve">3 - Comércio Internacional de Bens: Importações por Zonas Económicas e Principais Países </t>
  </si>
  <si>
    <t xml:space="preserve">2 - Comércio Internacional de Bens: Exportações por Zonas Económicas e Principais Países </t>
  </si>
  <si>
    <t xml:space="preserve">1 - Comércio Internacional de Bens </t>
  </si>
  <si>
    <t>Sinais Convencionais, Unidades de Medida, Abreviaturas e Acrónimos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</si>
  <si>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</si>
  <si>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União Europeia</t>
  </si>
  <si>
    <t>-</t>
  </si>
  <si>
    <t>UE</t>
  </si>
  <si>
    <t>Sistema Global de Gestão de Inquéritos</t>
  </si>
  <si>
    <t>SIGINQ</t>
  </si>
  <si>
    <t>Nomenclatura Combinada</t>
  </si>
  <si>
    <t>NC</t>
  </si>
  <si>
    <t>Inquérito ao Volume de Negócios e Emprego na Indústria</t>
  </si>
  <si>
    <t>IVNEI</t>
  </si>
  <si>
    <t>Imposto sobre o Valor Acrescentado</t>
  </si>
  <si>
    <t>IVA</t>
  </si>
  <si>
    <t>Comércio com os Estados-membros da União Europeia</t>
  </si>
  <si>
    <t>Intra-UE</t>
  </si>
  <si>
    <t>Instituto Nacional de Estatística, I.P.</t>
  </si>
  <si>
    <t>INE</t>
  </si>
  <si>
    <t>Informação Empresarial Simplificada</t>
  </si>
  <si>
    <t>IES</t>
  </si>
  <si>
    <t>Comércio com Países Terceiros (não pertencentes à União Europeia)</t>
  </si>
  <si>
    <t>Extra-UE</t>
  </si>
  <si>
    <t>Serviço de Estatística das Comunidades Europeias</t>
  </si>
  <si>
    <t>Eurostat</t>
  </si>
  <si>
    <t>Estado-membro</t>
  </si>
  <si>
    <t>EM</t>
  </si>
  <si>
    <t>Classificação por Grandes Categorias Económicas</t>
  </si>
  <si>
    <t>CGCE</t>
  </si>
  <si>
    <t>Classificação de Produtos por Atividades</t>
  </si>
  <si>
    <t>CPA</t>
  </si>
  <si>
    <t>Comércio Internacional</t>
  </si>
  <si>
    <t>CI</t>
  </si>
  <si>
    <t xml:space="preserve">Autoridade Tributária e Aduaneira </t>
  </si>
  <si>
    <t>AT</t>
  </si>
  <si>
    <t>Abreviaturas e Acrónimos:</t>
  </si>
  <si>
    <t>Percentagem</t>
  </si>
  <si>
    <t>Número absoluto</t>
  </si>
  <si>
    <t>Nº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</si>
  <si>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</si>
  <si>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</si>
  <si>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</si>
  <si>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</si>
  <si>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</si>
  <si>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</si>
  <si>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</si>
  <si>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</si>
  <si>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</si>
  <si>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</si>
  <si>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Quebra de série/comparabilidade</t>
  </si>
  <si>
    <t>┴</t>
  </si>
  <si>
    <t>Não aplicável</t>
  </si>
  <si>
    <t>//</t>
  </si>
  <si>
    <t>Valor inferior a metade do módulo da unidade utilizada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</si>
  <si>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</si>
  <si>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Valor não disponível</t>
  </si>
  <si>
    <t>x</t>
  </si>
  <si>
    <t>Valor confidencial</t>
  </si>
  <si>
    <t>…</t>
  </si>
  <si>
    <t>Sinais Convencionais:</t>
  </si>
  <si>
    <t xml:space="preserve"> SINAIS CONVENCIONAIS UNIDADES DE MEDIDA, ABREVIATURAS E ACRÓNIMOS</t>
  </si>
  <si>
    <t>2017 Po</t>
  </si>
  <si>
    <t>Actividades postais e de courier</t>
  </si>
  <si>
    <t>Valor           (Milhares de Euros)</t>
  </si>
  <si>
    <t>31 - Comércio Internacional de Bens: Importações por Sede do Operador e Principais Países                   (Segundo a Ordenação de 2017)</t>
  </si>
  <si>
    <t>32 - Comércio Internacional de Bens: Exportações por Sede do Operador e Principais Grupos de Produtos (Segundo a Ordenação de 2017)</t>
  </si>
  <si>
    <t>33 - Comércio Internacional de Bens: Importações por Sede do Operador e Principais Grupos de Produtos               (Segundo a Ordenação de 2017)</t>
  </si>
  <si>
    <t>30 - Comércio Internacional de Bens: Exportações por Sede do Operador e Principais Países                        (Segundo a Ordenação de 2017)</t>
  </si>
  <si>
    <r>
      <t xml:space="preserve">UE </t>
    </r>
    <r>
      <rPr>
        <vertAlign val="superscript"/>
        <sz val="8"/>
        <rFont val="Arial"/>
        <family val="2"/>
      </rPr>
      <t>(1)</t>
    </r>
  </si>
  <si>
    <t>Togo</t>
  </si>
  <si>
    <t>Guatemala</t>
  </si>
  <si>
    <t>Bolívia</t>
  </si>
  <si>
    <t>Malawi</t>
  </si>
  <si>
    <t>Costa Rica</t>
  </si>
  <si>
    <t>Equador</t>
  </si>
  <si>
    <t>JP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</si>
  <si>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</si>
  <si>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Jordânia</t>
  </si>
  <si>
    <t>Irão</t>
  </si>
  <si>
    <t>ESTATÍSTICAS DO COMÉRCIO INTERNACIONAL DA RAM - Resultados Provisórios - 2017</t>
  </si>
  <si>
    <t xml:space="preserve">30 - Comércio Internacional de Bens: Exportações por Sede do Operador e Principais Países (Segundo a Ordenação de 2017) </t>
  </si>
  <si>
    <t xml:space="preserve">31 - Comércio Internacional de Bens: Importações por Sede do Operador e Principais Países (Segundo a Ordenação de 2017) </t>
  </si>
  <si>
    <t xml:space="preserve">32 - Comércio Internacional de Bens: Exportações por Sede do Operador e Principais Grupos de Produtos (Segundo a Ordenação de 2017) </t>
  </si>
  <si>
    <t xml:space="preserve">33 - Comércio Internacional de Bens: Importações por Sede do Operador e Principais Grupos de Produtos (Segundo a Ordenação de 2017)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</si>
</sst>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##\ ###\ ###"/>
    <numFmt numFmtId="165" formatCode="0.0;\-0.0"/>
    <numFmt numFmtId="166" formatCode="###\ ###"/>
    <numFmt numFmtId="167" formatCode="0.0"/>
    <numFmt numFmtId="168" formatCode="\-0.0;0.0"/>
    <numFmt numFmtId="169" formatCode="###\ ##0"/>
    <numFmt numFmtId="170" formatCode="0.0%"/>
    <numFmt numFmtId="171" formatCode="0.000"/>
    <numFmt numFmtId="172" formatCode="General_)"/>
    <numFmt numFmtId="173" formatCode="###.000\ ###\ ###"/>
    <numFmt numFmtId="174" formatCode="#\ ###\ ##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7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8"/>
      <color theme="9" tint="-0.499984740745262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8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1" applyNumberFormat="0" applyAlignment="0" applyProtection="0"/>
    <xf numFmtId="0" fontId="12" fillId="16" borderId="2" applyNumberFormat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7" borderId="0" applyNumberFormat="0" applyBorder="0" applyAlignment="0" applyProtection="0"/>
    <xf numFmtId="0" fontId="2" fillId="0" borderId="0"/>
    <xf numFmtId="0" fontId="2" fillId="0" borderId="0"/>
    <xf numFmtId="0" fontId="41" fillId="0" borderId="0"/>
    <xf numFmtId="0" fontId="2" fillId="4" borderId="7" applyNumberFormat="0" applyFont="0" applyAlignment="0" applyProtection="0"/>
    <xf numFmtId="0" fontId="21" fillId="15" borderId="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47" fillId="21" borderId="0" applyNumberFormat="0" applyBorder="0" applyAlignment="0" applyProtection="0"/>
    <xf numFmtId="0" fontId="48" fillId="22" borderId="0" applyNumberFormat="0" applyBorder="0" applyAlignment="0" applyProtection="0"/>
    <xf numFmtId="0" fontId="49" fillId="23" borderId="12" applyNumberFormat="0" applyAlignment="0" applyProtection="0"/>
    <xf numFmtId="0" fontId="50" fillId="24" borderId="13" applyNumberFormat="0" applyAlignment="0" applyProtection="0"/>
    <xf numFmtId="0" fontId="51" fillId="24" borderId="12" applyNumberFormat="0" applyAlignment="0" applyProtection="0"/>
    <xf numFmtId="0" fontId="52" fillId="0" borderId="14" applyNumberFormat="0" applyFill="0" applyAlignment="0" applyProtection="0"/>
    <xf numFmtId="0" fontId="53" fillId="25" borderId="15" applyNumberFormat="0" applyAlignment="0" applyProtection="0"/>
    <xf numFmtId="0" fontId="54" fillId="0" borderId="0" applyNumberFormat="0" applyFill="0" applyBorder="0" applyAlignment="0" applyProtection="0"/>
    <xf numFmtId="0" fontId="39" fillId="26" borderId="16" applyNumberFormat="0" applyFont="0" applyAlignment="0" applyProtection="0"/>
    <xf numFmtId="0" fontId="55" fillId="0" borderId="0" applyNumberFormat="0" applyFill="0" applyBorder="0" applyAlignment="0" applyProtection="0"/>
    <xf numFmtId="0" fontId="56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56" fillId="50" borderId="0" applyNumberFormat="0" applyBorder="0" applyAlignment="0" applyProtection="0"/>
    <xf numFmtId="172" fontId="64" fillId="0" borderId="0"/>
    <xf numFmtId="0" fontId="1" fillId="0" borderId="0"/>
  </cellStyleXfs>
  <cellXfs count="41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4" fillId="0" borderId="0" xfId="38" applyFont="1" applyAlignment="1">
      <alignment vertical="center"/>
    </xf>
    <xf numFmtId="0" fontId="2" fillId="0" borderId="0" xfId="38" applyFont="1" applyAlignment="1">
      <alignment vertical="center"/>
    </xf>
    <xf numFmtId="0" fontId="6" fillId="0" borderId="0" xfId="38" applyFont="1" applyBorder="1" applyAlignment="1">
      <alignment horizontal="center" vertical="center"/>
    </xf>
    <xf numFmtId="0" fontId="3" fillId="0" borderId="0" xfId="38" applyFont="1" applyBorder="1" applyAlignment="1">
      <alignment horizontal="center" vertical="center"/>
    </xf>
    <xf numFmtId="0" fontId="6" fillId="0" borderId="0" xfId="38" applyFont="1" applyBorder="1" applyAlignment="1">
      <alignment horizontal="left" vertical="center"/>
    </xf>
    <xf numFmtId="164" fontId="6" fillId="0" borderId="0" xfId="38" applyNumberFormat="1" applyFont="1" applyBorder="1" applyAlignment="1">
      <alignment horizontal="right" vertical="center"/>
    </xf>
    <xf numFmtId="164" fontId="3" fillId="0" borderId="0" xfId="38" applyNumberFormat="1" applyFont="1" applyBorder="1" applyAlignment="1">
      <alignment horizontal="center" vertical="center"/>
    </xf>
    <xf numFmtId="168" fontId="3" fillId="0" borderId="0" xfId="43" applyNumberFormat="1" applyFont="1" applyBorder="1" applyAlignment="1">
      <alignment horizontal="right" vertical="center"/>
    </xf>
    <xf numFmtId="166" fontId="6" fillId="0" borderId="0" xfId="38" applyNumberFormat="1" applyFont="1" applyAlignment="1">
      <alignment vertical="center"/>
    </xf>
    <xf numFmtId="0" fontId="3" fillId="0" borderId="0" xfId="38" applyFont="1" applyAlignment="1">
      <alignment horizontal="left" vertical="center" indent="2"/>
    </xf>
    <xf numFmtId="166" fontId="3" fillId="0" borderId="0" xfId="38" applyNumberFormat="1" applyFont="1" applyAlignment="1">
      <alignment vertical="center"/>
    </xf>
    <xf numFmtId="166" fontId="3" fillId="18" borderId="0" xfId="38" applyNumberFormat="1" applyFont="1" applyFill="1" applyAlignment="1">
      <alignment vertical="center"/>
    </xf>
    <xf numFmtId="0" fontId="3" fillId="18" borderId="0" xfId="38" applyNumberFormat="1" applyFont="1" applyFill="1" applyAlignment="1">
      <alignment vertical="center"/>
    </xf>
    <xf numFmtId="166" fontId="3" fillId="18" borderId="0" xfId="38" applyNumberFormat="1" applyFont="1" applyFill="1" applyAlignment="1">
      <alignment horizontal="right" vertical="center"/>
    </xf>
    <xf numFmtId="166" fontId="3" fillId="0" borderId="0" xfId="38" applyNumberFormat="1" applyFont="1" applyAlignment="1">
      <alignment horizontal="right" vertical="center"/>
    </xf>
    <xf numFmtId="0" fontId="3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/>
    </xf>
    <xf numFmtId="0" fontId="4" fillId="0" borderId="0" xfId="38" applyFont="1" applyBorder="1" applyAlignment="1">
      <alignment horizontal="center" vertical="center"/>
    </xf>
    <xf numFmtId="0" fontId="2" fillId="0" borderId="0" xfId="38" applyFont="1" applyAlignment="1">
      <alignment horizontal="center"/>
    </xf>
    <xf numFmtId="0" fontId="4" fillId="0" borderId="0" xfId="38" applyFont="1"/>
    <xf numFmtId="0" fontId="2" fillId="0" borderId="0" xfId="38" applyFont="1"/>
    <xf numFmtId="0" fontId="3" fillId="0" borderId="0" xfId="38" applyFont="1" applyAlignment="1">
      <alignment horizontal="center"/>
    </xf>
    <xf numFmtId="0" fontId="3" fillId="0" borderId="0" xfId="38" applyFont="1"/>
    <xf numFmtId="0" fontId="24" fillId="0" borderId="0" xfId="38" applyFont="1" applyAlignment="1">
      <alignment vertical="center"/>
    </xf>
    <xf numFmtId="0" fontId="4" fillId="0" borderId="0" xfId="38" applyFont="1" applyAlignment="1">
      <alignment horizontal="center" vertical="center"/>
    </xf>
    <xf numFmtId="0" fontId="3" fillId="0" borderId="0" xfId="38" applyFont="1" applyAlignment="1">
      <alignment horizontal="center" vertical="center"/>
    </xf>
    <xf numFmtId="0" fontId="3" fillId="0" borderId="0" xfId="38" applyFont="1" applyBorder="1" applyAlignment="1">
      <alignment horizontal="left" vertical="center"/>
    </xf>
    <xf numFmtId="0" fontId="3" fillId="0" borderId="0" xfId="38" applyNumberFormat="1" applyFont="1" applyAlignment="1">
      <alignment vertical="center"/>
    </xf>
    <xf numFmtId="0" fontId="3" fillId="0" borderId="0" xfId="38" applyFont="1" applyBorder="1" applyAlignment="1">
      <alignment horizontal="center"/>
    </xf>
    <xf numFmtId="0" fontId="26" fillId="0" borderId="0" xfId="38" applyFont="1" applyAlignment="1">
      <alignment vertical="center"/>
    </xf>
    <xf numFmtId="0" fontId="3" fillId="0" borderId="0" xfId="38" applyFont="1" applyBorder="1" applyAlignment="1">
      <alignment vertical="center"/>
    </xf>
    <xf numFmtId="0" fontId="3" fillId="0" borderId="0" xfId="38" applyFont="1" applyBorder="1" applyAlignment="1">
      <alignment vertical="center" wrapText="1"/>
    </xf>
    <xf numFmtId="166" fontId="6" fillId="18" borderId="0" xfId="38" applyNumberFormat="1" applyFont="1" applyFill="1" applyAlignment="1">
      <alignment vertical="center"/>
    </xf>
    <xf numFmtId="0" fontId="6" fillId="18" borderId="0" xfId="38" applyNumberFormat="1" applyFont="1" applyFill="1" applyAlignment="1">
      <alignment vertical="center"/>
    </xf>
    <xf numFmtId="0" fontId="3" fillId="0" borderId="0" xfId="38" applyFont="1" applyBorder="1" applyAlignment="1">
      <alignment horizontal="left" vertical="center" wrapText="1"/>
    </xf>
    <xf numFmtId="0" fontId="2" fillId="0" borderId="0" xfId="38" applyFont="1" applyAlignment="1">
      <alignment horizontal="center" vertical="center"/>
    </xf>
    <xf numFmtId="166" fontId="6" fillId="18" borderId="0" xfId="38" applyNumberFormat="1" applyFont="1" applyFill="1" applyAlignment="1">
      <alignment horizontal="right" vertical="center"/>
    </xf>
    <xf numFmtId="1" fontId="3" fillId="18" borderId="0" xfId="38" applyNumberFormat="1" applyFont="1" applyFill="1" applyAlignment="1">
      <alignment horizontal="right" vertical="center"/>
    </xf>
    <xf numFmtId="1" fontId="3" fillId="18" borderId="0" xfId="38" applyNumberFormat="1" applyFont="1" applyFill="1" applyAlignment="1">
      <alignment vertical="center"/>
    </xf>
    <xf numFmtId="166" fontId="6" fillId="0" borderId="0" xfId="38" applyNumberFormat="1" applyFont="1" applyAlignment="1">
      <alignment horizontal="right" vertical="center"/>
    </xf>
    <xf numFmtId="0" fontId="3" fillId="18" borderId="0" xfId="38" applyNumberFormat="1" applyFont="1" applyFill="1" applyAlignment="1">
      <alignment horizontal="right" vertical="center"/>
    </xf>
    <xf numFmtId="1" fontId="6" fillId="0" borderId="0" xfId="38" applyNumberFormat="1" applyFont="1" applyAlignment="1">
      <alignment vertical="center"/>
    </xf>
    <xf numFmtId="1" fontId="3" fillId="0" borderId="0" xfId="38" applyNumberFormat="1" applyFont="1" applyAlignment="1">
      <alignment vertical="center"/>
    </xf>
    <xf numFmtId="1" fontId="3" fillId="0" borderId="0" xfId="38" applyNumberFormat="1" applyFont="1" applyAlignment="1">
      <alignment horizontal="right" vertical="center"/>
    </xf>
    <xf numFmtId="1" fontId="6" fillId="18" borderId="0" xfId="38" applyNumberFormat="1" applyFont="1" applyFill="1" applyAlignment="1">
      <alignment vertical="center"/>
    </xf>
    <xf numFmtId="0" fontId="3" fillId="0" borderId="0" xfId="38" applyFont="1" applyAlignment="1">
      <alignment horizontal="right" vertical="center"/>
    </xf>
    <xf numFmtId="0" fontId="6" fillId="0" borderId="0" xfId="38" applyNumberFormat="1" applyFont="1" applyAlignment="1">
      <alignment vertical="center"/>
    </xf>
    <xf numFmtId="0" fontId="6" fillId="0" borderId="0" xfId="38" applyFont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3" fillId="0" borderId="0" xfId="38" applyNumberFormat="1" applyFont="1" applyAlignment="1">
      <alignment horizontal="right" vertical="center"/>
    </xf>
    <xf numFmtId="166" fontId="28" fillId="0" borderId="0" xfId="38" applyNumberFormat="1" applyFont="1" applyAlignment="1">
      <alignment vertical="center"/>
    </xf>
    <xf numFmtId="166" fontId="4" fillId="0" borderId="0" xfId="38" applyNumberFormat="1" applyFont="1" applyAlignment="1">
      <alignment vertical="center"/>
    </xf>
    <xf numFmtId="170" fontId="4" fillId="0" borderId="0" xfId="43" applyNumberFormat="1" applyFont="1" applyAlignment="1">
      <alignment vertical="center"/>
    </xf>
    <xf numFmtId="166" fontId="2" fillId="0" borderId="0" xfId="38" applyNumberFormat="1" applyFont="1" applyAlignment="1">
      <alignment vertical="center"/>
    </xf>
    <xf numFmtId="170" fontId="2" fillId="0" borderId="0" xfId="43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1" fillId="0" borderId="0" xfId="34" applyFont="1" applyAlignment="1" applyProtection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38" applyNumberFormat="1" applyFont="1" applyAlignment="1">
      <alignment horizontal="center" vertical="center"/>
    </xf>
    <xf numFmtId="0" fontId="3" fillId="0" borderId="0" xfId="38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5" fillId="0" borderId="0" xfId="34" applyFont="1" applyAlignment="1" applyProtection="1"/>
    <xf numFmtId="0" fontId="36" fillId="18" borderId="0" xfId="40" applyFont="1" applyFill="1" applyAlignment="1">
      <alignment horizontal="left" vertical="center"/>
    </xf>
    <xf numFmtId="0" fontId="37" fillId="18" borderId="0" xfId="40" applyFont="1" applyFill="1" applyAlignment="1">
      <alignment vertical="center"/>
    </xf>
    <xf numFmtId="0" fontId="38" fillId="18" borderId="0" xfId="40" applyFont="1" applyFill="1" applyAlignment="1">
      <alignment horizontal="left" vertical="center"/>
    </xf>
    <xf numFmtId="0" fontId="37" fillId="18" borderId="0" xfId="40" applyFont="1" applyFill="1" applyAlignment="1">
      <alignment horizontal="center" vertical="center"/>
    </xf>
    <xf numFmtId="0" fontId="37" fillId="18" borderId="0" xfId="40" applyFont="1" applyFill="1" applyBorder="1" applyAlignment="1">
      <alignment vertical="center"/>
    </xf>
    <xf numFmtId="0" fontId="3" fillId="18" borderId="0" xfId="40" applyFont="1" applyFill="1" applyBorder="1" applyAlignment="1">
      <alignment horizontal="center" vertical="center"/>
    </xf>
    <xf numFmtId="0" fontId="3" fillId="18" borderId="0" xfId="40" applyFont="1" applyFill="1" applyBorder="1" applyAlignment="1">
      <alignment vertical="center" wrapText="1"/>
    </xf>
    <xf numFmtId="1" fontId="3" fillId="0" borderId="0" xfId="38" applyNumberFormat="1" applyFont="1" applyFill="1" applyAlignment="1">
      <alignment vertical="center"/>
    </xf>
    <xf numFmtId="0" fontId="3" fillId="0" borderId="0" xfId="38" applyNumberFormat="1" applyFont="1" applyFill="1" applyAlignment="1">
      <alignment vertical="center"/>
    </xf>
    <xf numFmtId="164" fontId="6" fillId="0" borderId="0" xfId="38" applyNumberFormat="1" applyFont="1" applyFill="1" applyBorder="1" applyAlignment="1">
      <alignment horizontal="right" vertical="center"/>
    </xf>
    <xf numFmtId="1" fontId="4" fillId="0" borderId="0" xfId="38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38" applyFont="1" applyBorder="1"/>
    <xf numFmtId="0" fontId="6" fillId="0" borderId="0" xfId="38" applyNumberFormat="1" applyFont="1" applyAlignment="1">
      <alignment horizontal="right" vertical="center"/>
    </xf>
    <xf numFmtId="167" fontId="4" fillId="0" borderId="0" xfId="38" applyNumberFormat="1" applyFont="1" applyAlignment="1">
      <alignment vertical="center"/>
    </xf>
    <xf numFmtId="169" fontId="4" fillId="0" borderId="0" xfId="38" applyNumberFormat="1" applyFont="1" applyAlignment="1">
      <alignment vertical="center"/>
    </xf>
    <xf numFmtId="171" fontId="4" fillId="0" borderId="0" xfId="38" applyNumberFormat="1" applyFont="1" applyAlignment="1">
      <alignment vertical="center"/>
    </xf>
    <xf numFmtId="0" fontId="4" fillId="0" borderId="0" xfId="38" applyFont="1" applyBorder="1" applyAlignment="1">
      <alignment vertical="center"/>
    </xf>
    <xf numFmtId="164" fontId="6" fillId="19" borderId="0" xfId="38" applyNumberFormat="1" applyFont="1" applyFill="1" applyBorder="1" applyAlignment="1">
      <alignment horizontal="right" vertical="center"/>
    </xf>
    <xf numFmtId="4" fontId="3" fillId="18" borderId="0" xfId="38" applyNumberFormat="1" applyFont="1" applyFill="1" applyAlignment="1">
      <alignment vertical="center"/>
    </xf>
    <xf numFmtId="166" fontId="6" fillId="19" borderId="0" xfId="38" applyNumberFormat="1" applyFont="1" applyFill="1" applyAlignment="1">
      <alignment vertical="center"/>
    </xf>
    <xf numFmtId="166" fontId="3" fillId="19" borderId="0" xfId="38" applyNumberFormat="1" applyFont="1" applyFill="1" applyAlignment="1">
      <alignment vertical="center"/>
    </xf>
    <xf numFmtId="4" fontId="4" fillId="0" borderId="0" xfId="38" applyNumberFormat="1" applyFont="1" applyAlignment="1">
      <alignment vertical="center"/>
    </xf>
    <xf numFmtId="2" fontId="3" fillId="0" borderId="0" xfId="43" applyNumberFormat="1" applyFont="1" applyBorder="1" applyAlignment="1">
      <alignment horizontal="right" vertical="center"/>
    </xf>
    <xf numFmtId="1" fontId="6" fillId="0" borderId="0" xfId="38" applyNumberFormat="1" applyFont="1" applyBorder="1" applyAlignment="1">
      <alignment horizontal="right" vertical="center"/>
    </xf>
    <xf numFmtId="0" fontId="35" fillId="19" borderId="0" xfId="34" applyFont="1" applyFill="1" applyBorder="1" applyAlignment="1" applyProtection="1">
      <alignment vertical="center"/>
    </xf>
    <xf numFmtId="0" fontId="37" fillId="19" borderId="0" xfId="40" applyFont="1" applyFill="1" applyAlignment="1">
      <alignment vertical="center"/>
    </xf>
    <xf numFmtId="0" fontId="6" fillId="19" borderId="0" xfId="39" applyFont="1" applyFill="1" applyBorder="1" applyAlignment="1">
      <alignment horizontal="center" vertical="center"/>
    </xf>
    <xf numFmtId="0" fontId="37" fillId="19" borderId="0" xfId="40" applyFont="1" applyFill="1" applyBorder="1" applyAlignment="1">
      <alignment vertical="center"/>
    </xf>
    <xf numFmtId="0" fontId="38" fillId="19" borderId="0" xfId="40" applyFont="1" applyFill="1" applyAlignment="1">
      <alignment vertical="center"/>
    </xf>
    <xf numFmtId="164" fontId="6" fillId="19" borderId="0" xfId="40" applyNumberFormat="1" applyFont="1" applyFill="1" applyBorder="1" applyAlignment="1">
      <alignment horizontal="right" vertical="center"/>
    </xf>
    <xf numFmtId="0" fontId="6" fillId="19" borderId="0" xfId="40" applyFont="1" applyFill="1" applyBorder="1" applyAlignment="1">
      <alignment horizontal="center" vertical="center"/>
    </xf>
    <xf numFmtId="0" fontId="35" fillId="0" borderId="0" xfId="34" applyFont="1" applyAlignment="1" applyProtection="1">
      <alignment vertical="center"/>
    </xf>
    <xf numFmtId="166" fontId="28" fillId="19" borderId="0" xfId="38" applyNumberFormat="1" applyFont="1" applyFill="1" applyAlignment="1">
      <alignment vertical="center"/>
    </xf>
    <xf numFmtId="0" fontId="3" fillId="19" borderId="0" xfId="38" applyFont="1" applyFill="1" applyAlignment="1">
      <alignment horizontal="center" vertical="center"/>
    </xf>
    <xf numFmtId="0" fontId="3" fillId="19" borderId="0" xfId="38" applyFont="1" applyFill="1" applyBorder="1" applyAlignment="1">
      <alignment horizontal="left" vertical="center"/>
    </xf>
    <xf numFmtId="164" fontId="3" fillId="19" borderId="0" xfId="40" applyNumberFormat="1" applyFont="1" applyFill="1" applyBorder="1" applyAlignment="1">
      <alignment horizontal="right" vertical="center"/>
    </xf>
    <xf numFmtId="49" fontId="3" fillId="18" borderId="0" xfId="40" applyNumberFormat="1" applyFont="1" applyFill="1" applyBorder="1" applyAlignment="1">
      <alignment horizontal="center" vertical="center"/>
    </xf>
    <xf numFmtId="1" fontId="6" fillId="0" borderId="0" xfId="38" applyNumberFormat="1" applyFont="1" applyAlignment="1">
      <alignment horizontal="right" vertical="center"/>
    </xf>
    <xf numFmtId="0" fontId="6" fillId="0" borderId="0" xfId="38" applyFont="1" applyAlignment="1">
      <alignment horizontal="right" vertical="center"/>
    </xf>
    <xf numFmtId="1" fontId="6" fillId="0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horizontal="center"/>
    </xf>
    <xf numFmtId="0" fontId="3" fillId="19" borderId="0" xfId="38" applyNumberFormat="1" applyFont="1" applyFill="1" applyAlignment="1">
      <alignment vertical="center"/>
    </xf>
    <xf numFmtId="164" fontId="3" fillId="19" borderId="0" xfId="38" applyNumberFormat="1" applyFont="1" applyFill="1" applyBorder="1" applyAlignment="1">
      <alignment horizontal="center" vertical="center"/>
    </xf>
    <xf numFmtId="1" fontId="3" fillId="19" borderId="0" xfId="38" applyNumberFormat="1" applyFont="1" applyFill="1" applyAlignment="1">
      <alignment vertical="center"/>
    </xf>
    <xf numFmtId="0" fontId="3" fillId="19" borderId="0" xfId="38" applyFont="1" applyFill="1"/>
    <xf numFmtId="166" fontId="3" fillId="19" borderId="0" xfId="38" applyNumberFormat="1" applyFont="1" applyFill="1" applyAlignment="1">
      <alignment horizontal="right" vertical="center"/>
    </xf>
    <xf numFmtId="0" fontId="6" fillId="19" borderId="0" xfId="38" applyNumberFormat="1" applyFont="1" applyFill="1" applyAlignment="1">
      <alignment vertical="center"/>
    </xf>
    <xf numFmtId="0" fontId="3" fillId="19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vertical="center"/>
    </xf>
    <xf numFmtId="166" fontId="6" fillId="19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horizontal="right" vertical="center"/>
    </xf>
    <xf numFmtId="1" fontId="3" fillId="19" borderId="0" xfId="38" applyNumberFormat="1" applyFont="1" applyFill="1" applyAlignment="1">
      <alignment horizontal="right" vertical="center"/>
    </xf>
    <xf numFmtId="0" fontId="3" fillId="19" borderId="0" xfId="38" applyFont="1" applyFill="1" applyAlignment="1">
      <alignment vertical="center"/>
    </xf>
    <xf numFmtId="1" fontId="6" fillId="19" borderId="0" xfId="38" applyNumberFormat="1" applyFont="1" applyFill="1" applyAlignment="1">
      <alignment horizontal="right" vertical="center"/>
    </xf>
    <xf numFmtId="0" fontId="6" fillId="19" borderId="0" xfId="38" applyFont="1" applyFill="1" applyAlignment="1">
      <alignment vertical="center"/>
    </xf>
    <xf numFmtId="1" fontId="6" fillId="19" borderId="0" xfId="38" applyNumberFormat="1" applyFont="1" applyFill="1" applyAlignment="1">
      <alignment vertical="center"/>
    </xf>
    <xf numFmtId="0" fontId="3" fillId="19" borderId="0" xfId="38" applyNumberFormat="1" applyFont="1" applyFill="1" applyBorder="1" applyAlignment="1">
      <alignment horizontal="right" vertical="center"/>
    </xf>
    <xf numFmtId="0" fontId="38" fillId="19" borderId="0" xfId="40" applyFont="1" applyFill="1" applyBorder="1" applyAlignment="1">
      <alignment vertical="center"/>
    </xf>
    <xf numFmtId="1" fontId="38" fillId="19" borderId="0" xfId="40" applyNumberFormat="1" applyFont="1" applyFill="1" applyBorder="1" applyAlignment="1">
      <alignment vertical="center"/>
    </xf>
    <xf numFmtId="0" fontId="3" fillId="19" borderId="0" xfId="40" applyNumberFormat="1" applyFont="1" applyFill="1" applyBorder="1" applyAlignment="1">
      <alignment horizontal="right" vertical="center"/>
    </xf>
    <xf numFmtId="0" fontId="3" fillId="19" borderId="0" xfId="39" applyNumberFormat="1" applyFont="1" applyFill="1" applyAlignment="1">
      <alignment horizontal="right" vertical="center"/>
    </xf>
    <xf numFmtId="164" fontId="3" fillId="0" borderId="0" xfId="40" applyNumberFormat="1" applyFont="1" applyFill="1" applyBorder="1" applyAlignment="1">
      <alignment horizontal="right" vertical="center"/>
    </xf>
    <xf numFmtId="167" fontId="4" fillId="0" borderId="0" xfId="38" applyNumberFormat="1" applyFont="1"/>
    <xf numFmtId="0" fontId="7" fillId="0" borderId="0" xfId="38" applyFont="1" applyAlignment="1"/>
    <xf numFmtId="0" fontId="4" fillId="19" borderId="0" xfId="38" applyFont="1" applyFill="1" applyAlignment="1">
      <alignment vertical="center"/>
    </xf>
    <xf numFmtId="169" fontId="3" fillId="19" borderId="0" xfId="38" applyNumberFormat="1" applyFont="1" applyFill="1" applyAlignment="1">
      <alignment horizontal="right" vertical="center"/>
    </xf>
    <xf numFmtId="169" fontId="3" fillId="19" borderId="0" xfId="38" applyNumberFormat="1" applyFont="1" applyFill="1" applyBorder="1" applyAlignment="1">
      <alignment horizontal="right" vertical="center"/>
    </xf>
    <xf numFmtId="0" fontId="3" fillId="19" borderId="0" xfId="38" applyFont="1" applyFill="1" applyAlignment="1">
      <alignment horizontal="left" vertical="center" indent="2"/>
    </xf>
    <xf numFmtId="4" fontId="4" fillId="0" borderId="0" xfId="38" applyNumberFormat="1" applyFont="1"/>
    <xf numFmtId="0" fontId="6" fillId="19" borderId="0" xfId="38" applyFont="1" applyFill="1" applyBorder="1" applyAlignment="1">
      <alignment horizontal="left" vertical="center"/>
    </xf>
    <xf numFmtId="0" fontId="6" fillId="19" borderId="0" xfId="38" applyFont="1" applyFill="1" applyAlignment="1">
      <alignment horizontal="left" vertical="center" indent="1"/>
    </xf>
    <xf numFmtId="0" fontId="3" fillId="19" borderId="0" xfId="38" applyFont="1" applyFill="1" applyAlignment="1">
      <alignment horizontal="left" vertical="center" indent="3"/>
    </xf>
    <xf numFmtId="0" fontId="3" fillId="19" borderId="0" xfId="38" applyFont="1" applyFill="1" applyBorder="1" applyAlignment="1">
      <alignment horizontal="left" vertical="center" indent="2"/>
    </xf>
    <xf numFmtId="169" fontId="6" fillId="19" borderId="0" xfId="38" applyNumberFormat="1" applyFont="1" applyFill="1" applyAlignment="1">
      <alignment horizontal="right" vertical="center"/>
    </xf>
    <xf numFmtId="0" fontId="6" fillId="19" borderId="0" xfId="38" applyFont="1" applyFill="1" applyAlignment="1">
      <alignment horizontal="left" vertical="center" wrapText="1" indent="1"/>
    </xf>
    <xf numFmtId="0" fontId="4" fillId="19" borderId="0" xfId="38" applyFont="1" applyFill="1" applyBorder="1" applyAlignment="1">
      <alignment vertical="center"/>
    </xf>
    <xf numFmtId="165" fontId="4" fillId="19" borderId="0" xfId="38" applyNumberFormat="1" applyFont="1" applyFill="1" applyBorder="1" applyAlignment="1">
      <alignment vertical="center"/>
    </xf>
    <xf numFmtId="0" fontId="6" fillId="18" borderId="0" xfId="38" applyNumberFormat="1" applyFont="1" applyFill="1" applyAlignment="1">
      <alignment horizontal="right" vertical="center"/>
    </xf>
    <xf numFmtId="0" fontId="59" fillId="0" borderId="0" xfId="0" applyFont="1" applyBorder="1" applyAlignment="1">
      <alignment vertical="center"/>
    </xf>
    <xf numFmtId="0" fontId="58" fillId="0" borderId="0" xfId="34" applyFont="1" applyAlignment="1" applyProtection="1">
      <alignment vertical="center"/>
    </xf>
    <xf numFmtId="0" fontId="57" fillId="51" borderId="0" xfId="38" applyFont="1" applyFill="1" applyBorder="1" applyAlignment="1">
      <alignment horizontal="center" vertical="center" wrapText="1"/>
    </xf>
    <xf numFmtId="0" fontId="57" fillId="51" borderId="0" xfId="38" applyFont="1" applyFill="1" applyBorder="1" applyAlignment="1">
      <alignment horizontal="center" vertical="center"/>
    </xf>
    <xf numFmtId="0" fontId="57" fillId="51" borderId="18" xfId="38" applyFont="1" applyFill="1" applyBorder="1" applyAlignment="1">
      <alignment horizontal="center" vertical="center"/>
    </xf>
    <xf numFmtId="0" fontId="3" fillId="51" borderId="0" xfId="38" applyFont="1" applyFill="1" applyAlignment="1">
      <alignment horizontal="left" vertical="center" indent="2"/>
    </xf>
    <xf numFmtId="169" fontId="3" fillId="51" borderId="0" xfId="38" applyNumberFormat="1" applyFont="1" applyFill="1" applyAlignment="1">
      <alignment horizontal="right" vertical="center"/>
    </xf>
    <xf numFmtId="165" fontId="4" fillId="0" borderId="0" xfId="38" applyNumberFormat="1" applyFont="1" applyBorder="1" applyAlignment="1">
      <alignment vertical="center"/>
    </xf>
    <xf numFmtId="0" fontId="2" fillId="0" borderId="0" xfId="38" applyFont="1" applyBorder="1" applyAlignment="1">
      <alignment horizontal="center" vertical="center"/>
    </xf>
    <xf numFmtId="0" fontId="2" fillId="0" borderId="0" xfId="38" applyFont="1" applyBorder="1" applyAlignment="1">
      <alignment vertical="center"/>
    </xf>
    <xf numFmtId="0" fontId="5" fillId="51" borderId="0" xfId="38" applyFont="1" applyFill="1" applyBorder="1" applyAlignment="1">
      <alignment vertical="center"/>
    </xf>
    <xf numFmtId="0" fontId="24" fillId="0" borderId="0" xfId="38" applyFont="1" applyBorder="1" applyAlignment="1">
      <alignment vertical="center"/>
    </xf>
    <xf numFmtId="0" fontId="24" fillId="51" borderId="0" xfId="38" applyFont="1" applyFill="1" applyBorder="1" applyAlignment="1">
      <alignment vertical="center"/>
    </xf>
    <xf numFmtId="0" fontId="4" fillId="0" borderId="0" xfId="0" applyFont="1" applyBorder="1"/>
    <xf numFmtId="165" fontId="4" fillId="0" borderId="0" xfId="0" applyNumberFormat="1" applyFont="1" applyBorder="1"/>
    <xf numFmtId="0" fontId="3" fillId="51" borderId="0" xfId="0" applyFont="1" applyFill="1" applyBorder="1"/>
    <xf numFmtId="0" fontId="5" fillId="51" borderId="0" xfId="0" applyFont="1" applyFill="1" applyBorder="1" applyAlignment="1"/>
    <xf numFmtId="0" fontId="3" fillId="51" borderId="0" xfId="38" applyFont="1" applyFill="1" applyBorder="1" applyAlignment="1">
      <alignment vertical="center"/>
    </xf>
    <xf numFmtId="165" fontId="4" fillId="0" borderId="0" xfId="38" applyNumberFormat="1" applyFont="1" applyBorder="1"/>
    <xf numFmtId="0" fontId="24" fillId="51" borderId="0" xfId="38" applyFont="1" applyFill="1" applyBorder="1"/>
    <xf numFmtId="0" fontId="3" fillId="51" borderId="0" xfId="38" applyFont="1" applyFill="1" applyBorder="1"/>
    <xf numFmtId="0" fontId="5" fillId="51" borderId="0" xfId="38" applyFont="1" applyFill="1" applyBorder="1" applyAlignment="1"/>
    <xf numFmtId="0" fontId="24" fillId="0" borderId="0" xfId="38" applyFont="1" applyFill="1" applyBorder="1" applyAlignment="1">
      <alignment vertical="center"/>
    </xf>
    <xf numFmtId="0" fontId="3" fillId="0" borderId="0" xfId="38" applyFont="1" applyFill="1" applyBorder="1" applyAlignment="1">
      <alignment vertical="center"/>
    </xf>
    <xf numFmtId="0" fontId="3" fillId="0" borderId="0" xfId="38" applyFont="1" applyFill="1" applyAlignment="1">
      <alignment vertical="center"/>
    </xf>
    <xf numFmtId="0" fontId="59" fillId="0" borderId="0" xfId="38" applyFont="1" applyBorder="1" applyAlignment="1">
      <alignment vertical="center"/>
    </xf>
    <xf numFmtId="0" fontId="59" fillId="0" borderId="0" xfId="38" applyFont="1" applyFill="1" applyBorder="1" applyAlignment="1">
      <alignment vertical="center"/>
    </xf>
    <xf numFmtId="0" fontId="24" fillId="51" borderId="0" xfId="38" applyFont="1" applyFill="1" applyAlignment="1">
      <alignment vertical="center"/>
    </xf>
    <xf numFmtId="0" fontId="59" fillId="0" borderId="0" xfId="38" applyFont="1" applyAlignment="1">
      <alignment vertical="center"/>
    </xf>
    <xf numFmtId="0" fontId="61" fillId="0" borderId="0" xfId="38" applyFont="1" applyBorder="1" applyAlignment="1">
      <alignment vertical="center"/>
    </xf>
    <xf numFmtId="165" fontId="61" fillId="0" borderId="0" xfId="38" applyNumberFormat="1" applyFont="1" applyBorder="1" applyAlignment="1">
      <alignment vertical="center"/>
    </xf>
    <xf numFmtId="0" fontId="62" fillId="0" borderId="0" xfId="38" applyFont="1" applyBorder="1" applyAlignment="1">
      <alignment vertical="center"/>
    </xf>
    <xf numFmtId="0" fontId="60" fillId="0" borderId="0" xfId="38" applyFont="1" applyBorder="1" applyAlignment="1">
      <alignment vertical="center"/>
    </xf>
    <xf numFmtId="0" fontId="62" fillId="51" borderId="0" xfId="38" applyFont="1" applyFill="1" applyBorder="1" applyAlignment="1">
      <alignment vertical="center"/>
    </xf>
    <xf numFmtId="0" fontId="60" fillId="51" borderId="0" xfId="38" applyFont="1" applyFill="1" applyBorder="1" applyAlignment="1">
      <alignment vertical="center"/>
    </xf>
    <xf numFmtId="164" fontId="3" fillId="18" borderId="0" xfId="40" applyNumberFormat="1" applyFont="1" applyFill="1" applyBorder="1" applyAlignment="1">
      <alignment horizontal="right" vertical="center"/>
    </xf>
    <xf numFmtId="0" fontId="37" fillId="18" borderId="0" xfId="40" applyFont="1" applyFill="1" applyBorder="1" applyAlignment="1">
      <alignment horizontal="center" vertical="center"/>
    </xf>
    <xf numFmtId="0" fontId="6" fillId="19" borderId="0" xfId="39" applyFont="1" applyFill="1" applyBorder="1" applyAlignment="1">
      <alignment horizontal="center" vertical="center" wrapText="1"/>
    </xf>
    <xf numFmtId="0" fontId="57" fillId="51" borderId="0" xfId="39" applyFont="1" applyFill="1" applyBorder="1" applyAlignment="1">
      <alignment horizontal="center" vertical="center" wrapText="1"/>
    </xf>
    <xf numFmtId="0" fontId="57" fillId="51" borderId="18" xfId="39" applyFont="1" applyFill="1" applyBorder="1" applyAlignment="1">
      <alignment horizontal="center" vertical="center"/>
    </xf>
    <xf numFmtId="0" fontId="3" fillId="51" borderId="0" xfId="38" applyFont="1" applyFill="1" applyBorder="1" applyAlignment="1">
      <alignment vertical="center" wrapText="1"/>
    </xf>
    <xf numFmtId="0" fontId="63" fillId="51" borderId="0" xfId="38" applyFont="1" applyFill="1" applyBorder="1" applyAlignment="1">
      <alignment horizontal="center" vertical="center" wrapText="1"/>
    </xf>
    <xf numFmtId="0" fontId="63" fillId="51" borderId="21" xfId="38" applyFont="1" applyFill="1" applyBorder="1" applyAlignment="1">
      <alignment horizontal="center" vertical="center" wrapText="1"/>
    </xf>
    <xf numFmtId="0" fontId="57" fillId="51" borderId="21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center"/>
    </xf>
    <xf numFmtId="0" fontId="57" fillId="51" borderId="0" xfId="38" applyFont="1" applyFill="1" applyBorder="1" applyAlignment="1">
      <alignment horizontal="center" vertical="center" wrapText="1"/>
    </xf>
    <xf numFmtId="0" fontId="6" fillId="0" borderId="0" xfId="38" applyFont="1" applyAlignment="1">
      <alignment horizontal="left" vertical="center"/>
    </xf>
    <xf numFmtId="0" fontId="7" fillId="0" borderId="0" xfId="38" applyFont="1" applyAlignment="1">
      <alignment horizontal="left" vertical="center"/>
    </xf>
    <xf numFmtId="167" fontId="3" fillId="19" borderId="0" xfId="0" applyNumberFormat="1" applyFont="1" applyFill="1" applyAlignment="1">
      <alignment vertical="center"/>
    </xf>
    <xf numFmtId="164" fontId="3" fillId="19" borderId="0" xfId="0" applyNumberFormat="1" applyFont="1" applyFill="1" applyBorder="1" applyAlignment="1">
      <alignment horizontal="right" vertical="center"/>
    </xf>
    <xf numFmtId="0" fontId="2" fillId="19" borderId="0" xfId="0" applyFont="1" applyFill="1" applyAlignment="1">
      <alignment vertical="center"/>
    </xf>
    <xf numFmtId="4" fontId="2" fillId="19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5" fontId="4" fillId="51" borderId="0" xfId="0" applyNumberFormat="1" applyFont="1" applyFill="1" applyBorder="1" applyAlignment="1">
      <alignment vertical="center"/>
    </xf>
    <xf numFmtId="0" fontId="4" fillId="51" borderId="0" xfId="0" applyFont="1" applyFill="1" applyBorder="1" applyAlignment="1">
      <alignment vertical="center"/>
    </xf>
    <xf numFmtId="0" fontId="4" fillId="19" borderId="0" xfId="0" applyFont="1" applyFill="1" applyAlignment="1">
      <alignment vertical="center"/>
    </xf>
    <xf numFmtId="167" fontId="6" fillId="19" borderId="0" xfId="0" applyNumberFormat="1" applyFont="1" applyFill="1" applyAlignment="1">
      <alignment vertical="center"/>
    </xf>
    <xf numFmtId="164" fontId="6" fillId="19" borderId="0" xfId="0" applyNumberFormat="1" applyFont="1" applyFill="1" applyBorder="1" applyAlignment="1">
      <alignment horizontal="right" vertical="center"/>
    </xf>
    <xf numFmtId="0" fontId="6" fillId="19" borderId="0" xfId="0" applyFont="1" applyFill="1" applyAlignment="1">
      <alignment horizontal="center" vertical="center"/>
    </xf>
    <xf numFmtId="0" fontId="3" fillId="19" borderId="0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3" fillId="19" borderId="0" xfId="0" applyFont="1" applyFill="1" applyAlignment="1">
      <alignment vertical="center"/>
    </xf>
    <xf numFmtId="0" fontId="57" fillId="51" borderId="26" xfId="0" applyFont="1" applyFill="1" applyBorder="1" applyAlignment="1">
      <alignment horizontal="center" vertical="center"/>
    </xf>
    <xf numFmtId="0" fontId="57" fillId="51" borderId="27" xfId="0" applyFont="1" applyFill="1" applyBorder="1" applyAlignment="1">
      <alignment horizontal="center" vertical="center"/>
    </xf>
    <xf numFmtId="0" fontId="57" fillId="51" borderId="27" xfId="0" applyFont="1" applyFill="1" applyBorder="1" applyAlignment="1">
      <alignment horizontal="center" vertical="center" wrapText="1"/>
    </xf>
    <xf numFmtId="0" fontId="57" fillId="51" borderId="28" xfId="0" applyFont="1" applyFill="1" applyBorder="1" applyAlignment="1">
      <alignment horizontal="center" vertical="center" wrapText="1"/>
    </xf>
    <xf numFmtId="0" fontId="4" fillId="19" borderId="0" xfId="0" applyFont="1" applyFill="1" applyBorder="1" applyAlignment="1">
      <alignment vertical="center"/>
    </xf>
    <xf numFmtId="0" fontId="7" fillId="19" borderId="0" xfId="0" applyFont="1" applyFill="1" applyAlignment="1">
      <alignment horizontal="right" vertical="center"/>
    </xf>
    <xf numFmtId="0" fontId="4" fillId="19" borderId="0" xfId="0" applyFont="1" applyFill="1" applyBorder="1" applyAlignment="1">
      <alignment horizontal="left" vertical="center"/>
    </xf>
    <xf numFmtId="0" fontId="35" fillId="19" borderId="0" xfId="34" applyFont="1" applyFill="1" applyAlignment="1" applyProtection="1">
      <alignment vertical="center"/>
    </xf>
    <xf numFmtId="0" fontId="31" fillId="19" borderId="0" xfId="34" applyFont="1" applyFill="1" applyAlignment="1" applyProtection="1">
      <alignment vertical="center"/>
    </xf>
    <xf numFmtId="0" fontId="6" fillId="19" borderId="0" xfId="0" applyFont="1" applyFill="1" applyAlignment="1">
      <alignment vertical="center"/>
    </xf>
    <xf numFmtId="167" fontId="2" fillId="0" borderId="0" xfId="43" applyNumberFormat="1" applyFont="1" applyAlignment="1">
      <alignment vertical="center"/>
    </xf>
    <xf numFmtId="4" fontId="2" fillId="0" borderId="0" xfId="38" applyNumberFormat="1" applyFont="1" applyAlignment="1">
      <alignment vertical="center"/>
    </xf>
    <xf numFmtId="0" fontId="24" fillId="51" borderId="0" xfId="38" applyFont="1" applyFill="1" applyBorder="1" applyAlignment="1">
      <alignment horizontal="left" vertical="center"/>
    </xf>
    <xf numFmtId="0" fontId="4" fillId="19" borderId="0" xfId="38" applyFont="1" applyFill="1"/>
    <xf numFmtId="168" fontId="3" fillId="19" borderId="0" xfId="43" applyNumberFormat="1" applyFont="1" applyFill="1" applyBorder="1" applyAlignment="1">
      <alignment horizontal="right"/>
    </xf>
    <xf numFmtId="0" fontId="29" fillId="0" borderId="0" xfId="0" applyFont="1" applyAlignment="1">
      <alignment vertical="center"/>
    </xf>
    <xf numFmtId="0" fontId="3" fillId="0" borderId="0" xfId="38" applyFont="1" applyAlignment="1">
      <alignment horizontal="left" vertical="center"/>
    </xf>
    <xf numFmtId="166" fontId="3" fillId="19" borderId="0" xfId="38" applyNumberFormat="1" applyFont="1" applyFill="1"/>
    <xf numFmtId="1" fontId="3" fillId="19" borderId="0" xfId="0" applyNumberFormat="1" applyFont="1" applyFill="1" applyAlignment="1">
      <alignment vertical="center"/>
    </xf>
    <xf numFmtId="168" fontId="3" fillId="19" borderId="0" xfId="43" applyNumberFormat="1" applyFont="1" applyFill="1" applyBorder="1" applyAlignment="1">
      <alignment horizontal="right" vertical="center"/>
    </xf>
    <xf numFmtId="166" fontId="3" fillId="0" borderId="0" xfId="38" applyNumberFormat="1" applyFont="1" applyBorder="1" applyAlignment="1">
      <alignment vertical="center"/>
    </xf>
    <xf numFmtId="171" fontId="3" fillId="0" borderId="0" xfId="38" applyNumberFormat="1" applyFont="1" applyAlignment="1">
      <alignment vertical="center"/>
    </xf>
    <xf numFmtId="173" fontId="3" fillId="19" borderId="0" xfId="38" applyNumberFormat="1" applyFont="1" applyFill="1" applyAlignment="1">
      <alignment vertical="center"/>
    </xf>
    <xf numFmtId="171" fontId="3" fillId="0" borderId="0" xfId="38" applyNumberFormat="1" applyFont="1" applyFill="1" applyAlignment="1">
      <alignment vertical="center"/>
    </xf>
    <xf numFmtId="0" fontId="31" fillId="0" borderId="0" xfId="34" applyAlignment="1" applyProtection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vertical="top" wrapText="1"/>
    </xf>
    <xf numFmtId="172" fontId="2" fillId="0" borderId="0" xfId="87" quotePrefix="1" applyFont="1" applyFill="1" applyAlignment="1" applyProtection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horizontal="justify" vertical="top" wrapText="1"/>
    </xf>
    <xf numFmtId="0" fontId="2" fillId="0" borderId="37" xfId="0" applyFont="1" applyBorder="1" applyAlignment="1">
      <alignment horizontal="center" wrapText="1"/>
    </xf>
    <xf numFmtId="0" fontId="29" fillId="0" borderId="0" xfId="0" applyFont="1" applyAlignment="1">
      <alignment horizontal="left" inden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/>
    <xf numFmtId="172" fontId="2" fillId="0" borderId="0" xfId="87" applyFont="1" applyFill="1" applyAlignment="1" applyProtection="1">
      <alignment vertical="center"/>
    </xf>
    <xf numFmtId="172" fontId="2" fillId="0" borderId="0" xfId="87" applyFont="1" applyFill="1" applyAlignment="1" applyProtection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58" fillId="0" borderId="0" xfId="34" applyFont="1" applyFill="1" applyAlignment="1" applyProtection="1"/>
    <xf numFmtId="0" fontId="66" fillId="0" borderId="0" xfId="0" applyFont="1" applyFill="1" applyAlignment="1">
      <alignment horizontal="left" vertical="center"/>
    </xf>
    <xf numFmtId="0" fontId="30" fillId="0" borderId="0" xfId="38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74" fontId="6" fillId="18" borderId="0" xfId="38" applyNumberFormat="1" applyFont="1" applyFill="1" applyBorder="1" applyAlignment="1">
      <alignment vertical="center"/>
    </xf>
    <xf numFmtId="174" fontId="3" fillId="18" borderId="0" xfId="38" applyNumberFormat="1" applyFont="1" applyFill="1" applyBorder="1" applyAlignment="1">
      <alignment vertical="center"/>
    </xf>
    <xf numFmtId="174" fontId="3" fillId="18" borderId="0" xfId="38" applyNumberFormat="1" applyFont="1" applyFill="1" applyBorder="1" applyAlignment="1">
      <alignment horizontal="right" vertical="center"/>
    </xf>
    <xf numFmtId="164" fontId="3" fillId="19" borderId="0" xfId="88" applyNumberFormat="1" applyFont="1" applyFill="1" applyBorder="1" applyAlignment="1">
      <alignment horizontal="right" vertical="center"/>
    </xf>
    <xf numFmtId="0" fontId="3" fillId="19" borderId="0" xfId="88" applyNumberFormat="1" applyFont="1" applyFill="1" applyBorder="1" applyAlignment="1">
      <alignment horizontal="right" vertical="center"/>
    </xf>
    <xf numFmtId="1" fontId="3" fillId="19" borderId="0" xfId="88" applyNumberFormat="1" applyFont="1" applyFill="1" applyBorder="1" applyAlignment="1">
      <alignment horizontal="right" vertical="center"/>
    </xf>
    <xf numFmtId="0" fontId="37" fillId="19" borderId="0" xfId="88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67" fillId="0" borderId="0" xfId="38" applyFont="1" applyBorder="1" applyAlignment="1">
      <alignment horizontal="right" vertical="center"/>
    </xf>
    <xf numFmtId="171" fontId="67" fillId="18" borderId="0" xfId="38" applyNumberFormat="1" applyFont="1" applyFill="1" applyAlignment="1">
      <alignment horizontal="right" vertical="center"/>
    </xf>
    <xf numFmtId="0" fontId="2" fillId="19" borderId="0" xfId="38" applyFont="1" applyFill="1" applyAlignment="1">
      <alignment horizontal="center" vertical="center"/>
    </xf>
    <xf numFmtId="0" fontId="2" fillId="19" borderId="0" xfId="38" applyFont="1" applyFill="1" applyAlignment="1">
      <alignment vertical="center"/>
    </xf>
    <xf numFmtId="0" fontId="30" fillId="0" borderId="0" xfId="38" applyFont="1" applyAlignment="1">
      <alignment horizontal="center" vertical="center"/>
    </xf>
    <xf numFmtId="0" fontId="6" fillId="0" borderId="0" xfId="38" applyFont="1" applyBorder="1" applyAlignment="1">
      <alignment horizontal="left" vertical="center"/>
    </xf>
    <xf numFmtId="0" fontId="57" fillId="51" borderId="0" xfId="38" applyFont="1" applyFill="1" applyBorder="1" applyAlignment="1">
      <alignment horizontal="center" vertical="center" wrapText="1"/>
    </xf>
    <xf numFmtId="0" fontId="57" fillId="51" borderId="18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center"/>
    </xf>
    <xf numFmtId="0" fontId="4" fillId="0" borderId="38" xfId="0" applyFont="1" applyBorder="1"/>
    <xf numFmtId="0" fontId="3" fillId="19" borderId="0" xfId="38" applyFont="1" applyFill="1" applyAlignment="1">
      <alignment horizontal="right" vertical="center"/>
    </xf>
    <xf numFmtId="0" fontId="37" fillId="18" borderId="0" xfId="40" applyFont="1" applyFill="1" applyAlignment="1">
      <alignment horizontal="right" vertical="center"/>
    </xf>
    <xf numFmtId="0" fontId="6" fillId="0" borderId="0" xfId="38" applyFont="1" applyBorder="1" applyAlignment="1">
      <alignment horizontal="left" vertical="center"/>
    </xf>
    <xf numFmtId="174" fontId="6" fillId="18" borderId="0" xfId="38" applyNumberFormat="1" applyFont="1" applyFill="1" applyBorder="1" applyAlignment="1">
      <alignment horizontal="right" vertical="center"/>
    </xf>
    <xf numFmtId="1" fontId="3" fillId="0" borderId="0" xfId="38" applyNumberFormat="1" applyFont="1" applyFill="1" applyAlignment="1">
      <alignment horizontal="right" vertical="center"/>
    </xf>
    <xf numFmtId="0" fontId="3" fillId="0" borderId="0" xfId="38" applyNumberFormat="1" applyFont="1" applyFill="1" applyAlignment="1">
      <alignment horizontal="right" vertical="center"/>
    </xf>
    <xf numFmtId="1" fontId="6" fillId="18" borderId="0" xfId="38" applyNumberFormat="1" applyFont="1" applyFill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7" fillId="0" borderId="0" xfId="38" applyFont="1" applyAlignment="1">
      <alignment horizontal="right"/>
    </xf>
    <xf numFmtId="169" fontId="4" fillId="19" borderId="0" xfId="38" applyNumberFormat="1" applyFont="1" applyFill="1" applyAlignment="1">
      <alignment vertical="center"/>
    </xf>
    <xf numFmtId="166" fontId="4" fillId="19" borderId="0" xfId="38" applyNumberFormat="1" applyFont="1" applyFill="1" applyAlignment="1">
      <alignment vertical="center"/>
    </xf>
    <xf numFmtId="171" fontId="4" fillId="19" borderId="0" xfId="38" applyNumberFormat="1" applyFont="1" applyFill="1" applyAlignment="1">
      <alignment vertical="center"/>
    </xf>
    <xf numFmtId="167" fontId="37" fillId="19" borderId="0" xfId="40" applyNumberFormat="1" applyFont="1" applyFill="1" applyAlignment="1">
      <alignment vertical="center"/>
    </xf>
    <xf numFmtId="0" fontId="29" fillId="0" borderId="0" xfId="38" applyFont="1" applyFill="1" applyBorder="1" applyAlignment="1">
      <alignment horizontal="center" vertical="center"/>
    </xf>
    <xf numFmtId="0" fontId="2" fillId="0" borderId="0" xfId="38" applyFont="1" applyFill="1" applyBorder="1"/>
    <xf numFmtId="0" fontId="7" fillId="0" borderId="0" xfId="38" applyFont="1" applyFill="1" applyBorder="1" applyAlignment="1">
      <alignment horizontal="right"/>
    </xf>
    <xf numFmtId="0" fontId="2" fillId="0" borderId="0" xfId="38" applyFont="1" applyFill="1" applyBorder="1" applyAlignment="1">
      <alignment vertical="center"/>
    </xf>
    <xf numFmtId="0" fontId="57" fillId="0" borderId="0" xfId="38" applyFont="1" applyFill="1" applyBorder="1" applyAlignment="1">
      <alignment horizontal="center" vertical="center"/>
    </xf>
    <xf numFmtId="0" fontId="4" fillId="0" borderId="0" xfId="38" applyFont="1" applyFill="1" applyBorder="1" applyAlignment="1">
      <alignment vertical="center"/>
    </xf>
    <xf numFmtId="166" fontId="6" fillId="0" borderId="0" xfId="38" applyNumberFormat="1" applyFont="1" applyFill="1" applyBorder="1" applyAlignment="1">
      <alignment vertical="center"/>
    </xf>
    <xf numFmtId="169" fontId="3" fillId="0" borderId="0" xfId="38" applyNumberFormat="1" applyFont="1" applyFill="1" applyBorder="1" applyAlignment="1">
      <alignment horizontal="right" vertical="center"/>
    </xf>
    <xf numFmtId="169" fontId="6" fillId="0" borderId="0" xfId="38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57" fillId="51" borderId="39" xfId="38" applyFont="1" applyFill="1" applyBorder="1" applyAlignment="1">
      <alignment horizontal="center" vertical="center"/>
    </xf>
    <xf numFmtId="167" fontId="4" fillId="0" borderId="0" xfId="38" applyNumberFormat="1" applyFont="1" applyFill="1" applyBorder="1" applyAlignment="1">
      <alignment vertical="center"/>
    </xf>
    <xf numFmtId="0" fontId="3" fillId="0" borderId="0" xfId="38" applyFont="1" applyFill="1" applyBorder="1" applyAlignment="1">
      <alignment horizontal="left" vertical="center" indent="2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4" fillId="0" borderId="0" xfId="38" applyFont="1" applyFill="1" applyBorder="1"/>
    <xf numFmtId="166" fontId="3" fillId="0" borderId="0" xfId="38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6" fontId="3" fillId="0" borderId="0" xfId="38" applyNumberFormat="1" applyFont="1" applyFill="1" applyBorder="1"/>
    <xf numFmtId="164" fontId="3" fillId="0" borderId="0" xfId="38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vertical="center"/>
    </xf>
    <xf numFmtId="173" fontId="3" fillId="0" borderId="0" xfId="38" applyNumberFormat="1" applyFont="1" applyFill="1" applyBorder="1" applyAlignment="1">
      <alignment vertical="center"/>
    </xf>
    <xf numFmtId="164" fontId="3" fillId="0" borderId="0" xfId="38" applyNumberFormat="1" applyFont="1" applyFill="1" applyBorder="1" applyAlignment="1">
      <alignment horizontal="center"/>
    </xf>
    <xf numFmtId="0" fontId="3" fillId="0" borderId="0" xfId="38" applyNumberFormat="1" applyFont="1" applyFill="1" applyBorder="1" applyAlignment="1">
      <alignment vertical="center"/>
    </xf>
    <xf numFmtId="0" fontId="35" fillId="0" borderId="0" xfId="34" applyFont="1" applyFill="1" applyBorder="1" applyAlignment="1" applyProtection="1"/>
    <xf numFmtId="0" fontId="3" fillId="0" borderId="0" xfId="38" applyFont="1" applyFill="1" applyBorder="1"/>
    <xf numFmtId="166" fontId="3" fillId="0" borderId="0" xfId="38" applyNumberFormat="1" applyFont="1" applyFill="1" applyBorder="1" applyAlignment="1">
      <alignment horizontal="right" vertical="center"/>
    </xf>
    <xf numFmtId="0" fontId="3" fillId="0" borderId="0" xfId="38" applyNumberFormat="1" applyFont="1" applyFill="1" applyBorder="1" applyAlignment="1">
      <alignment horizontal="right" vertical="center"/>
    </xf>
    <xf numFmtId="0" fontId="6" fillId="0" borderId="0" xfId="38" applyNumberFormat="1" applyFont="1" applyFill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Fill="1" applyBorder="1" applyAlignment="1"/>
    <xf numFmtId="166" fontId="6" fillId="0" borderId="0" xfId="38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1" fontId="3" fillId="0" borderId="0" xfId="38" applyNumberFormat="1" applyFont="1" applyFill="1" applyBorder="1" applyAlignment="1">
      <alignment horizontal="right" vertical="center"/>
    </xf>
    <xf numFmtId="1" fontId="3" fillId="0" borderId="0" xfId="38" applyNumberFormat="1" applyFont="1" applyFill="1" applyBorder="1" applyAlignment="1">
      <alignment vertical="center"/>
    </xf>
    <xf numFmtId="0" fontId="3" fillId="0" borderId="0" xfId="38" applyFont="1" applyFill="1" applyBorder="1" applyAlignment="1">
      <alignment horizontal="right" vertical="center"/>
    </xf>
    <xf numFmtId="1" fontId="6" fillId="0" borderId="0" xfId="38" applyNumberFormat="1" applyFont="1" applyFill="1" applyBorder="1" applyAlignment="1">
      <alignment horizontal="right" vertical="center"/>
    </xf>
    <xf numFmtId="0" fontId="6" fillId="0" borderId="0" xfId="38" applyFont="1" applyFill="1" applyBorder="1" applyAlignment="1">
      <alignment vertical="center"/>
    </xf>
    <xf numFmtId="164" fontId="3" fillId="0" borderId="0" xfId="38" applyNumberFormat="1" applyFont="1" applyFill="1" applyBorder="1" applyAlignment="1">
      <alignment horizontal="right" vertical="center"/>
    </xf>
    <xf numFmtId="1" fontId="6" fillId="0" borderId="0" xfId="38" applyNumberFormat="1" applyFont="1" applyFill="1" applyBorder="1" applyAlignment="1">
      <alignment vertical="center"/>
    </xf>
    <xf numFmtId="0" fontId="5" fillId="0" borderId="0" xfId="38" applyFont="1" applyFill="1" applyBorder="1" applyAlignment="1"/>
    <xf numFmtId="0" fontId="4" fillId="0" borderId="0" xfId="38" applyFont="1" applyFill="1" applyBorder="1" applyAlignment="1">
      <alignment horizontal="center" vertical="center"/>
    </xf>
    <xf numFmtId="2" fontId="3" fillId="0" borderId="0" xfId="43" applyNumberFormat="1" applyFont="1" applyFill="1" applyBorder="1" applyAlignment="1">
      <alignment horizontal="right" vertical="center"/>
    </xf>
    <xf numFmtId="165" fontId="4" fillId="0" borderId="0" xfId="38" applyNumberFormat="1" applyFont="1" applyFill="1" applyBorder="1" applyAlignment="1">
      <alignment vertical="center"/>
    </xf>
    <xf numFmtId="0" fontId="0" fillId="0" borderId="0" xfId="0" applyFill="1" applyBorder="1" applyAlignment="1">
      <alignment horizontal="justify" vertical="center" wrapText="1"/>
    </xf>
    <xf numFmtId="167" fontId="4" fillId="0" borderId="0" xfId="38" applyNumberFormat="1" applyFont="1" applyFill="1" applyBorder="1"/>
    <xf numFmtId="0" fontId="7" fillId="0" borderId="0" xfId="38" applyFont="1" applyFill="1" applyBorder="1" applyAlignment="1">
      <alignment horizontal="justify" vertical="center" wrapText="1"/>
    </xf>
    <xf numFmtId="165" fontId="61" fillId="0" borderId="0" xfId="38" applyNumberFormat="1" applyFont="1" applyFill="1" applyBorder="1" applyAlignment="1">
      <alignment vertical="center"/>
    </xf>
    <xf numFmtId="0" fontId="60" fillId="0" borderId="0" xfId="38" applyFont="1" applyFill="1" applyBorder="1" applyAlignment="1">
      <alignment vertical="center"/>
    </xf>
    <xf numFmtId="1" fontId="4" fillId="0" borderId="0" xfId="38" applyNumberFormat="1" applyFont="1" applyFill="1" applyBorder="1" applyAlignment="1">
      <alignment vertical="center"/>
    </xf>
    <xf numFmtId="0" fontId="6" fillId="0" borderId="0" xfId="38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174" fontId="6" fillId="0" borderId="0" xfId="38" applyNumberFormat="1" applyFont="1" applyFill="1" applyBorder="1" applyAlignment="1">
      <alignment vertical="center"/>
    </xf>
    <xf numFmtId="174" fontId="3" fillId="0" borderId="0" xfId="38" applyNumberFormat="1" applyFont="1" applyFill="1" applyBorder="1" applyAlignment="1">
      <alignment vertical="center"/>
    </xf>
    <xf numFmtId="174" fontId="3" fillId="0" borderId="0" xfId="38" applyNumberFormat="1" applyFont="1" applyFill="1" applyBorder="1" applyAlignment="1">
      <alignment horizontal="right" vertical="center"/>
    </xf>
    <xf numFmtId="174" fontId="6" fillId="0" borderId="0" xfId="38" applyNumberFormat="1" applyFont="1" applyFill="1" applyBorder="1" applyAlignment="1">
      <alignment horizontal="right" vertical="center"/>
    </xf>
    <xf numFmtId="0" fontId="6" fillId="0" borderId="0" xfId="38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vertical="center"/>
    </xf>
    <xf numFmtId="0" fontId="37" fillId="0" borderId="0" xfId="40" applyFont="1" applyFill="1" applyBorder="1" applyAlignment="1">
      <alignment vertical="center"/>
    </xf>
    <xf numFmtId="164" fontId="6" fillId="0" borderId="0" xfId="40" applyNumberFormat="1" applyFont="1" applyFill="1" applyBorder="1" applyAlignment="1">
      <alignment horizontal="right" vertical="center"/>
    </xf>
    <xf numFmtId="0" fontId="38" fillId="0" borderId="0" xfId="40" applyFont="1" applyFill="1" applyBorder="1" applyAlignment="1">
      <alignment vertical="center"/>
    </xf>
    <xf numFmtId="0" fontId="3" fillId="0" borderId="0" xfId="40" applyNumberFormat="1" applyFont="1" applyFill="1" applyBorder="1" applyAlignment="1">
      <alignment horizontal="right" vertical="center"/>
    </xf>
    <xf numFmtId="0" fontId="3" fillId="0" borderId="0" xfId="88" applyNumberFormat="1" applyFont="1" applyFill="1" applyBorder="1" applyAlignment="1">
      <alignment horizontal="right" vertical="center"/>
    </xf>
    <xf numFmtId="164" fontId="3" fillId="0" borderId="0" xfId="88" applyNumberFormat="1" applyFont="1" applyFill="1" applyBorder="1" applyAlignment="1">
      <alignment horizontal="right" vertical="center"/>
    </xf>
    <xf numFmtId="1" fontId="3" fillId="0" borderId="0" xfId="88" applyNumberFormat="1" applyFont="1" applyFill="1" applyBorder="1" applyAlignment="1">
      <alignment horizontal="right" vertical="center"/>
    </xf>
    <xf numFmtId="0" fontId="36" fillId="0" borderId="0" xfId="40" applyFont="1" applyFill="1" applyBorder="1" applyAlignment="1">
      <alignment horizontal="center" vertical="center"/>
    </xf>
    <xf numFmtId="0" fontId="3" fillId="0" borderId="0" xfId="39" applyNumberFormat="1" applyFont="1" applyFill="1" applyBorder="1" applyAlignment="1">
      <alignment horizontal="right" vertical="center"/>
    </xf>
    <xf numFmtId="0" fontId="36" fillId="18" borderId="0" xfId="40" applyFont="1" applyFill="1" applyAlignment="1">
      <alignment vertical="center"/>
    </xf>
    <xf numFmtId="0" fontId="65" fillId="0" borderId="0" xfId="0" applyFont="1" applyAlignment="1">
      <alignment horizontal="left"/>
    </xf>
    <xf numFmtId="0" fontId="29" fillId="0" borderId="0" xfId="0" applyFont="1" applyAlignment="1">
      <alignment horizontal="left" indent="1"/>
    </xf>
    <xf numFmtId="0" fontId="2" fillId="0" borderId="0" xfId="0" applyFont="1" applyAlignment="1">
      <alignment horizontal="justify" vertical="center" wrapText="1"/>
    </xf>
    <xf numFmtId="0" fontId="29" fillId="0" borderId="0" xfId="0" applyFont="1" applyFill="1" applyAlignment="1">
      <alignment horizontal="left" vertical="center" indent="1"/>
    </xf>
    <xf numFmtId="0" fontId="66" fillId="51" borderId="0" xfId="0" applyFont="1" applyFill="1" applyAlignment="1">
      <alignment horizontal="left" vertical="center"/>
    </xf>
    <xf numFmtId="0" fontId="2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left" indent="1"/>
    </xf>
    <xf numFmtId="0" fontId="58" fillId="0" borderId="0" xfId="34" applyFont="1" applyAlignment="1" applyProtection="1">
      <alignment horizontal="left" vertical="center"/>
    </xf>
    <xf numFmtId="0" fontId="29" fillId="19" borderId="0" xfId="0" applyFont="1" applyFill="1" applyAlignment="1">
      <alignment horizontal="center" vertical="center"/>
    </xf>
    <xf numFmtId="0" fontId="30" fillId="19" borderId="0" xfId="0" applyFont="1" applyFill="1" applyAlignment="1">
      <alignment horizontal="center" vertical="center"/>
    </xf>
    <xf numFmtId="0" fontId="57" fillId="51" borderId="17" xfId="0" applyFont="1" applyFill="1" applyBorder="1" applyAlignment="1">
      <alignment horizontal="center" vertical="center" wrapText="1"/>
    </xf>
    <xf numFmtId="0" fontId="57" fillId="51" borderId="19" xfId="0" applyFont="1" applyFill="1" applyBorder="1" applyAlignment="1">
      <alignment horizontal="center" vertical="center"/>
    </xf>
    <xf numFmtId="0" fontId="57" fillId="51" borderId="20" xfId="0" applyFont="1" applyFill="1" applyBorder="1" applyAlignment="1">
      <alignment horizontal="center" vertical="center"/>
    </xf>
    <xf numFmtId="0" fontId="57" fillId="51" borderId="29" xfId="0" applyFont="1" applyFill="1" applyBorder="1" applyAlignment="1">
      <alignment horizontal="center" vertical="center"/>
    </xf>
    <xf numFmtId="0" fontId="57" fillId="51" borderId="25" xfId="0" applyFont="1" applyFill="1" applyBorder="1" applyAlignment="1">
      <alignment horizontal="center" vertical="center" wrapText="1"/>
    </xf>
    <xf numFmtId="0" fontId="57" fillId="51" borderId="24" xfId="0" applyFont="1" applyFill="1" applyBorder="1" applyAlignment="1">
      <alignment horizontal="center" vertical="center" wrapText="1"/>
    </xf>
    <xf numFmtId="0" fontId="57" fillId="51" borderId="23" xfId="0" applyFont="1" applyFill="1" applyBorder="1" applyAlignment="1">
      <alignment horizontal="center" vertical="center" wrapText="1"/>
    </xf>
    <xf numFmtId="0" fontId="57" fillId="51" borderId="0" xfId="0" applyFont="1" applyFill="1" applyBorder="1" applyAlignment="1">
      <alignment horizontal="center" vertical="center" wrapText="1"/>
    </xf>
    <xf numFmtId="0" fontId="7" fillId="18" borderId="0" xfId="0" applyFont="1" applyFill="1" applyAlignment="1">
      <alignment horizontal="left" vertical="center"/>
    </xf>
    <xf numFmtId="0" fontId="34" fillId="19" borderId="0" xfId="38" applyFont="1" applyFill="1" applyBorder="1" applyAlignment="1">
      <alignment horizontal="left" vertical="center"/>
    </xf>
    <xf numFmtId="0" fontId="29" fillId="0" borderId="0" xfId="38" applyFont="1" applyAlignment="1">
      <alignment horizontal="center" vertical="center"/>
    </xf>
    <xf numFmtId="0" fontId="7" fillId="0" borderId="0" xfId="38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6" fillId="0" borderId="0" xfId="38" applyFont="1" applyBorder="1" applyAlignment="1">
      <alignment horizontal="left" vertical="center"/>
    </xf>
    <xf numFmtId="0" fontId="57" fillId="51" borderId="0" xfId="38" applyFont="1" applyFill="1" applyBorder="1" applyAlignment="1">
      <alignment horizontal="center" vertical="center" wrapText="1"/>
    </xf>
    <xf numFmtId="0" fontId="7" fillId="0" borderId="0" xfId="38" applyFont="1" applyAlignment="1">
      <alignment horizontal="justify" vertical="center" wrapText="1"/>
    </xf>
    <xf numFmtId="0" fontId="7" fillId="0" borderId="0" xfId="38" applyFont="1" applyAlignment="1">
      <alignment horizontal="left" vertical="center"/>
    </xf>
    <xf numFmtId="0" fontId="6" fillId="0" borderId="0" xfId="38" applyFont="1" applyAlignment="1">
      <alignment horizontal="left" vertical="center"/>
    </xf>
    <xf numFmtId="0" fontId="57" fillId="51" borderId="18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19" borderId="0" xfId="40" applyFont="1" applyFill="1" applyBorder="1" applyAlignment="1">
      <alignment horizontal="center" vertical="center"/>
    </xf>
    <xf numFmtId="0" fontId="40" fillId="18" borderId="0" xfId="40" applyFont="1" applyFill="1" applyAlignment="1">
      <alignment horizontal="justify" vertical="center" wrapText="1"/>
    </xf>
    <xf numFmtId="0" fontId="36" fillId="18" borderId="0" xfId="40" applyFont="1" applyFill="1" applyAlignment="1">
      <alignment horizontal="center" vertical="center"/>
    </xf>
    <xf numFmtId="0" fontId="7" fillId="18" borderId="0" xfId="40" applyFont="1" applyFill="1" applyBorder="1" applyAlignment="1">
      <alignment horizontal="right"/>
    </xf>
    <xf numFmtId="0" fontId="29" fillId="0" borderId="0" xfId="38" applyFont="1" applyAlignment="1">
      <alignment horizontal="center" vertical="center" wrapText="1"/>
    </xf>
    <xf numFmtId="0" fontId="30" fillId="0" borderId="0" xfId="38" applyFont="1" applyAlignment="1">
      <alignment horizontal="center" vertical="center"/>
    </xf>
    <xf numFmtId="0" fontId="57" fillId="51" borderId="17" xfId="38" applyFont="1" applyFill="1" applyBorder="1" applyAlignment="1">
      <alignment horizontal="center" vertical="center" wrapText="1"/>
    </xf>
    <xf numFmtId="0" fontId="57" fillId="51" borderId="19" xfId="38" applyFont="1" applyFill="1" applyBorder="1" applyAlignment="1">
      <alignment horizontal="center" vertical="center"/>
    </xf>
    <xf numFmtId="0" fontId="57" fillId="51" borderId="22" xfId="38" applyFont="1" applyFill="1" applyBorder="1" applyAlignment="1">
      <alignment horizontal="center" vertical="center"/>
    </xf>
    <xf numFmtId="0" fontId="57" fillId="51" borderId="20" xfId="38" applyFont="1" applyFill="1" applyBorder="1" applyAlignment="1">
      <alignment horizontal="center" vertical="center"/>
    </xf>
  </cellXfs>
  <cellStyles count="8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64" builtinId="30" hidden="1"/>
    <cellStyle name="20% - Cor2" xfId="68" builtinId="34" hidden="1"/>
    <cellStyle name="20% - Cor3" xfId="72" builtinId="38" hidden="1"/>
    <cellStyle name="20% - Cor4" xfId="76" builtinId="42" hidden="1"/>
    <cellStyle name="20% - Cor5" xfId="80" builtinId="46" hidden="1"/>
    <cellStyle name="20% - Cor6" xfId="84" builtinId="50" hidden="1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Cor1" xfId="65" builtinId="31" hidden="1"/>
    <cellStyle name="40% - Cor2" xfId="69" builtinId="35" hidden="1"/>
    <cellStyle name="40% - Cor3" xfId="73" builtinId="39" hidden="1"/>
    <cellStyle name="40% - Cor4" xfId="77" builtinId="43" hidden="1"/>
    <cellStyle name="40% - Cor5" xfId="81" builtinId="47" hidden="1"/>
    <cellStyle name="40% - Cor6" xfId="85" builtinId="51" hidden="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60% - Cor1" xfId="66" builtinId="32" hidden="1"/>
    <cellStyle name="60% - Cor2" xfId="70" builtinId="36" hidden="1"/>
    <cellStyle name="60% - Cor3" xfId="74" builtinId="40" hidden="1"/>
    <cellStyle name="60% - Cor4" xfId="78" builtinId="44" hidden="1"/>
    <cellStyle name="60% - Cor5" xfId="82" builtinId="48" hidden="1"/>
    <cellStyle name="60% - Cor6" xfId="86" builtinId="52" hidden="1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çalho 1" xfId="48" builtinId="16" hidden="1"/>
    <cellStyle name="Cabeçalho 2" xfId="49" builtinId="17" hidden="1"/>
    <cellStyle name="Cabeçalho 3" xfId="50" builtinId="18" hidden="1"/>
    <cellStyle name="Cabeçalho 4" xfId="51" builtinId="19" hidden="1"/>
    <cellStyle name="Calculation" xfId="26"/>
    <cellStyle name="Cálculo" xfId="57" builtinId="22" hidden="1"/>
    <cellStyle name="Célula Ligada" xfId="58" builtinId="24" hidden="1"/>
    <cellStyle name="Check Cell" xfId="27"/>
    <cellStyle name="Cor1" xfId="63" builtinId="29" hidden="1"/>
    <cellStyle name="Cor2" xfId="67" builtinId="33" hidden="1"/>
    <cellStyle name="Cor3" xfId="71" builtinId="37" hidden="1"/>
    <cellStyle name="Cor4" xfId="75" builtinId="41" hidden="1"/>
    <cellStyle name="Cor5" xfId="79" builtinId="45" hidden="1"/>
    <cellStyle name="Cor6" xfId="83" builtinId="49" hidden="1"/>
    <cellStyle name="Correcto" xfId="52" builtinId="26" hidden="1"/>
    <cellStyle name="Entrada" xfId="55" builtinId="20" hidden="1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iperligação" xfId="34" builtinId="8"/>
    <cellStyle name="Incorrecto" xfId="53" builtinId="27" hidden="1"/>
    <cellStyle name="Input" xfId="35"/>
    <cellStyle name="Linked Cell" xfId="36"/>
    <cellStyle name="Neutral" xfId="37"/>
    <cellStyle name="Neutro" xfId="54" builtinId="28" hidden="1"/>
    <cellStyle name="Normal" xfId="0" builtinId="0"/>
    <cellStyle name="Normal 2" xfId="38"/>
    <cellStyle name="Normal 2 2" xfId="39"/>
    <cellStyle name="Normal 3" xfId="40"/>
    <cellStyle name="Normal 3 2" xfId="88"/>
    <cellStyle name="Normal_Q2_1_03_2000" xfId="87"/>
    <cellStyle name="Nota" xfId="61" builtinId="10" hidden="1"/>
    <cellStyle name="Note" xfId="41"/>
    <cellStyle name="Output" xfId="42"/>
    <cellStyle name="Percentagem 2" xfId="43"/>
    <cellStyle name="Percentagem 2 2" xfId="44"/>
    <cellStyle name="Saída" xfId="56" builtinId="21" hidden="1"/>
    <cellStyle name="Texto de Aviso" xfId="60" builtinId="11" hidden="1"/>
    <cellStyle name="Texto Explicativo" xfId="62" builtinId="53" hidden="1"/>
    <cellStyle name="Title" xfId="45"/>
    <cellStyle name="Título" xfId="47" builtinId="15" hidden="1"/>
    <cellStyle name="Verificar Célula" xfId="59" builtinId="23" hidden="1"/>
    <cellStyle name="Warning Text" xfId="46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6"/>
  <sheetViews>
    <sheetView showGridLines="0" tabSelected="1" workbookViewId="0">
      <selection activeCell="B1" sqref="B1:D1"/>
    </sheetView>
  </sheetViews>
  <sheetFormatPr defaultRowHeight="12.75" x14ac:dyDescent="0.2"/>
  <cols>
    <col min="1" max="1" width="1.7109375" customWidth="1"/>
    <col min="2" max="2" width="130.5703125" customWidth="1"/>
  </cols>
  <sheetData>
    <row r="1" spans="2:4" ht="25.5" customHeight="1" x14ac:dyDescent="0.35">
      <c r="B1" s="369" t="s">
        <v>728</v>
      </c>
      <c r="C1" s="369"/>
      <c r="D1" s="369"/>
    </row>
    <row r="3" spans="2:4" x14ac:dyDescent="0.2">
      <c r="B3" s="243" t="s">
        <v>651</v>
      </c>
    </row>
    <row r="4" spans="2:4" x14ac:dyDescent="0.2">
      <c r="B4" s="243" t="s">
        <v>650</v>
      </c>
    </row>
    <row r="5" spans="2:4" x14ac:dyDescent="0.2">
      <c r="B5" s="243" t="s">
        <v>649</v>
      </c>
    </row>
    <row r="6" spans="2:4" x14ac:dyDescent="0.2">
      <c r="B6" s="243" t="s">
        <v>648</v>
      </c>
    </row>
    <row r="7" spans="2:4" x14ac:dyDescent="0.2">
      <c r="B7" s="243" t="s">
        <v>647</v>
      </c>
    </row>
    <row r="8" spans="2:4" x14ac:dyDescent="0.2">
      <c r="B8" s="243" t="s">
        <v>646</v>
      </c>
    </row>
    <row r="9" spans="2:4" x14ac:dyDescent="0.2">
      <c r="B9" s="243" t="s">
        <v>645</v>
      </c>
    </row>
    <row r="10" spans="2:4" x14ac:dyDescent="0.2">
      <c r="B10" s="243" t="s">
        <v>644</v>
      </c>
    </row>
    <row r="11" spans="2:4" x14ac:dyDescent="0.2">
      <c r="B11" s="243" t="s">
        <v>643</v>
      </c>
    </row>
    <row r="12" spans="2:4" x14ac:dyDescent="0.2">
      <c r="B12" s="243" t="s">
        <v>642</v>
      </c>
    </row>
    <row r="13" spans="2:4" x14ac:dyDescent="0.2">
      <c r="B13" s="243" t="s">
        <v>641</v>
      </c>
    </row>
    <row r="14" spans="2:4" x14ac:dyDescent="0.2">
      <c r="B14" s="243" t="s">
        <v>640</v>
      </c>
    </row>
    <row r="15" spans="2:4" x14ac:dyDescent="0.2">
      <c r="B15" s="243" t="s">
        <v>639</v>
      </c>
    </row>
    <row r="16" spans="2:4" x14ac:dyDescent="0.2">
      <c r="B16" s="243" t="s">
        <v>638</v>
      </c>
    </row>
    <row r="17" spans="2:2" x14ac:dyDescent="0.2">
      <c r="B17" s="243" t="s">
        <v>637</v>
      </c>
    </row>
    <row r="18" spans="2:2" x14ac:dyDescent="0.2">
      <c r="B18" s="243" t="s">
        <v>636</v>
      </c>
    </row>
    <row r="19" spans="2:2" x14ac:dyDescent="0.2">
      <c r="B19" s="243" t="s">
        <v>635</v>
      </c>
    </row>
    <row r="20" spans="2:2" x14ac:dyDescent="0.2">
      <c r="B20" s="243" t="s">
        <v>634</v>
      </c>
    </row>
    <row r="21" spans="2:2" x14ac:dyDescent="0.2">
      <c r="B21" s="243" t="s">
        <v>633</v>
      </c>
    </row>
    <row r="22" spans="2:2" x14ac:dyDescent="0.2">
      <c r="B22" s="243" t="s">
        <v>632</v>
      </c>
    </row>
    <row r="23" spans="2:2" x14ac:dyDescent="0.2">
      <c r="B23" s="243" t="s">
        <v>631</v>
      </c>
    </row>
    <row r="24" spans="2:2" x14ac:dyDescent="0.2">
      <c r="B24" s="243" t="s">
        <v>630</v>
      </c>
    </row>
    <row r="25" spans="2:2" x14ac:dyDescent="0.2">
      <c r="B25" s="243" t="s">
        <v>629</v>
      </c>
    </row>
    <row r="26" spans="2:2" x14ac:dyDescent="0.2">
      <c r="B26" s="243" t="s">
        <v>628</v>
      </c>
    </row>
    <row r="27" spans="2:2" x14ac:dyDescent="0.2">
      <c r="B27" s="243" t="s">
        <v>627</v>
      </c>
    </row>
    <row r="28" spans="2:2" x14ac:dyDescent="0.2">
      <c r="B28" s="243" t="s">
        <v>626</v>
      </c>
    </row>
    <row r="29" spans="2:2" x14ac:dyDescent="0.2">
      <c r="B29" s="243" t="s">
        <v>625</v>
      </c>
    </row>
    <row r="30" spans="2:2" x14ac:dyDescent="0.2">
      <c r="B30" s="243" t="s">
        <v>624</v>
      </c>
    </row>
    <row r="31" spans="2:2" x14ac:dyDescent="0.2">
      <c r="B31" s="243" t="s">
        <v>623</v>
      </c>
    </row>
    <row r="32" spans="2:2" x14ac:dyDescent="0.2">
      <c r="B32" s="243" t="s">
        <v>622</v>
      </c>
    </row>
    <row r="33" spans="2:2" x14ac:dyDescent="0.2">
      <c r="B33" s="243" t="s">
        <v>729</v>
      </c>
    </row>
    <row r="34" spans="2:2" x14ac:dyDescent="0.2">
      <c r="B34" s="243" t="s">
        <v>730</v>
      </c>
    </row>
    <row r="35" spans="2:2" x14ac:dyDescent="0.2">
      <c r="B35" s="243" t="s">
        <v>731</v>
      </c>
    </row>
    <row r="36" spans="2:2" x14ac:dyDescent="0.2">
      <c r="B36" s="243" t="s">
        <v>732</v>
      </c>
    </row>
  </sheetData>
  <mergeCells count="1">
    <mergeCell ref="B1:D1"/>
  </mergeCells>
  <hyperlinks>
    <hyperlink ref="B4" location="'Q1'!A1" display="1 - Comércio Internacional de Bens "/>
    <hyperlink ref="B5" location="'Q2'!A1" display="2 - Comércio Internacional de Bens: Exportações por Zonas Económicas e Principais Países "/>
    <hyperlink ref="B6" location="'Q3'!A1" display="3 - Comércio Internacional de Bens: Importações por Zonas Económicas e Principais Países "/>
    <hyperlink ref="B7" location="'Q4'!A1" display="4 - Comércio Internacional de Bens: Exportações por Grupo de Produtos "/>
    <hyperlink ref="B8" location="'Q5'!A1" display="5 - Comércio Internacional de Bens: Importações por Grupo de Produtos "/>
    <hyperlink ref="B9" location="'Q6'!A1" display="6 - Comércio Intra-UE de Bens: Exportações por Grupo de Produtos "/>
    <hyperlink ref="B10" location="'Q7'!A1" display="7 - Comércio Intra-UE de Bens: Importações por Grupo de Produtos "/>
    <hyperlink ref="B11" location="'Q8'!A1" display="8 - Comércio Extra-UE de Bens: Exportações por Grupo de Produtos "/>
    <hyperlink ref="B12" location="'Q9'!A1" display="9 - Comércio Extra-UE de Bens: Importações por Grupo de Produtos "/>
    <hyperlink ref="B13" location="'Q10'!A1" display="10 - Comércio Internacional de Bens: Exportações por Secção e Capítulo da Nomenclatura Combinada (NC) "/>
    <hyperlink ref="B14" location="'Q11'!A1" display="11 - Comércio Internacional de Bens: Importações por Secção e Capítulo da Nomenclatura Combinada (NC) "/>
    <hyperlink ref="B15" location="'Q12'!A1" display="12 - Comércio Intra-UE de Bens: Exportações por Secção e Capítulo da Nomenclatura Combinada (NC) "/>
    <hyperlink ref="B16" location="'Q13'!A1" display="13 - Comércio Intra-UE de Bens: Importações por Secção e Capítulo da Nomenclatura Combinada (NC) "/>
    <hyperlink ref="B17" location="'Q14'!A1" display="14 - Comércio Extra-UE de Bens: Exportações por Secção e Capítulo da Nomenclatura Combinada (NC) "/>
    <hyperlink ref="B18" location="'Q15'!A1" display="15 - Comércio Extra-UE de Bens: Importações por Secção e Capítulo da Nomenclatura Combinada (NC) "/>
    <hyperlink ref="B19" location="'Q16'!A1" display="16 - Comércio Internacional de Bens: Exportações segundo a Classificação por Grandes Categorias Económicas (CGCE Rev. 3) "/>
    <hyperlink ref="B20" location="'Q17'!A1" display="17 - Comércio Internacional de Bens: Importações segundo a Classificação por Grandes Categorias Económicas (CGCE Rev. 3) "/>
    <hyperlink ref="B21" location="'Q18'!A1" display="18 - Comércio Intra-UE de Bens: Exportações segundo a Classificação por Grandes Categorias Económicas (CGCE Rev. 3) "/>
    <hyperlink ref="B22" location="'Q19'!A1" display="19 - Comércio Intra-UE de Bens: Importações segundo a Classificação por Grandes Categorias Económicas (CGCE Rev. 3) "/>
    <hyperlink ref="B23" location="'Q20'!A1" display="20 - Comércio Extra-UE de Bens: Exportações segundo a Classificação por Grandes Categorias Económicas (CGCE Rev. 3) "/>
    <hyperlink ref="B24" location="'Q21'!A1" display="21 - Comércio Extra-UE de Bens: Importações segundo a Classificação por Grandes Categorias Económicas (CGCE Rev. 3) "/>
    <hyperlink ref="B25" location="'Q22'!A1" display="22 - Comércio Internacional de Bens: Exportações segundo a Classificação Estatística dos Produtos por Atividades na Comunidade Europeia (CPA 2008) "/>
    <hyperlink ref="B26" location="'Q23'!A1" display="23 - Comércio Internacional de Bens: Importações segundo a Classificação Estatística dos Produtos por Atividades na Comunidade Europeia (CPA 2008) "/>
    <hyperlink ref="B27" location="'Q24'!A1" display="24 - Comércio Intra-UE de Bens: Exportações segundo a Classificação Estatística dos Produtos por Atividades na Comunidade Europeia (CPA 2008) "/>
    <hyperlink ref="B28" location="'Q25'!A1" display="25 - Comércio Intra-UE de Bens: Importações segundo a Classificação Estatística dos Produtos por Atividades na Comunidade Europeia (CPA 2008) "/>
    <hyperlink ref="B29" location="'Q26'!A1" display="26 - Comércio Extra-UE de Bens: Exportações segundo a Classificação Estatística dos Produtos por Atividades na Comunidade Europeia (CPA 2008) "/>
    <hyperlink ref="B30" location="'Q27'!A1" display="27 - Comércio Extra-UE de Bens: Importações segundo a Classificação Estatística dos Produtos por Atividades na Comunidade Europeia (CPA 2008) "/>
    <hyperlink ref="B31" location="'Q28'!A1" display="28 - Comércio Internacional de Bens: Exportações segundo a Classificação Portuguesa das Atividades Económicas (CAE Rev. 3) "/>
    <hyperlink ref="B32" location="'Q29'!A1" display="29 - Comércio Internacional de Bens: Importações segundo a Classificação Portuguesa das Atividades Económicas (CAE Rev. 3) "/>
    <hyperlink ref="B33" location="'Q30'!A1" display="30 - Comércio Internacional de Bens: Exportações por Sede do Operador e Principais Países                (Segundo a Ordenação de 2016) "/>
    <hyperlink ref="B34" location="'Q31'!A1" display="31 - Comércio Internacional de Bens: Importações por Sede do Operador e Principais Países                (Segundo a Ordenação de 2016) "/>
    <hyperlink ref="B35" location="'Q32'!A1" display="32 - Comércio Internacional de Bens: Exportações por Sede do Operador e Principais Grupos de Produtos               (Segundo a Ordenação de 2016) "/>
    <hyperlink ref="B36" location="'Q33'!A1" display="33 - Comércio Internacional de Bens: Importações por Sede do Operador e Principais Grupos de Produtos               (Segundo a Ordenação de 2016) "/>
    <hyperlink ref="B3" location="'Sinais convencionais'!A1" display="Sinais Convencionais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302" customWidth="1"/>
    <col min="8" max="8" width="14.28515625" style="5" bestFit="1" customWidth="1"/>
    <col min="9" max="9" width="10.85546875" style="5" bestFit="1" customWidth="1"/>
    <col min="10" max="16384" width="9.140625" style="5"/>
  </cols>
  <sheetData>
    <row r="1" spans="2:10" s="60" customFormat="1" ht="18" customHeight="1" x14ac:dyDescent="0.2">
      <c r="B1" s="392" t="s">
        <v>620</v>
      </c>
      <c r="C1" s="392"/>
      <c r="D1" s="392"/>
      <c r="E1" s="392"/>
      <c r="F1" s="392"/>
      <c r="G1" s="312"/>
    </row>
    <row r="2" spans="2:10" s="60" customFormat="1" ht="15" customHeight="1" x14ac:dyDescent="0.2">
      <c r="B2" s="61"/>
      <c r="C2" s="393"/>
      <c r="D2" s="393"/>
      <c r="E2" s="393"/>
      <c r="G2" s="317"/>
      <c r="H2" s="106"/>
    </row>
    <row r="3" spans="2:10" s="60" customFormat="1" ht="15" customHeight="1" x14ac:dyDescent="0.15">
      <c r="B3" s="61"/>
      <c r="C3" s="63"/>
      <c r="E3" s="394" t="s">
        <v>0</v>
      </c>
      <c r="F3" s="394"/>
      <c r="G3" s="314"/>
      <c r="H3" s="154" t="s">
        <v>574</v>
      </c>
    </row>
    <row r="4" spans="2:10" ht="1.5" customHeight="1" x14ac:dyDescent="0.2">
      <c r="C4" s="91"/>
      <c r="D4" s="91"/>
      <c r="E4" s="91"/>
    </row>
    <row r="5" spans="2:10" s="4" customFormat="1" ht="33" customHeight="1" x14ac:dyDescent="0.2">
      <c r="B5" s="282" t="s">
        <v>614</v>
      </c>
      <c r="C5" s="283" t="s">
        <v>613</v>
      </c>
      <c r="D5" s="157">
        <v>2015</v>
      </c>
      <c r="E5" s="157">
        <v>2016</v>
      </c>
      <c r="F5" s="309" t="s">
        <v>710</v>
      </c>
      <c r="G5" s="303"/>
    </row>
    <row r="6" spans="2:10" s="4" customFormat="1" ht="9.75" customHeight="1" x14ac:dyDescent="0.2">
      <c r="B6" s="28"/>
      <c r="C6" s="20"/>
      <c r="D6" s="21"/>
      <c r="E6" s="21"/>
      <c r="G6" s="304"/>
    </row>
    <row r="7" spans="2:10" s="4" customFormat="1" ht="26.25" customHeight="1" x14ac:dyDescent="0.2">
      <c r="B7" s="29"/>
      <c r="C7" s="281" t="s">
        <v>2</v>
      </c>
      <c r="D7" s="92">
        <v>83871.439999999988</v>
      </c>
      <c r="E7" s="92">
        <v>64258.426999999989</v>
      </c>
      <c r="F7" s="92">
        <v>105894.58199999999</v>
      </c>
      <c r="G7" s="82"/>
      <c r="I7" s="19"/>
      <c r="J7" s="88"/>
    </row>
    <row r="8" spans="2:10" s="4" customFormat="1" ht="3.75" customHeight="1" x14ac:dyDescent="0.2">
      <c r="B8" s="29"/>
      <c r="C8" s="281"/>
      <c r="D8" s="233"/>
      <c r="E8" s="115"/>
      <c r="F8" s="115"/>
      <c r="G8" s="322"/>
      <c r="J8" s="88"/>
    </row>
    <row r="9" spans="2:10" s="4" customFormat="1" ht="16.350000000000001" customHeight="1" x14ac:dyDescent="0.2">
      <c r="B9" s="29">
        <v>1</v>
      </c>
      <c r="C9" s="30" t="s">
        <v>90</v>
      </c>
      <c r="D9" s="95">
        <v>825.62199999999996</v>
      </c>
      <c r="E9" s="95">
        <v>5374.2240000000002</v>
      </c>
      <c r="F9" s="95">
        <v>11045.487999999999</v>
      </c>
      <c r="G9" s="316"/>
      <c r="H9" s="240"/>
      <c r="I9" s="240"/>
      <c r="J9" s="88"/>
    </row>
    <row r="10" spans="2:10" s="4" customFormat="1" ht="16.350000000000001" customHeight="1" x14ac:dyDescent="0.2">
      <c r="B10" s="29">
        <v>2</v>
      </c>
      <c r="C10" s="30" t="s">
        <v>91</v>
      </c>
      <c r="D10" s="95">
        <v>6055.1550000000007</v>
      </c>
      <c r="E10" s="95">
        <v>9295.9640000000036</v>
      </c>
      <c r="F10" s="95">
        <v>13094.924000000001</v>
      </c>
      <c r="G10" s="316"/>
      <c r="H10" s="240"/>
      <c r="I10" s="240"/>
      <c r="J10" s="88"/>
    </row>
    <row r="11" spans="2:10" s="4" customFormat="1" ht="16.350000000000001" customHeight="1" x14ac:dyDescent="0.2">
      <c r="B11" s="29">
        <v>3</v>
      </c>
      <c r="C11" s="30" t="s">
        <v>612</v>
      </c>
      <c r="D11" s="95">
        <v>1408.0429999999999</v>
      </c>
      <c r="E11" s="95">
        <v>526.03500000000008</v>
      </c>
      <c r="F11" s="95">
        <v>820.49099999999999</v>
      </c>
      <c r="G11" s="316"/>
      <c r="H11" s="240"/>
      <c r="I11" s="240"/>
      <c r="J11" s="88"/>
    </row>
    <row r="12" spans="2:10" s="4" customFormat="1" ht="16.350000000000001" customHeight="1" x14ac:dyDescent="0.2">
      <c r="B12" s="29">
        <v>4</v>
      </c>
      <c r="C12" s="30" t="s">
        <v>92</v>
      </c>
      <c r="D12" s="95">
        <v>14086.645999999999</v>
      </c>
      <c r="E12" s="95">
        <v>9972.8209999999926</v>
      </c>
      <c r="F12" s="95">
        <v>19973.407999999999</v>
      </c>
      <c r="G12" s="316"/>
      <c r="H12" s="240"/>
      <c r="I12" s="240"/>
      <c r="J12" s="88"/>
    </row>
    <row r="13" spans="2:10" s="4" customFormat="1" ht="16.350000000000001" customHeight="1" x14ac:dyDescent="0.2">
      <c r="B13" s="29">
        <v>5</v>
      </c>
      <c r="C13" s="30" t="s">
        <v>93</v>
      </c>
      <c r="D13" s="95">
        <v>8962.0669999999991</v>
      </c>
      <c r="E13" s="95">
        <v>4146.4620000000014</v>
      </c>
      <c r="F13" s="95">
        <v>10361.108</v>
      </c>
      <c r="G13" s="316"/>
      <c r="H13" s="240"/>
      <c r="I13" s="240"/>
      <c r="J13" s="88"/>
    </row>
    <row r="14" spans="2:10" s="4" customFormat="1" ht="16.350000000000001" customHeight="1" x14ac:dyDescent="0.2">
      <c r="B14" s="29">
        <v>6</v>
      </c>
      <c r="C14" s="30" t="s">
        <v>611</v>
      </c>
      <c r="D14" s="95">
        <v>161.261</v>
      </c>
      <c r="E14" s="95">
        <v>179.49500000000003</v>
      </c>
      <c r="F14" s="95">
        <v>564.24</v>
      </c>
      <c r="G14" s="316"/>
      <c r="H14" s="240"/>
      <c r="I14" s="240"/>
      <c r="J14" s="88"/>
    </row>
    <row r="15" spans="2:10" s="4" customFormat="1" ht="16.350000000000001" customHeight="1" x14ac:dyDescent="0.2">
      <c r="B15" s="29">
        <v>7</v>
      </c>
      <c r="C15" s="30" t="s">
        <v>610</v>
      </c>
      <c r="D15" s="95">
        <v>451.43499999999995</v>
      </c>
      <c r="E15" s="95">
        <v>603.48800000000017</v>
      </c>
      <c r="F15" s="95">
        <v>403.608</v>
      </c>
      <c r="G15" s="316"/>
      <c r="H15" s="240"/>
      <c r="I15" s="240"/>
      <c r="J15" s="88"/>
    </row>
    <row r="16" spans="2:10" s="4" customFormat="1" ht="16.350000000000001" customHeight="1" x14ac:dyDescent="0.2">
      <c r="B16" s="29">
        <v>8</v>
      </c>
      <c r="C16" s="30" t="s">
        <v>609</v>
      </c>
      <c r="D16" s="95">
        <v>392.81799999999998</v>
      </c>
      <c r="E16" s="95">
        <v>236.09900000000005</v>
      </c>
      <c r="F16" s="95">
        <v>907.00699999999995</v>
      </c>
      <c r="G16" s="316"/>
      <c r="H16" s="240"/>
      <c r="I16" s="242"/>
      <c r="J16" s="88"/>
    </row>
    <row r="17" spans="2:10" s="4" customFormat="1" ht="16.350000000000001" customHeight="1" x14ac:dyDescent="0.2">
      <c r="B17" s="29">
        <v>9</v>
      </c>
      <c r="C17" s="30" t="s">
        <v>94</v>
      </c>
      <c r="D17" s="95">
        <v>796.70399999999995</v>
      </c>
      <c r="E17" s="95">
        <v>516.04299999999989</v>
      </c>
      <c r="F17" s="95">
        <v>1210.596</v>
      </c>
      <c r="G17" s="316"/>
      <c r="H17" s="240"/>
      <c r="I17" s="240"/>
      <c r="J17" s="88"/>
    </row>
    <row r="18" spans="2:10" s="4" customFormat="1" ht="16.350000000000001" customHeight="1" x14ac:dyDescent="0.2">
      <c r="B18" s="29">
        <v>10</v>
      </c>
      <c r="C18" s="30" t="s">
        <v>608</v>
      </c>
      <c r="D18" s="95">
        <v>659.39300000000003</v>
      </c>
      <c r="E18" s="95">
        <v>850.05000000000018</v>
      </c>
      <c r="F18" s="95">
        <v>706.66099999999994</v>
      </c>
      <c r="G18" s="316"/>
      <c r="H18" s="240"/>
      <c r="I18" s="240"/>
      <c r="J18" s="88"/>
    </row>
    <row r="19" spans="2:10" s="4" customFormat="1" ht="16.350000000000001" customHeight="1" x14ac:dyDescent="0.2">
      <c r="B19" s="29">
        <v>11</v>
      </c>
      <c r="C19" s="30" t="s">
        <v>607</v>
      </c>
      <c r="D19" s="95">
        <v>1429.556</v>
      </c>
      <c r="E19" s="95">
        <v>1544.4369999999999</v>
      </c>
      <c r="F19" s="95">
        <v>2478.2289999999998</v>
      </c>
      <c r="G19" s="316"/>
      <c r="H19" s="240"/>
      <c r="I19" s="240"/>
      <c r="J19" s="88"/>
    </row>
    <row r="20" spans="2:10" s="4" customFormat="1" ht="16.350000000000001" customHeight="1" x14ac:dyDescent="0.2">
      <c r="B20" s="29">
        <v>12</v>
      </c>
      <c r="C20" s="30" t="s">
        <v>95</v>
      </c>
      <c r="D20" s="95">
        <v>3153.3249999999998</v>
      </c>
      <c r="E20" s="95">
        <v>2813.0529999999999</v>
      </c>
      <c r="F20" s="95">
        <v>3452.0929999999998</v>
      </c>
      <c r="G20" s="316"/>
      <c r="H20" s="240"/>
      <c r="I20" s="240"/>
      <c r="J20" s="88"/>
    </row>
    <row r="21" spans="2:10" s="4" customFormat="1" ht="16.350000000000001" customHeight="1" x14ac:dyDescent="0.2">
      <c r="B21" s="29">
        <v>13</v>
      </c>
      <c r="C21" s="30" t="s">
        <v>96</v>
      </c>
      <c r="D21" s="95">
        <v>8889.1920000000009</v>
      </c>
      <c r="E21" s="95">
        <v>4409.0699999999979</v>
      </c>
      <c r="F21" s="95">
        <v>6032.2209999999995</v>
      </c>
      <c r="G21" s="316"/>
      <c r="H21" s="240"/>
      <c r="I21" s="240"/>
      <c r="J21" s="88"/>
    </row>
    <row r="22" spans="2:10" s="4" customFormat="1" ht="16.350000000000001" customHeight="1" x14ac:dyDescent="0.2">
      <c r="B22" s="29">
        <v>14</v>
      </c>
      <c r="C22" s="30" t="s">
        <v>97</v>
      </c>
      <c r="D22" s="95">
        <v>22047.091999999997</v>
      </c>
      <c r="E22" s="95">
        <v>16316.585999999987</v>
      </c>
      <c r="F22" s="95">
        <v>23945.749</v>
      </c>
      <c r="G22" s="316"/>
      <c r="H22" s="240"/>
      <c r="I22" s="240"/>
      <c r="J22" s="88"/>
    </row>
    <row r="23" spans="2:10" s="4" customFormat="1" ht="16.350000000000001" customHeight="1" x14ac:dyDescent="0.2">
      <c r="B23" s="29">
        <v>15</v>
      </c>
      <c r="C23" s="30" t="s">
        <v>98</v>
      </c>
      <c r="D23" s="95">
        <v>4142.3590000000004</v>
      </c>
      <c r="E23" s="95">
        <v>1506.6750000000004</v>
      </c>
      <c r="F23" s="95">
        <v>1572.4949999999999</v>
      </c>
      <c r="G23" s="316"/>
      <c r="H23" s="240"/>
      <c r="I23" s="240"/>
      <c r="J23" s="88"/>
    </row>
    <row r="24" spans="2:10" s="4" customFormat="1" ht="16.350000000000001" customHeight="1" x14ac:dyDescent="0.2">
      <c r="B24" s="29">
        <v>16</v>
      </c>
      <c r="C24" s="30" t="s">
        <v>99</v>
      </c>
      <c r="D24" s="95">
        <v>7797.2510000000002</v>
      </c>
      <c r="E24" s="95">
        <v>2288.8559999999998</v>
      </c>
      <c r="F24" s="95">
        <v>1504.307</v>
      </c>
      <c r="G24" s="316"/>
      <c r="H24" s="240"/>
      <c r="I24" s="240"/>
      <c r="J24" s="88"/>
    </row>
    <row r="25" spans="2:10" s="4" customFormat="1" ht="16.350000000000001" customHeight="1" x14ac:dyDescent="0.2">
      <c r="B25" s="29">
        <v>17</v>
      </c>
      <c r="C25" s="30" t="s">
        <v>100</v>
      </c>
      <c r="D25" s="95">
        <v>2613.5209999999997</v>
      </c>
      <c r="E25" s="95">
        <v>3679.0690000000004</v>
      </c>
      <c r="F25" s="95">
        <v>7821.9570000000003</v>
      </c>
      <c r="G25" s="316"/>
      <c r="H25" s="240"/>
      <c r="I25" s="240"/>
      <c r="J25" s="88"/>
    </row>
    <row r="26" spans="2:10" s="4" customFormat="1" ht="9.75" customHeight="1" x14ac:dyDescent="0.2">
      <c r="B26" s="91"/>
      <c r="C26" s="91"/>
      <c r="D26" s="91"/>
      <c r="E26" s="160"/>
      <c r="G26" s="304"/>
    </row>
    <row r="27" spans="2:10" s="19" customFormat="1" ht="3" customHeight="1" x14ac:dyDescent="0.2">
      <c r="B27" s="165"/>
      <c r="C27" s="163"/>
      <c r="D27" s="163"/>
      <c r="E27" s="163"/>
      <c r="F27" s="163"/>
      <c r="G27" s="52"/>
    </row>
    <row r="28" spans="2:10" ht="10.5" customHeight="1" x14ac:dyDescent="0.2">
      <c r="B28" s="161"/>
      <c r="C28" s="162"/>
      <c r="D28" s="162"/>
      <c r="E28" s="162"/>
    </row>
    <row r="29" spans="2:10" x14ac:dyDescent="0.2">
      <c r="B29" s="388" t="s">
        <v>725</v>
      </c>
      <c r="C29" s="388"/>
      <c r="D29" s="388"/>
      <c r="E29" s="388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302" customWidth="1"/>
    <col min="8" max="8" width="14.28515625" style="5" bestFit="1" customWidth="1"/>
    <col min="9" max="16384" width="9.140625" style="5"/>
  </cols>
  <sheetData>
    <row r="1" spans="2:10" s="60" customFormat="1" ht="18" customHeight="1" x14ac:dyDescent="0.2">
      <c r="B1" s="392" t="s">
        <v>621</v>
      </c>
      <c r="C1" s="392"/>
      <c r="D1" s="392"/>
      <c r="E1" s="392"/>
      <c r="F1" s="392"/>
      <c r="G1" s="312"/>
    </row>
    <row r="2" spans="2:10" s="60" customFormat="1" ht="15" customHeight="1" x14ac:dyDescent="0.2">
      <c r="B2" s="61"/>
      <c r="C2" s="393"/>
      <c r="D2" s="393"/>
      <c r="E2" s="393"/>
      <c r="G2" s="317"/>
      <c r="H2" s="106"/>
    </row>
    <row r="3" spans="2:10" s="60" customFormat="1" ht="15" customHeight="1" x14ac:dyDescent="0.15">
      <c r="B3" s="61"/>
      <c r="C3" s="63"/>
      <c r="E3" s="394" t="s">
        <v>0</v>
      </c>
      <c r="F3" s="394"/>
      <c r="G3" s="314"/>
      <c r="H3" s="154" t="s">
        <v>574</v>
      </c>
    </row>
    <row r="4" spans="2:10" ht="1.5" customHeight="1" x14ac:dyDescent="0.2">
      <c r="C4" s="91"/>
      <c r="D4" s="91"/>
      <c r="E4" s="91"/>
    </row>
    <row r="5" spans="2:10" s="4" customFormat="1" ht="33" customHeight="1" x14ac:dyDescent="0.2">
      <c r="B5" s="282" t="s">
        <v>614</v>
      </c>
      <c r="C5" s="283" t="s">
        <v>613</v>
      </c>
      <c r="D5" s="157">
        <v>2015</v>
      </c>
      <c r="E5" s="157">
        <v>2016</v>
      </c>
      <c r="F5" s="309" t="s">
        <v>710</v>
      </c>
      <c r="G5" s="303"/>
    </row>
    <row r="6" spans="2:10" s="4" customFormat="1" ht="9.75" customHeight="1" x14ac:dyDescent="0.2">
      <c r="B6" s="28"/>
      <c r="C6" s="20"/>
      <c r="D6" s="21"/>
      <c r="E6" s="21"/>
      <c r="G6" s="304"/>
    </row>
    <row r="7" spans="2:10" s="4" customFormat="1" ht="26.25" customHeight="1" x14ac:dyDescent="0.2">
      <c r="B7" s="29"/>
      <c r="C7" s="281" t="s">
        <v>2</v>
      </c>
      <c r="D7" s="92">
        <v>14584.008999999996</v>
      </c>
      <c r="E7" s="92">
        <v>13408.081999999995</v>
      </c>
      <c r="F7" s="92">
        <v>18261.821</v>
      </c>
      <c r="G7" s="82"/>
      <c r="I7" s="19"/>
      <c r="J7" s="88"/>
    </row>
    <row r="8" spans="2:10" s="4" customFormat="1" ht="3.75" customHeight="1" x14ac:dyDescent="0.2">
      <c r="B8" s="29"/>
      <c r="C8" s="281"/>
      <c r="D8" s="233"/>
      <c r="E8" s="115"/>
      <c r="F8" s="115"/>
      <c r="G8" s="322"/>
    </row>
    <row r="9" spans="2:10" s="4" customFormat="1" ht="16.350000000000001" customHeight="1" x14ac:dyDescent="0.2">
      <c r="B9" s="29">
        <v>1</v>
      </c>
      <c r="C9" s="30" t="s">
        <v>90</v>
      </c>
      <c r="D9" s="95">
        <v>10424.550999999998</v>
      </c>
      <c r="E9" s="95">
        <v>8889.4569999999967</v>
      </c>
      <c r="F9" s="95">
        <v>10570.847</v>
      </c>
      <c r="G9" s="316"/>
      <c r="I9" s="14"/>
      <c r="J9" s="88"/>
    </row>
    <row r="10" spans="2:10" s="4" customFormat="1" ht="16.350000000000001" customHeight="1" x14ac:dyDescent="0.2">
      <c r="B10" s="29">
        <v>2</v>
      </c>
      <c r="C10" s="30" t="s">
        <v>91</v>
      </c>
      <c r="D10" s="95">
        <v>246.29300000000001</v>
      </c>
      <c r="E10" s="95">
        <v>121.889</v>
      </c>
      <c r="F10" s="95">
        <v>265.51900000000001</v>
      </c>
      <c r="G10" s="316"/>
      <c r="I10" s="230"/>
      <c r="J10" s="88"/>
    </row>
    <row r="11" spans="2:10" s="4" customFormat="1" ht="16.350000000000001" customHeight="1" x14ac:dyDescent="0.2">
      <c r="B11" s="29">
        <v>3</v>
      </c>
      <c r="C11" s="30" t="s">
        <v>612</v>
      </c>
      <c r="D11" s="116">
        <v>0</v>
      </c>
      <c r="E11" s="116">
        <v>0</v>
      </c>
      <c r="F11" s="116">
        <v>0</v>
      </c>
      <c r="G11" s="323"/>
      <c r="I11" s="230"/>
      <c r="J11" s="88"/>
    </row>
    <row r="12" spans="2:10" s="4" customFormat="1" ht="16.350000000000001" customHeight="1" x14ac:dyDescent="0.2">
      <c r="B12" s="29">
        <v>4</v>
      </c>
      <c r="C12" s="30" t="s">
        <v>92</v>
      </c>
      <c r="D12" s="95">
        <v>16.29</v>
      </c>
      <c r="E12" s="95">
        <v>17.061</v>
      </c>
      <c r="F12" s="95">
        <v>22.712</v>
      </c>
      <c r="G12" s="316"/>
      <c r="I12" s="230"/>
      <c r="J12" s="88"/>
    </row>
    <row r="13" spans="2:10" s="4" customFormat="1" ht="16.350000000000001" customHeight="1" x14ac:dyDescent="0.2">
      <c r="B13" s="29">
        <v>5</v>
      </c>
      <c r="C13" s="30" t="s">
        <v>101</v>
      </c>
      <c r="D13" s="95">
        <v>222.88399999999999</v>
      </c>
      <c r="E13" s="95">
        <v>605.25</v>
      </c>
      <c r="F13" s="95">
        <v>981.59100000000001</v>
      </c>
      <c r="G13" s="316"/>
      <c r="I13" s="230"/>
      <c r="J13" s="88"/>
    </row>
    <row r="14" spans="2:10" s="4" customFormat="1" ht="16.350000000000001" customHeight="1" x14ac:dyDescent="0.2">
      <c r="B14" s="29">
        <v>6</v>
      </c>
      <c r="C14" s="30" t="s">
        <v>611</v>
      </c>
      <c r="D14" s="95">
        <v>39.408999999999999</v>
      </c>
      <c r="E14" s="95">
        <v>621.95300000000009</v>
      </c>
      <c r="F14" s="95">
        <v>27.995000000000001</v>
      </c>
      <c r="G14" s="316"/>
      <c r="I14" s="230"/>
      <c r="J14" s="88"/>
    </row>
    <row r="15" spans="2:10" s="4" customFormat="1" ht="16.350000000000001" customHeight="1" x14ac:dyDescent="0.2">
      <c r="B15" s="29">
        <v>7</v>
      </c>
      <c r="C15" s="30" t="s">
        <v>616</v>
      </c>
      <c r="D15" s="95">
        <v>24.38</v>
      </c>
      <c r="E15" s="95">
        <v>38.396999999999998</v>
      </c>
      <c r="F15" s="95">
        <v>370.16300000000001</v>
      </c>
      <c r="G15" s="316"/>
      <c r="I15" s="230"/>
      <c r="J15" s="88"/>
    </row>
    <row r="16" spans="2:10" s="4" customFormat="1" ht="16.350000000000001" customHeight="1" x14ac:dyDescent="0.2">
      <c r="B16" s="29">
        <v>8</v>
      </c>
      <c r="C16" s="30" t="s">
        <v>609</v>
      </c>
      <c r="D16" s="95">
        <v>95.582999999999998</v>
      </c>
      <c r="E16" s="95">
        <v>125.19200000000005</v>
      </c>
      <c r="F16" s="95">
        <v>450.755</v>
      </c>
      <c r="G16" s="316"/>
      <c r="I16" s="230"/>
      <c r="J16" s="88"/>
    </row>
    <row r="17" spans="2:10" s="4" customFormat="1" ht="16.350000000000001" customHeight="1" x14ac:dyDescent="0.2">
      <c r="B17" s="29">
        <v>9</v>
      </c>
      <c r="C17" s="30" t="s">
        <v>94</v>
      </c>
      <c r="D17" s="95">
        <v>28.835999999999999</v>
      </c>
      <c r="E17" s="95">
        <v>131.86599999999996</v>
      </c>
      <c r="F17" s="95">
        <v>463.05700000000002</v>
      </c>
      <c r="G17" s="316"/>
      <c r="I17" s="230"/>
      <c r="J17" s="88"/>
    </row>
    <row r="18" spans="2:10" s="4" customFormat="1" ht="16.350000000000001" customHeight="1" x14ac:dyDescent="0.2">
      <c r="B18" s="29">
        <v>10</v>
      </c>
      <c r="C18" s="30" t="s">
        <v>608</v>
      </c>
      <c r="D18" s="95">
        <v>555.56500000000005</v>
      </c>
      <c r="E18" s="95">
        <v>507.58499999999987</v>
      </c>
      <c r="F18" s="95">
        <v>558.93899999999996</v>
      </c>
      <c r="G18" s="316"/>
      <c r="I18" s="230"/>
      <c r="J18" s="88"/>
    </row>
    <row r="19" spans="2:10" s="4" customFormat="1" ht="16.350000000000001" customHeight="1" x14ac:dyDescent="0.2">
      <c r="B19" s="29">
        <v>11</v>
      </c>
      <c r="C19" s="30" t="s">
        <v>607</v>
      </c>
      <c r="D19" s="95">
        <v>108.72199999999999</v>
      </c>
      <c r="E19" s="95">
        <v>33.794000000000004</v>
      </c>
      <c r="F19" s="95">
        <v>32.728999999999999</v>
      </c>
      <c r="G19" s="316"/>
      <c r="I19" s="230"/>
      <c r="J19" s="88"/>
    </row>
    <row r="20" spans="2:10" s="4" customFormat="1" ht="16.350000000000001" customHeight="1" x14ac:dyDescent="0.2">
      <c r="B20" s="29">
        <v>12</v>
      </c>
      <c r="C20" s="30" t="s">
        <v>102</v>
      </c>
      <c r="D20" s="95">
        <v>105.86200000000001</v>
      </c>
      <c r="E20" s="95">
        <v>135.40099999999998</v>
      </c>
      <c r="F20" s="95">
        <v>76.191999999999993</v>
      </c>
      <c r="G20" s="316"/>
      <c r="I20" s="230"/>
      <c r="J20" s="88"/>
    </row>
    <row r="21" spans="2:10" s="4" customFormat="1" ht="16.350000000000001" customHeight="1" x14ac:dyDescent="0.2">
      <c r="B21" s="29">
        <v>13</v>
      </c>
      <c r="C21" s="30" t="s">
        <v>96</v>
      </c>
      <c r="D21" s="95">
        <v>116.77</v>
      </c>
      <c r="E21" s="95">
        <v>105.532</v>
      </c>
      <c r="F21" s="95">
        <v>159.46600000000001</v>
      </c>
      <c r="G21" s="316"/>
      <c r="I21" s="230"/>
      <c r="J21" s="88"/>
    </row>
    <row r="22" spans="2:10" s="4" customFormat="1" ht="16.350000000000001" customHeight="1" x14ac:dyDescent="0.2">
      <c r="B22" s="29">
        <v>14</v>
      </c>
      <c r="C22" s="30" t="s">
        <v>103</v>
      </c>
      <c r="D22" s="95">
        <v>1180.895</v>
      </c>
      <c r="E22" s="95">
        <v>717.05399999999952</v>
      </c>
      <c r="F22" s="95">
        <v>2905.5050000000001</v>
      </c>
      <c r="G22" s="316"/>
      <c r="I22" s="230"/>
      <c r="J22" s="88"/>
    </row>
    <row r="23" spans="2:10" s="4" customFormat="1" ht="16.350000000000001" customHeight="1" x14ac:dyDescent="0.2">
      <c r="B23" s="29">
        <v>15</v>
      </c>
      <c r="C23" s="30" t="s">
        <v>98</v>
      </c>
      <c r="D23" s="95">
        <v>84.65100000000001</v>
      </c>
      <c r="E23" s="95">
        <v>684.96299999999997</v>
      </c>
      <c r="F23" s="95">
        <v>89.289000000000001</v>
      </c>
      <c r="G23" s="316"/>
      <c r="I23" s="230"/>
      <c r="J23" s="88"/>
    </row>
    <row r="24" spans="2:10" s="4" customFormat="1" ht="16.350000000000001" customHeight="1" x14ac:dyDescent="0.2">
      <c r="B24" s="29">
        <v>16</v>
      </c>
      <c r="C24" s="30" t="s">
        <v>99</v>
      </c>
      <c r="D24" s="95">
        <v>70.14</v>
      </c>
      <c r="E24" s="95">
        <v>35.114999999999995</v>
      </c>
      <c r="F24" s="95">
        <v>66.052999999999997</v>
      </c>
      <c r="G24" s="316"/>
      <c r="I24" s="230"/>
      <c r="J24" s="88"/>
    </row>
    <row r="25" spans="2:10" s="4" customFormat="1" ht="16.350000000000001" customHeight="1" x14ac:dyDescent="0.2">
      <c r="B25" s="29">
        <v>17</v>
      </c>
      <c r="C25" s="30" t="s">
        <v>100</v>
      </c>
      <c r="D25" s="95">
        <v>1263.1779999999999</v>
      </c>
      <c r="E25" s="95">
        <v>637.57300000000009</v>
      </c>
      <c r="F25" s="95">
        <v>1221.009</v>
      </c>
      <c r="G25" s="316"/>
      <c r="I25" s="230"/>
      <c r="J25" s="88"/>
    </row>
    <row r="26" spans="2:10" s="4" customFormat="1" ht="9.75" customHeight="1" x14ac:dyDescent="0.2">
      <c r="B26" s="91"/>
      <c r="C26" s="91"/>
      <c r="D26" s="91"/>
      <c r="E26" s="160"/>
      <c r="G26" s="304"/>
    </row>
    <row r="27" spans="2:10" s="19" customFormat="1" ht="3" customHeight="1" x14ac:dyDescent="0.2">
      <c r="B27" s="165"/>
      <c r="C27" s="163"/>
      <c r="D27" s="163"/>
      <c r="E27" s="163"/>
      <c r="F27" s="163"/>
      <c r="G27" s="52"/>
    </row>
    <row r="28" spans="2:10" ht="10.5" customHeight="1" x14ac:dyDescent="0.2"/>
    <row r="29" spans="2:10" x14ac:dyDescent="0.2">
      <c r="B29" s="388" t="s">
        <v>725</v>
      </c>
      <c r="C29" s="388"/>
      <c r="D29" s="388"/>
      <c r="E29" s="388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3"/>
  <sheetViews>
    <sheetView showGridLines="0" zoomScaleNormal="100" zoomScaleSheetLayoutView="115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7" width="10.7109375" style="5" customWidth="1"/>
    <col min="8" max="8" width="10.85546875" style="5" customWidth="1"/>
    <col min="9" max="9" width="6.7109375" style="302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392" t="s">
        <v>466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61"/>
      <c r="C2" s="61"/>
      <c r="D2" s="61"/>
      <c r="E2" s="393"/>
      <c r="F2" s="393"/>
      <c r="G2" s="393"/>
      <c r="H2" s="72"/>
      <c r="I2" s="324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s="24" customFormat="1" ht="1.5" customHeight="1" x14ac:dyDescent="0.2">
      <c r="B4" s="22"/>
      <c r="C4" s="22"/>
      <c r="D4" s="22"/>
      <c r="E4" s="86"/>
      <c r="F4" s="86"/>
      <c r="G4" s="86"/>
      <c r="I4" s="300"/>
    </row>
    <row r="5" spans="2:10" s="4" customFormat="1" ht="33" customHeight="1" x14ac:dyDescent="0.2">
      <c r="B5" s="396" t="s">
        <v>105</v>
      </c>
      <c r="C5" s="396"/>
      <c r="D5" s="283" t="s">
        <v>106</v>
      </c>
      <c r="E5" s="283" t="s">
        <v>107</v>
      </c>
      <c r="F5" s="157">
        <v>2015</v>
      </c>
      <c r="G5" s="157">
        <v>2016</v>
      </c>
      <c r="H5" s="309" t="s">
        <v>710</v>
      </c>
      <c r="I5" s="303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15"/>
    </row>
    <row r="7" spans="2:10" s="23" customFormat="1" ht="26.25" customHeight="1" x14ac:dyDescent="0.2">
      <c r="B7" s="29"/>
      <c r="C7" s="29"/>
      <c r="D7" s="29"/>
      <c r="E7" s="281" t="s">
        <v>2</v>
      </c>
      <c r="F7" s="92">
        <v>110593.996</v>
      </c>
      <c r="G7" s="94">
        <v>98762.063000000009</v>
      </c>
      <c r="H7" s="94">
        <v>146737.51300000001</v>
      </c>
      <c r="I7" s="305"/>
    </row>
    <row r="8" spans="2:10" s="23" customFormat="1" ht="3.75" customHeight="1" x14ac:dyDescent="0.2">
      <c r="B8" s="29"/>
      <c r="C8" s="29"/>
      <c r="D8" s="29"/>
      <c r="E8" s="281"/>
      <c r="F8" s="119"/>
      <c r="G8" s="119"/>
      <c r="H8" s="119"/>
      <c r="I8" s="325"/>
    </row>
    <row r="9" spans="2:10" s="33" customFormat="1" ht="16.350000000000001" customHeight="1" x14ac:dyDescent="0.2">
      <c r="B9" s="6" t="s">
        <v>108</v>
      </c>
      <c r="C9" s="395" t="s">
        <v>109</v>
      </c>
      <c r="D9" s="395"/>
      <c r="E9" s="395"/>
      <c r="F9" s="94">
        <v>5317.6540000000005</v>
      </c>
      <c r="G9" s="94">
        <v>5246.8580000000011</v>
      </c>
      <c r="H9" s="94">
        <v>16875.987000000001</v>
      </c>
      <c r="I9" s="305"/>
      <c r="J9" s="93"/>
    </row>
    <row r="10" spans="2:10" s="4" customFormat="1" ht="15.6" customHeight="1" x14ac:dyDescent="0.2">
      <c r="B10" s="7"/>
      <c r="C10" s="34"/>
      <c r="D10" s="7" t="s">
        <v>110</v>
      </c>
      <c r="E10" s="35" t="s">
        <v>111</v>
      </c>
      <c r="F10" s="95">
        <v>1.24</v>
      </c>
      <c r="G10" s="120" t="s">
        <v>104</v>
      </c>
      <c r="H10" s="116">
        <v>0</v>
      </c>
      <c r="I10" s="323"/>
    </row>
    <row r="11" spans="2:10" s="4" customFormat="1" ht="15.6" customHeight="1" x14ac:dyDescent="0.2">
      <c r="B11" s="7"/>
      <c r="C11" s="34"/>
      <c r="D11" s="7" t="s">
        <v>112</v>
      </c>
      <c r="E11" s="35" t="s">
        <v>113</v>
      </c>
      <c r="F11" s="95">
        <v>28.521000000000001</v>
      </c>
      <c r="G11" s="95">
        <v>237.78500000000003</v>
      </c>
      <c r="H11" s="95">
        <v>3265.2730000000001</v>
      </c>
      <c r="I11" s="316"/>
    </row>
    <row r="12" spans="2:10" s="4" customFormat="1" ht="15.6" customHeight="1" x14ac:dyDescent="0.2">
      <c r="B12" s="7"/>
      <c r="C12" s="34"/>
      <c r="D12" s="7" t="s">
        <v>114</v>
      </c>
      <c r="E12" s="35" t="s">
        <v>115</v>
      </c>
      <c r="F12" s="95">
        <v>5073.4830000000002</v>
      </c>
      <c r="G12" s="95">
        <v>4467.4420000000009</v>
      </c>
      <c r="H12" s="95">
        <v>12197.290999999999</v>
      </c>
      <c r="I12" s="316"/>
    </row>
    <row r="13" spans="2:10" s="4" customFormat="1" ht="15.6" customHeight="1" x14ac:dyDescent="0.2">
      <c r="B13" s="7"/>
      <c r="C13" s="34"/>
      <c r="D13" s="7" t="s">
        <v>116</v>
      </c>
      <c r="E13" s="35" t="s">
        <v>117</v>
      </c>
      <c r="F13" s="95">
        <v>214.41</v>
      </c>
      <c r="G13" s="95">
        <v>541.53099999999995</v>
      </c>
      <c r="H13" s="95">
        <v>1394.211</v>
      </c>
      <c r="I13" s="316"/>
    </row>
    <row r="14" spans="2:10" s="4" customFormat="1" ht="15.6" customHeight="1" x14ac:dyDescent="0.2">
      <c r="B14" s="7"/>
      <c r="C14" s="34"/>
      <c r="D14" s="7" t="s">
        <v>118</v>
      </c>
      <c r="E14" s="35" t="s">
        <v>119</v>
      </c>
      <c r="F14" s="116">
        <v>0</v>
      </c>
      <c r="G14" s="116">
        <v>0</v>
      </c>
      <c r="H14" s="95">
        <v>19.212</v>
      </c>
      <c r="I14" s="316"/>
    </row>
    <row r="15" spans="2:10" s="33" customFormat="1" ht="16.350000000000001" customHeight="1" x14ac:dyDescent="0.2">
      <c r="B15" s="6" t="s">
        <v>120</v>
      </c>
      <c r="C15" s="395" t="s">
        <v>121</v>
      </c>
      <c r="D15" s="395"/>
      <c r="E15" s="395"/>
      <c r="F15" s="94">
        <v>140.018</v>
      </c>
      <c r="G15" s="94">
        <v>2708.377</v>
      </c>
      <c r="H15" s="94">
        <v>2949.87</v>
      </c>
      <c r="I15" s="305"/>
      <c r="J15" s="93"/>
    </row>
    <row r="16" spans="2:10" s="4" customFormat="1" ht="15.6" customHeight="1" x14ac:dyDescent="0.2">
      <c r="B16" s="7"/>
      <c r="C16" s="34"/>
      <c r="D16" s="7" t="s">
        <v>122</v>
      </c>
      <c r="E16" s="34" t="s">
        <v>123</v>
      </c>
      <c r="F16" s="120" t="s">
        <v>104</v>
      </c>
      <c r="G16" s="95">
        <v>1.032</v>
      </c>
      <c r="H16" s="95">
        <v>10.823</v>
      </c>
      <c r="I16" s="316"/>
    </row>
    <row r="17" spans="2:10" s="4" customFormat="1" ht="15.6" customHeight="1" x14ac:dyDescent="0.2">
      <c r="B17" s="7"/>
      <c r="C17" s="34"/>
      <c r="D17" s="7" t="s">
        <v>124</v>
      </c>
      <c r="E17" s="34" t="s">
        <v>125</v>
      </c>
      <c r="F17" s="95">
        <v>13.739999999999998</v>
      </c>
      <c r="G17" s="95">
        <v>51.005000000000003</v>
      </c>
      <c r="H17" s="95">
        <v>104.559</v>
      </c>
      <c r="I17" s="316"/>
    </row>
    <row r="18" spans="2:10" s="4" customFormat="1" ht="15.6" customHeight="1" x14ac:dyDescent="0.2">
      <c r="B18" s="7"/>
      <c r="C18" s="34"/>
      <c r="D18" s="7" t="s">
        <v>126</v>
      </c>
      <c r="E18" s="34" t="s">
        <v>127</v>
      </c>
      <c r="F18" s="120">
        <v>24.477</v>
      </c>
      <c r="G18" s="95">
        <v>15.042999999999999</v>
      </c>
      <c r="H18" s="95">
        <v>420.8</v>
      </c>
      <c r="I18" s="316"/>
    </row>
    <row r="19" spans="2:10" s="4" customFormat="1" ht="15.6" customHeight="1" x14ac:dyDescent="0.2">
      <c r="B19" s="7"/>
      <c r="C19" s="34"/>
      <c r="D19" s="7" t="s">
        <v>128</v>
      </c>
      <c r="E19" s="34" t="s">
        <v>129</v>
      </c>
      <c r="F19" s="95">
        <v>47.55</v>
      </c>
      <c r="G19" s="95">
        <v>56.808</v>
      </c>
      <c r="H19" s="95">
        <v>21.763999999999999</v>
      </c>
      <c r="I19" s="316"/>
    </row>
    <row r="20" spans="2:10" s="4" customFormat="1" ht="15.6" customHeight="1" x14ac:dyDescent="0.2">
      <c r="B20" s="7"/>
      <c r="C20" s="34"/>
      <c r="D20" s="7" t="s">
        <v>130</v>
      </c>
      <c r="E20" s="34" t="s">
        <v>131</v>
      </c>
      <c r="F20" s="116">
        <v>0</v>
      </c>
      <c r="G20" s="120" t="s">
        <v>104</v>
      </c>
      <c r="H20" s="120" t="s">
        <v>104</v>
      </c>
      <c r="I20" s="326"/>
    </row>
    <row r="21" spans="2:10" s="4" customFormat="1" ht="15.6" customHeight="1" x14ac:dyDescent="0.2">
      <c r="B21" s="7"/>
      <c r="C21" s="34"/>
      <c r="D21" s="7" t="s">
        <v>132</v>
      </c>
      <c r="E21" s="34" t="s">
        <v>133</v>
      </c>
      <c r="F21" s="120" t="s">
        <v>104</v>
      </c>
      <c r="G21" s="95">
        <v>2476.69</v>
      </c>
      <c r="H21" s="95">
        <v>2119.0149999999999</v>
      </c>
      <c r="I21" s="316"/>
    </row>
    <row r="22" spans="2:10" s="4" customFormat="1" ht="15.6" customHeight="1" x14ac:dyDescent="0.2">
      <c r="B22" s="7"/>
      <c r="C22" s="34"/>
      <c r="D22" s="7" t="s">
        <v>134</v>
      </c>
      <c r="E22" s="35" t="s">
        <v>135</v>
      </c>
      <c r="F22" s="95">
        <v>53.921999999999997</v>
      </c>
      <c r="G22" s="95">
        <v>99.064999999999998</v>
      </c>
      <c r="H22" s="95">
        <v>234.28</v>
      </c>
      <c r="I22" s="316"/>
    </row>
    <row r="23" spans="2:10" s="4" customFormat="1" ht="15.6" customHeight="1" x14ac:dyDescent="0.2">
      <c r="B23" s="7"/>
      <c r="C23" s="34"/>
      <c r="D23" s="7" t="s">
        <v>136</v>
      </c>
      <c r="E23" s="34" t="s">
        <v>137</v>
      </c>
      <c r="F23" s="120" t="s">
        <v>104</v>
      </c>
      <c r="G23" s="95">
        <v>5.9939999999999998</v>
      </c>
      <c r="H23" s="95">
        <v>30.702999999999999</v>
      </c>
      <c r="I23" s="316"/>
    </row>
    <row r="24" spans="2:10" s="4" customFormat="1" ht="15.6" customHeight="1" x14ac:dyDescent="0.2">
      <c r="B24" s="7"/>
      <c r="C24" s="34"/>
      <c r="D24" s="7" t="s">
        <v>138</v>
      </c>
      <c r="E24" s="35" t="s">
        <v>139</v>
      </c>
      <c r="F24" s="116">
        <v>0</v>
      </c>
      <c r="G24" s="95">
        <v>2.3919999999999999</v>
      </c>
      <c r="H24" s="95">
        <v>7.6130000000000004</v>
      </c>
      <c r="I24" s="316"/>
    </row>
    <row r="25" spans="2:10" s="33" customFormat="1" ht="15.75" customHeight="1" x14ac:dyDescent="0.2">
      <c r="B25" s="6" t="s">
        <v>140</v>
      </c>
      <c r="C25" s="395" t="s">
        <v>141</v>
      </c>
      <c r="D25" s="395"/>
      <c r="E25" s="395"/>
      <c r="F25" s="94">
        <v>2050.6860000000001</v>
      </c>
      <c r="G25" s="94">
        <v>2985.7759999999998</v>
      </c>
      <c r="H25" s="94">
        <v>4062.9960000000001</v>
      </c>
      <c r="I25" s="305"/>
    </row>
    <row r="26" spans="2:10" s="4" customFormat="1" ht="15.6" customHeight="1" x14ac:dyDescent="0.2">
      <c r="B26" s="7"/>
      <c r="C26" s="34"/>
      <c r="D26" s="7" t="s">
        <v>142</v>
      </c>
      <c r="E26" s="35" t="s">
        <v>143</v>
      </c>
      <c r="F26" s="95">
        <v>2050.6860000000001</v>
      </c>
      <c r="G26" s="95">
        <v>2985.7759999999998</v>
      </c>
      <c r="H26" s="95">
        <v>4062.9960000000001</v>
      </c>
      <c r="I26" s="316"/>
    </row>
    <row r="27" spans="2:10" s="33" customFormat="1" ht="15.75" customHeight="1" x14ac:dyDescent="0.2">
      <c r="B27" s="6" t="s">
        <v>144</v>
      </c>
      <c r="C27" s="395" t="s">
        <v>145</v>
      </c>
      <c r="D27" s="395"/>
      <c r="E27" s="395"/>
      <c r="F27" s="94">
        <v>17052.59</v>
      </c>
      <c r="G27" s="94">
        <v>19968.936000000009</v>
      </c>
      <c r="H27" s="94">
        <v>24154.043000000001</v>
      </c>
      <c r="I27" s="305"/>
      <c r="J27" s="93"/>
    </row>
    <row r="28" spans="2:10" s="4" customFormat="1" ht="15.6" customHeight="1" x14ac:dyDescent="0.2">
      <c r="B28" s="7"/>
      <c r="C28" s="34"/>
      <c r="D28" s="7" t="s">
        <v>146</v>
      </c>
      <c r="E28" s="34" t="s">
        <v>147</v>
      </c>
      <c r="F28" s="120" t="s">
        <v>104</v>
      </c>
      <c r="G28" s="95">
        <v>136.89699999999999</v>
      </c>
      <c r="H28" s="95">
        <v>477.25700000000001</v>
      </c>
      <c r="I28" s="316"/>
    </row>
    <row r="29" spans="2:10" s="4" customFormat="1" ht="15.6" customHeight="1" x14ac:dyDescent="0.2">
      <c r="B29" s="7"/>
      <c r="C29" s="34"/>
      <c r="D29" s="7" t="s">
        <v>148</v>
      </c>
      <c r="E29" s="34" t="s">
        <v>149</v>
      </c>
      <c r="F29" s="95">
        <v>477.51000000000005</v>
      </c>
      <c r="G29" s="95">
        <v>758.54399999999998</v>
      </c>
      <c r="H29" s="95">
        <v>1099.0340000000001</v>
      </c>
      <c r="I29" s="316"/>
    </row>
    <row r="30" spans="2:10" s="4" customFormat="1" ht="15.6" customHeight="1" x14ac:dyDescent="0.2">
      <c r="B30" s="7"/>
      <c r="C30" s="34"/>
      <c r="D30" s="7" t="s">
        <v>150</v>
      </c>
      <c r="E30" s="34" t="s">
        <v>151</v>
      </c>
      <c r="F30" s="95">
        <v>21.321000000000002</v>
      </c>
      <c r="G30" s="95">
        <v>7.0869999999999997</v>
      </c>
      <c r="H30" s="95">
        <v>13.371</v>
      </c>
      <c r="I30" s="316"/>
    </row>
    <row r="31" spans="2:10" s="4" customFormat="1" ht="15.6" customHeight="1" x14ac:dyDescent="0.2">
      <c r="B31" s="7"/>
      <c r="C31" s="34"/>
      <c r="D31" s="7" t="s">
        <v>152</v>
      </c>
      <c r="E31" s="34" t="s">
        <v>153</v>
      </c>
      <c r="F31" s="95">
        <v>23.428000000000001</v>
      </c>
      <c r="G31" s="95">
        <v>90.665999999999997</v>
      </c>
      <c r="H31" s="95">
        <v>239.749</v>
      </c>
      <c r="I31" s="316"/>
    </row>
    <row r="32" spans="2:10" s="4" customFormat="1" ht="15.6" customHeight="1" x14ac:dyDescent="0.2">
      <c r="B32" s="7"/>
      <c r="C32" s="34"/>
      <c r="D32" s="7" t="s">
        <v>154</v>
      </c>
      <c r="E32" s="34" t="s">
        <v>155</v>
      </c>
      <c r="F32" s="95">
        <v>12.214</v>
      </c>
      <c r="G32" s="95">
        <v>27.765999999999998</v>
      </c>
      <c r="H32" s="95">
        <v>55.911000000000001</v>
      </c>
      <c r="I32" s="316"/>
    </row>
    <row r="33" spans="2:10" s="4" customFormat="1" ht="15.6" customHeight="1" x14ac:dyDescent="0.2">
      <c r="B33" s="7"/>
      <c r="C33" s="34"/>
      <c r="D33" s="7" t="s">
        <v>156</v>
      </c>
      <c r="E33" s="34" t="s">
        <v>157</v>
      </c>
      <c r="F33" s="95">
        <v>845.47</v>
      </c>
      <c r="G33" s="95">
        <v>1521.6309999999999</v>
      </c>
      <c r="H33" s="95">
        <v>2691.0210000000002</v>
      </c>
      <c r="I33" s="316"/>
    </row>
    <row r="34" spans="2:10" s="4" customFormat="1" ht="15.6" customHeight="1" x14ac:dyDescent="0.2">
      <c r="B34" s="7"/>
      <c r="C34" s="34"/>
      <c r="D34" s="7" t="s">
        <v>158</v>
      </c>
      <c r="E34" s="34" t="s">
        <v>159</v>
      </c>
      <c r="F34" s="95">
        <v>15639.623</v>
      </c>
      <c r="G34" s="95">
        <v>17405.140000000007</v>
      </c>
      <c r="H34" s="95">
        <v>19421.921999999999</v>
      </c>
      <c r="I34" s="316"/>
    </row>
    <row r="35" spans="2:10" s="4" customFormat="1" ht="15.6" customHeight="1" x14ac:dyDescent="0.2">
      <c r="B35" s="7"/>
      <c r="C35" s="34"/>
      <c r="D35" s="7" t="s">
        <v>160</v>
      </c>
      <c r="E35" s="34" t="s">
        <v>161</v>
      </c>
      <c r="F35" s="95">
        <v>32.549999999999997</v>
      </c>
      <c r="G35" s="95">
        <v>21.204000000000001</v>
      </c>
      <c r="H35" s="95">
        <v>155.77799999999999</v>
      </c>
      <c r="I35" s="316"/>
    </row>
    <row r="36" spans="2:10" s="4" customFormat="1" ht="15.6" customHeight="1" x14ac:dyDescent="0.2">
      <c r="B36" s="7"/>
      <c r="C36" s="34"/>
      <c r="D36" s="7" t="s">
        <v>162</v>
      </c>
      <c r="E36" s="34" t="s">
        <v>163</v>
      </c>
      <c r="F36" s="116">
        <v>0</v>
      </c>
      <c r="G36" s="120" t="s">
        <v>104</v>
      </c>
      <c r="H36" s="116">
        <v>0</v>
      </c>
      <c r="I36" s="323"/>
    </row>
    <row r="37" spans="2:10" s="33" customFormat="1" ht="16.350000000000001" customHeight="1" x14ac:dyDescent="0.2">
      <c r="B37" s="6" t="s">
        <v>164</v>
      </c>
      <c r="C37" s="395" t="s">
        <v>165</v>
      </c>
      <c r="D37" s="395"/>
      <c r="E37" s="395"/>
      <c r="F37" s="94">
        <v>2125.1849999999999</v>
      </c>
      <c r="G37" s="94">
        <v>1638.098</v>
      </c>
      <c r="H37" s="94">
        <v>1033.232</v>
      </c>
      <c r="I37" s="305"/>
      <c r="J37" s="93"/>
    </row>
    <row r="38" spans="2:10" s="4" customFormat="1" ht="15.6" customHeight="1" x14ac:dyDescent="0.2">
      <c r="B38" s="7"/>
      <c r="C38" s="34"/>
      <c r="D38" s="7" t="s">
        <v>166</v>
      </c>
      <c r="E38" s="34" t="s">
        <v>167</v>
      </c>
      <c r="F38" s="95">
        <v>716.58600000000001</v>
      </c>
      <c r="G38" s="95">
        <v>1111.934</v>
      </c>
      <c r="H38" s="95">
        <v>211.63399999999999</v>
      </c>
      <c r="I38" s="316"/>
    </row>
    <row r="39" spans="2:10" s="4" customFormat="1" ht="15.6" customHeight="1" x14ac:dyDescent="0.2">
      <c r="B39" s="7"/>
      <c r="C39" s="34"/>
      <c r="D39" s="7" t="s">
        <v>168</v>
      </c>
      <c r="E39" s="34" t="s">
        <v>169</v>
      </c>
      <c r="F39" s="95">
        <v>0.55600000000000005</v>
      </c>
      <c r="G39" s="120" t="s">
        <v>104</v>
      </c>
      <c r="H39" s="122" t="s">
        <v>104</v>
      </c>
      <c r="I39" s="327"/>
    </row>
    <row r="40" spans="2:10" s="4" customFormat="1" ht="15.6" customHeight="1" x14ac:dyDescent="0.2">
      <c r="B40" s="7"/>
      <c r="C40" s="34"/>
      <c r="D40" s="7" t="s">
        <v>170</v>
      </c>
      <c r="E40" s="35" t="s">
        <v>171</v>
      </c>
      <c r="F40" s="95">
        <v>1408.0429999999999</v>
      </c>
      <c r="G40" s="95">
        <v>526.03499999999997</v>
      </c>
      <c r="H40" s="95">
        <v>821.572</v>
      </c>
      <c r="I40" s="316"/>
    </row>
    <row r="41" spans="2:10" s="33" customFormat="1" ht="15.75" customHeight="1" x14ac:dyDescent="0.2">
      <c r="B41" s="6" t="s">
        <v>172</v>
      </c>
      <c r="C41" s="395" t="s">
        <v>173</v>
      </c>
      <c r="D41" s="395"/>
      <c r="E41" s="395"/>
      <c r="F41" s="94">
        <v>14630.8</v>
      </c>
      <c r="G41" s="94">
        <v>10902.288999999997</v>
      </c>
      <c r="H41" s="94">
        <v>28662.991999999998</v>
      </c>
      <c r="I41" s="305"/>
      <c r="J41" s="93"/>
    </row>
    <row r="42" spans="2:10" s="4" customFormat="1" ht="25.15" customHeight="1" x14ac:dyDescent="0.2">
      <c r="B42" s="7"/>
      <c r="C42" s="34"/>
      <c r="D42" s="7" t="s">
        <v>174</v>
      </c>
      <c r="E42" s="38" t="s">
        <v>175</v>
      </c>
      <c r="F42" s="95">
        <v>926.01199999999994</v>
      </c>
      <c r="G42" s="95">
        <v>961.36099999999999</v>
      </c>
      <c r="H42" s="95">
        <v>887.11</v>
      </c>
      <c r="I42" s="316"/>
    </row>
    <row r="43" spans="2:10" s="4" customFormat="1" ht="15.6" customHeight="1" x14ac:dyDescent="0.2">
      <c r="B43" s="7"/>
      <c r="C43" s="34"/>
      <c r="D43" s="7" t="s">
        <v>176</v>
      </c>
      <c r="E43" s="34" t="s">
        <v>177</v>
      </c>
      <c r="F43" s="95">
        <v>282.85399999999998</v>
      </c>
      <c r="G43" s="95">
        <v>451.04399999999998</v>
      </c>
      <c r="H43" s="95">
        <v>786.00699999999995</v>
      </c>
      <c r="I43" s="316"/>
    </row>
    <row r="44" spans="2:10" s="4" customFormat="1" ht="15.6" customHeight="1" x14ac:dyDescent="0.2">
      <c r="B44" s="7"/>
      <c r="C44" s="34"/>
      <c r="D44" s="7" t="s">
        <v>178</v>
      </c>
      <c r="E44" s="34" t="s">
        <v>179</v>
      </c>
      <c r="F44" s="95">
        <v>3138.6990000000001</v>
      </c>
      <c r="G44" s="95">
        <v>1261.1590000000001</v>
      </c>
      <c r="H44" s="95">
        <v>1019.5069999999999</v>
      </c>
      <c r="I44" s="316"/>
    </row>
    <row r="45" spans="2:10" s="4" customFormat="1" ht="15.6" customHeight="1" x14ac:dyDescent="0.2">
      <c r="B45" s="7"/>
      <c r="C45" s="34"/>
      <c r="D45" s="7" t="s">
        <v>180</v>
      </c>
      <c r="E45" s="34" t="s">
        <v>181</v>
      </c>
      <c r="F45" s="95">
        <v>205.756</v>
      </c>
      <c r="G45" s="95">
        <v>2441.732</v>
      </c>
      <c r="H45" s="95">
        <v>5247.9009999999998</v>
      </c>
      <c r="I45" s="316"/>
    </row>
    <row r="46" spans="2:10" s="4" customFormat="1" ht="15.6" customHeight="1" x14ac:dyDescent="0.2">
      <c r="B46" s="7"/>
      <c r="C46" s="34"/>
      <c r="D46" s="7" t="s">
        <v>182</v>
      </c>
      <c r="E46" s="35" t="s">
        <v>183</v>
      </c>
      <c r="F46" s="95">
        <v>7073.6409999999996</v>
      </c>
      <c r="G46" s="95">
        <v>3876.0770000000002</v>
      </c>
      <c r="H46" s="95">
        <v>7097.8130000000001</v>
      </c>
      <c r="I46" s="316"/>
    </row>
    <row r="47" spans="2:10" s="4" customFormat="1" ht="15.6" customHeight="1" x14ac:dyDescent="0.2">
      <c r="B47" s="7"/>
      <c r="C47" s="34"/>
      <c r="D47" s="7" t="s">
        <v>184</v>
      </c>
      <c r="E47" s="34" t="s">
        <v>185</v>
      </c>
      <c r="F47" s="95">
        <v>157.60300000000001</v>
      </c>
      <c r="G47" s="95">
        <v>173.13400000000001</v>
      </c>
      <c r="H47" s="95">
        <v>966.38300000000004</v>
      </c>
      <c r="I47" s="316"/>
    </row>
    <row r="48" spans="2:10" s="4" customFormat="1" ht="15.6" customHeight="1" x14ac:dyDescent="0.2">
      <c r="B48" s="7"/>
      <c r="C48" s="34"/>
      <c r="D48" s="7" t="s">
        <v>186</v>
      </c>
      <c r="E48" s="35" t="s">
        <v>187</v>
      </c>
      <c r="F48" s="95">
        <v>236.12100000000001</v>
      </c>
      <c r="G48" s="95">
        <v>176.96899999999999</v>
      </c>
      <c r="H48" s="95">
        <v>695.351</v>
      </c>
      <c r="I48" s="316"/>
    </row>
    <row r="49" spans="2:10" s="4" customFormat="1" ht="15.6" customHeight="1" x14ac:dyDescent="0.2">
      <c r="B49" s="7"/>
      <c r="C49" s="34"/>
      <c r="D49" s="7" t="s">
        <v>188</v>
      </c>
      <c r="E49" s="34" t="s">
        <v>189</v>
      </c>
      <c r="F49" s="95">
        <v>116.334</v>
      </c>
      <c r="G49" s="95">
        <v>52.969000000000008</v>
      </c>
      <c r="H49" s="95">
        <v>126.55200000000001</v>
      </c>
      <c r="I49" s="316"/>
    </row>
    <row r="50" spans="2:10" s="4" customFormat="1" ht="15.6" customHeight="1" x14ac:dyDescent="0.2">
      <c r="B50" s="7"/>
      <c r="C50" s="34"/>
      <c r="D50" s="7" t="s">
        <v>190</v>
      </c>
      <c r="E50" s="34" t="s">
        <v>191</v>
      </c>
      <c r="F50" s="116">
        <v>0</v>
      </c>
      <c r="G50" s="116">
        <v>0</v>
      </c>
      <c r="H50" s="95">
        <v>2.9239999999999999</v>
      </c>
      <c r="I50" s="316"/>
    </row>
    <row r="51" spans="2:10" s="4" customFormat="1" ht="15.6" customHeight="1" x14ac:dyDescent="0.2">
      <c r="B51" s="7"/>
      <c r="C51" s="34"/>
      <c r="D51" s="7" t="s">
        <v>192</v>
      </c>
      <c r="E51" s="34" t="s">
        <v>193</v>
      </c>
      <c r="F51" s="95">
        <v>15.04</v>
      </c>
      <c r="G51" s="116">
        <v>0</v>
      </c>
      <c r="H51" s="95">
        <v>7.3879999999999999</v>
      </c>
      <c r="I51" s="316"/>
    </row>
    <row r="52" spans="2:10" s="4" customFormat="1" ht="15.6" customHeight="1" x14ac:dyDescent="0.2">
      <c r="B52" s="7"/>
      <c r="C52" s="34"/>
      <c r="D52" s="7" t="s">
        <v>194</v>
      </c>
      <c r="E52" s="34" t="s">
        <v>195</v>
      </c>
      <c r="F52" s="95">
        <v>2478.7399999999998</v>
      </c>
      <c r="G52" s="95">
        <v>1507.8440000000001</v>
      </c>
      <c r="H52" s="95">
        <v>11826.056</v>
      </c>
      <c r="I52" s="316"/>
    </row>
    <row r="53" spans="2:10" s="33" customFormat="1" ht="15.75" customHeight="1" x14ac:dyDescent="0.2">
      <c r="B53" s="6" t="s">
        <v>196</v>
      </c>
      <c r="C53" s="395" t="s">
        <v>197</v>
      </c>
      <c r="D53" s="395"/>
      <c r="E53" s="395"/>
      <c r="F53" s="94">
        <v>9289.4399999999987</v>
      </c>
      <c r="G53" s="94">
        <v>6148.2760000000007</v>
      </c>
      <c r="H53" s="94">
        <v>11381.554</v>
      </c>
      <c r="I53" s="305"/>
      <c r="J53" s="93"/>
    </row>
    <row r="54" spans="2:10" s="4" customFormat="1" ht="15.6" customHeight="1" x14ac:dyDescent="0.2">
      <c r="B54" s="7"/>
      <c r="C54" s="34"/>
      <c r="D54" s="7" t="s">
        <v>198</v>
      </c>
      <c r="E54" s="34" t="s">
        <v>199</v>
      </c>
      <c r="F54" s="95">
        <v>8088.9849999999997</v>
      </c>
      <c r="G54" s="95">
        <v>5526.9890000000005</v>
      </c>
      <c r="H54" s="95">
        <v>10601.477999999999</v>
      </c>
      <c r="I54" s="316"/>
    </row>
    <row r="55" spans="2:10" s="4" customFormat="1" ht="15.6" customHeight="1" x14ac:dyDescent="0.2">
      <c r="B55" s="7"/>
      <c r="C55" s="34"/>
      <c r="D55" s="7" t="s">
        <v>200</v>
      </c>
      <c r="E55" s="34" t="s">
        <v>201</v>
      </c>
      <c r="F55" s="95">
        <v>1200.4549999999999</v>
      </c>
      <c r="G55" s="95">
        <v>621.28699999999992</v>
      </c>
      <c r="H55" s="95">
        <v>780.07600000000002</v>
      </c>
      <c r="I55" s="316"/>
    </row>
    <row r="56" spans="2:10" s="33" customFormat="1" ht="15.75" customHeight="1" x14ac:dyDescent="0.2">
      <c r="B56" s="6" t="s">
        <v>202</v>
      </c>
      <c r="C56" s="395" t="s">
        <v>203</v>
      </c>
      <c r="D56" s="395"/>
      <c r="E56" s="395"/>
      <c r="F56" s="94">
        <v>161.60599999999999</v>
      </c>
      <c r="G56" s="94">
        <v>180.74600000000001</v>
      </c>
      <c r="H56" s="94">
        <v>584.41899999999998</v>
      </c>
      <c r="I56" s="305"/>
      <c r="J56" s="93"/>
    </row>
    <row r="57" spans="2:10" s="4" customFormat="1" ht="15.6" customHeight="1" x14ac:dyDescent="0.2">
      <c r="B57" s="7"/>
      <c r="C57" s="34"/>
      <c r="D57" s="7" t="s">
        <v>204</v>
      </c>
      <c r="E57" s="34" t="s">
        <v>205</v>
      </c>
      <c r="F57" s="116">
        <v>0</v>
      </c>
      <c r="G57" s="116">
        <v>0</v>
      </c>
      <c r="H57" s="116">
        <v>0</v>
      </c>
      <c r="I57" s="323"/>
    </row>
    <row r="58" spans="2:10" s="4" customFormat="1" ht="15.6" customHeight="1" x14ac:dyDescent="0.2">
      <c r="B58" s="7"/>
      <c r="C58" s="34"/>
      <c r="D58" s="7" t="s">
        <v>206</v>
      </c>
      <c r="E58" s="35" t="s">
        <v>207</v>
      </c>
      <c r="F58" s="95">
        <v>161.60599999999999</v>
      </c>
      <c r="G58" s="95">
        <v>180.74600000000001</v>
      </c>
      <c r="H58" s="95">
        <v>584.41899999999998</v>
      </c>
      <c r="I58" s="316"/>
    </row>
    <row r="59" spans="2:10" s="4" customFormat="1" ht="15.6" customHeight="1" x14ac:dyDescent="0.2">
      <c r="B59" s="7"/>
      <c r="C59" s="34"/>
      <c r="D59" s="7" t="s">
        <v>208</v>
      </c>
      <c r="E59" s="34" t="s">
        <v>209</v>
      </c>
      <c r="F59" s="116">
        <v>0</v>
      </c>
      <c r="G59" s="116">
        <v>0</v>
      </c>
      <c r="H59" s="116">
        <v>0</v>
      </c>
      <c r="I59" s="323"/>
    </row>
    <row r="60" spans="2:10" s="33" customFormat="1" ht="15.75" customHeight="1" x14ac:dyDescent="0.2">
      <c r="B60" s="6" t="s">
        <v>210</v>
      </c>
      <c r="C60" s="395" t="s">
        <v>211</v>
      </c>
      <c r="D60" s="395"/>
      <c r="E60" s="395"/>
      <c r="F60" s="94">
        <v>490.59999999999997</v>
      </c>
      <c r="G60" s="94">
        <v>840.52500000000009</v>
      </c>
      <c r="H60" s="94">
        <v>470.57900000000001</v>
      </c>
      <c r="I60" s="305"/>
      <c r="J60" s="93"/>
    </row>
    <row r="61" spans="2:10" s="4" customFormat="1" ht="15.6" customHeight="1" x14ac:dyDescent="0.2">
      <c r="B61" s="7"/>
      <c r="C61" s="34"/>
      <c r="D61" s="7" t="s">
        <v>212</v>
      </c>
      <c r="E61" s="34" t="s">
        <v>213</v>
      </c>
      <c r="F61" s="95">
        <v>480.851</v>
      </c>
      <c r="G61" s="95">
        <v>838.36200000000008</v>
      </c>
      <c r="H61" s="95">
        <v>454.92599999999999</v>
      </c>
      <c r="I61" s="316"/>
    </row>
    <row r="62" spans="2:10" s="4" customFormat="1" ht="15.6" customHeight="1" x14ac:dyDescent="0.2">
      <c r="B62" s="7"/>
      <c r="C62" s="34"/>
      <c r="D62" s="7" t="s">
        <v>214</v>
      </c>
      <c r="E62" s="34" t="s">
        <v>215</v>
      </c>
      <c r="F62" s="95">
        <v>7.6619999999999999</v>
      </c>
      <c r="G62" s="120" t="s">
        <v>104</v>
      </c>
      <c r="H62" s="120">
        <v>10.068</v>
      </c>
      <c r="I62" s="326"/>
    </row>
    <row r="63" spans="2:10" s="4" customFormat="1" ht="15.6" customHeight="1" x14ac:dyDescent="0.2">
      <c r="B63" s="7"/>
      <c r="C63" s="34"/>
      <c r="D63" s="7" t="s">
        <v>216</v>
      </c>
      <c r="E63" s="34" t="s">
        <v>217</v>
      </c>
      <c r="F63" s="120">
        <v>2.0870000000000002</v>
      </c>
      <c r="G63" s="95">
        <v>2.1280000000000001</v>
      </c>
      <c r="H63" s="95">
        <v>5.585</v>
      </c>
      <c r="I63" s="316"/>
    </row>
    <row r="64" spans="2:10" s="33" customFormat="1" ht="15.75" customHeight="1" x14ac:dyDescent="0.2">
      <c r="B64" s="6" t="s">
        <v>218</v>
      </c>
      <c r="C64" s="395" t="s">
        <v>219</v>
      </c>
      <c r="D64" s="395"/>
      <c r="E64" s="395"/>
      <c r="F64" s="94">
        <v>427.74700000000007</v>
      </c>
      <c r="G64" s="94">
        <v>275.89500000000004</v>
      </c>
      <c r="H64" s="94">
        <v>968.21500000000003</v>
      </c>
      <c r="I64" s="305"/>
      <c r="J64" s="93"/>
    </row>
    <row r="65" spans="2:10" s="4" customFormat="1" ht="25.15" customHeight="1" x14ac:dyDescent="0.2">
      <c r="B65" s="7"/>
      <c r="C65" s="34"/>
      <c r="D65" s="7" t="s">
        <v>220</v>
      </c>
      <c r="E65" s="35" t="s">
        <v>221</v>
      </c>
      <c r="F65" s="116">
        <v>0</v>
      </c>
      <c r="G65" s="116">
        <v>0</v>
      </c>
      <c r="H65" s="116">
        <v>0</v>
      </c>
      <c r="I65" s="323"/>
    </row>
    <row r="66" spans="2:10" s="4" customFormat="1" ht="15.6" customHeight="1" x14ac:dyDescent="0.2">
      <c r="B66" s="7"/>
      <c r="C66" s="34"/>
      <c r="D66" s="7" t="s">
        <v>222</v>
      </c>
      <c r="E66" s="34" t="s">
        <v>223</v>
      </c>
      <c r="F66" s="95">
        <v>272.50800000000004</v>
      </c>
      <c r="G66" s="95">
        <v>221.55900000000003</v>
      </c>
      <c r="H66" s="95">
        <v>691.06700000000001</v>
      </c>
      <c r="I66" s="316"/>
    </row>
    <row r="67" spans="2:10" s="4" customFormat="1" ht="15.6" customHeight="1" x14ac:dyDescent="0.2">
      <c r="B67" s="7"/>
      <c r="C67" s="34"/>
      <c r="D67" s="7" t="s">
        <v>224</v>
      </c>
      <c r="E67" s="35" t="s">
        <v>225</v>
      </c>
      <c r="F67" s="95">
        <v>155.239</v>
      </c>
      <c r="G67" s="95">
        <v>54.335999999999999</v>
      </c>
      <c r="H67" s="95">
        <v>277.14800000000002</v>
      </c>
      <c r="I67" s="316"/>
    </row>
    <row r="68" spans="2:10" s="33" customFormat="1" ht="15.75" customHeight="1" x14ac:dyDescent="0.2">
      <c r="B68" s="6" t="s">
        <v>226</v>
      </c>
      <c r="C68" s="395" t="s">
        <v>227</v>
      </c>
      <c r="D68" s="395"/>
      <c r="E68" s="395"/>
      <c r="F68" s="94">
        <v>2696.9319999999998</v>
      </c>
      <c r="G68" s="94">
        <v>4258.5810000000001</v>
      </c>
      <c r="H68" s="94">
        <v>4803.4179999999997</v>
      </c>
      <c r="I68" s="305"/>
      <c r="J68" s="93"/>
    </row>
    <row r="69" spans="2:10" s="4" customFormat="1" ht="15.6" customHeight="1" x14ac:dyDescent="0.2">
      <c r="B69" s="7"/>
      <c r="C69" s="34"/>
      <c r="D69" s="7" t="s">
        <v>228</v>
      </c>
      <c r="E69" s="34" t="s">
        <v>229</v>
      </c>
      <c r="F69" s="116">
        <v>0</v>
      </c>
      <c r="G69" s="116">
        <v>0</v>
      </c>
      <c r="H69" s="116">
        <v>0</v>
      </c>
      <c r="I69" s="323"/>
    </row>
    <row r="70" spans="2:10" s="4" customFormat="1" ht="15.6" customHeight="1" x14ac:dyDescent="0.2">
      <c r="B70" s="7"/>
      <c r="C70" s="34"/>
      <c r="D70" s="7" t="s">
        <v>230</v>
      </c>
      <c r="E70" s="34" t="s">
        <v>231</v>
      </c>
      <c r="F70" s="116">
        <v>0</v>
      </c>
      <c r="G70" s="116">
        <v>0</v>
      </c>
      <c r="H70" s="95">
        <v>0.78</v>
      </c>
      <c r="I70" s="316"/>
    </row>
    <row r="71" spans="2:10" s="4" customFormat="1" ht="15.6" customHeight="1" x14ac:dyDescent="0.2">
      <c r="B71" s="7"/>
      <c r="C71" s="34"/>
      <c r="D71" s="7" t="s">
        <v>232</v>
      </c>
      <c r="E71" s="34" t="s">
        <v>233</v>
      </c>
      <c r="F71" s="95">
        <v>6.2229999999999999</v>
      </c>
      <c r="G71" s="95">
        <v>2.395</v>
      </c>
      <c r="H71" s="95">
        <v>203.64099999999999</v>
      </c>
      <c r="I71" s="316"/>
    </row>
    <row r="72" spans="2:10" s="4" customFormat="1" ht="15.6" customHeight="1" x14ac:dyDescent="0.2">
      <c r="B72" s="7"/>
      <c r="C72" s="34"/>
      <c r="D72" s="7" t="s">
        <v>234</v>
      </c>
      <c r="E72" s="34" t="s">
        <v>235</v>
      </c>
      <c r="F72" s="120" t="s">
        <v>104</v>
      </c>
      <c r="G72" s="95">
        <v>168.876</v>
      </c>
      <c r="H72" s="95">
        <v>1.31</v>
      </c>
      <c r="I72" s="316"/>
    </row>
    <row r="73" spans="2:10" s="4" customFormat="1" ht="15.6" customHeight="1" x14ac:dyDescent="0.2">
      <c r="B73" s="7"/>
      <c r="C73" s="34"/>
      <c r="D73" s="7" t="s">
        <v>236</v>
      </c>
      <c r="E73" s="35" t="s">
        <v>237</v>
      </c>
      <c r="F73" s="95">
        <v>39.902999999999999</v>
      </c>
      <c r="G73" s="95">
        <v>5.5990000000000002</v>
      </c>
      <c r="H73" s="95">
        <v>59.119</v>
      </c>
      <c r="I73" s="316"/>
    </row>
    <row r="74" spans="2:10" s="4" customFormat="1" ht="15.6" customHeight="1" x14ac:dyDescent="0.2">
      <c r="B74" s="7"/>
      <c r="C74" s="34"/>
      <c r="D74" s="7" t="s">
        <v>238</v>
      </c>
      <c r="E74" s="34" t="s">
        <v>239</v>
      </c>
      <c r="F74" s="95">
        <v>9.7349999999999994</v>
      </c>
      <c r="G74" s="116">
        <v>0</v>
      </c>
      <c r="H74" s="95">
        <v>106.051</v>
      </c>
      <c r="I74" s="316"/>
    </row>
    <row r="75" spans="2:10" s="4" customFormat="1" ht="15.6" customHeight="1" x14ac:dyDescent="0.2">
      <c r="B75" s="7"/>
      <c r="C75" s="34"/>
      <c r="D75" s="7" t="s">
        <v>240</v>
      </c>
      <c r="E75" s="34" t="s">
        <v>241</v>
      </c>
      <c r="F75" s="95">
        <v>54.774000000000001</v>
      </c>
      <c r="G75" s="95">
        <v>24.273</v>
      </c>
      <c r="H75" s="95">
        <v>130.018</v>
      </c>
      <c r="I75" s="316"/>
    </row>
    <row r="76" spans="2:10" s="4" customFormat="1" ht="15.6" customHeight="1" x14ac:dyDescent="0.2">
      <c r="B76" s="7"/>
      <c r="C76" s="34"/>
      <c r="D76" s="7" t="s">
        <v>242</v>
      </c>
      <c r="E76" s="34" t="s">
        <v>243</v>
      </c>
      <c r="F76" s="95">
        <v>57.362000000000002</v>
      </c>
      <c r="G76" s="95">
        <v>114.813</v>
      </c>
      <c r="H76" s="95">
        <v>277.47000000000003</v>
      </c>
      <c r="I76" s="316"/>
    </row>
    <row r="77" spans="2:10" s="4" customFormat="1" ht="15.6" customHeight="1" x14ac:dyDescent="0.2">
      <c r="B77" s="7"/>
      <c r="C77" s="34"/>
      <c r="D77" s="7" t="s">
        <v>244</v>
      </c>
      <c r="E77" s="34" t="s">
        <v>245</v>
      </c>
      <c r="F77" s="95">
        <v>14.625</v>
      </c>
      <c r="G77" s="95">
        <v>8.661999999999999</v>
      </c>
      <c r="H77" s="95">
        <v>4.282</v>
      </c>
      <c r="I77" s="316"/>
    </row>
    <row r="78" spans="2:10" s="4" customFormat="1" ht="15.6" customHeight="1" x14ac:dyDescent="0.2">
      <c r="B78" s="7"/>
      <c r="C78" s="34"/>
      <c r="D78" s="7" t="s">
        <v>246</v>
      </c>
      <c r="E78" s="34" t="s">
        <v>247</v>
      </c>
      <c r="F78" s="95">
        <v>75.400000000000006</v>
      </c>
      <c r="G78" s="95">
        <v>33.975999999999999</v>
      </c>
      <c r="H78" s="95">
        <v>139.125</v>
      </c>
      <c r="I78" s="316"/>
    </row>
    <row r="79" spans="2:10" s="4" customFormat="1" ht="15.6" customHeight="1" x14ac:dyDescent="0.2">
      <c r="B79" s="7"/>
      <c r="C79" s="34"/>
      <c r="D79" s="7" t="s">
        <v>248</v>
      </c>
      <c r="E79" s="34" t="s">
        <v>249</v>
      </c>
      <c r="F79" s="95">
        <v>1027.796</v>
      </c>
      <c r="G79" s="95">
        <v>2375.3590000000004</v>
      </c>
      <c r="H79" s="95">
        <v>1876.2619999999999</v>
      </c>
      <c r="I79" s="316"/>
    </row>
    <row r="80" spans="2:10" s="4" customFormat="1" ht="15.6" customHeight="1" x14ac:dyDescent="0.2">
      <c r="B80" s="7"/>
      <c r="C80" s="34"/>
      <c r="D80" s="7" t="s">
        <v>250</v>
      </c>
      <c r="E80" s="34" t="s">
        <v>251</v>
      </c>
      <c r="F80" s="95">
        <v>185.91899999999998</v>
      </c>
      <c r="G80" s="95">
        <v>249.61700000000002</v>
      </c>
      <c r="H80" s="95">
        <v>589.94299999999998</v>
      </c>
      <c r="I80" s="316"/>
    </row>
    <row r="81" spans="2:10" s="4" customFormat="1" ht="15.6" customHeight="1" x14ac:dyDescent="0.2">
      <c r="B81" s="7"/>
      <c r="C81" s="34"/>
      <c r="D81" s="7" t="s">
        <v>252</v>
      </c>
      <c r="E81" s="34" t="s">
        <v>253</v>
      </c>
      <c r="F81" s="95">
        <v>611.23</v>
      </c>
      <c r="G81" s="95">
        <v>734.90700000000004</v>
      </c>
      <c r="H81" s="95">
        <v>581.69500000000005</v>
      </c>
      <c r="I81" s="316"/>
    </row>
    <row r="82" spans="2:10" s="4" customFormat="1" ht="15.6" customHeight="1" x14ac:dyDescent="0.2">
      <c r="B82" s="7"/>
      <c r="C82" s="34"/>
      <c r="D82" s="7" t="s">
        <v>254</v>
      </c>
      <c r="E82" s="35" t="s">
        <v>255</v>
      </c>
      <c r="F82" s="95">
        <v>613.65100000000007</v>
      </c>
      <c r="G82" s="95">
        <v>540.10400000000004</v>
      </c>
      <c r="H82" s="95">
        <v>833.72199999999998</v>
      </c>
      <c r="I82" s="316"/>
    </row>
    <row r="83" spans="2:10" s="33" customFormat="1" ht="15.75" customHeight="1" x14ac:dyDescent="0.2">
      <c r="B83" s="6" t="s">
        <v>256</v>
      </c>
      <c r="C83" s="395" t="s">
        <v>257</v>
      </c>
      <c r="D83" s="395"/>
      <c r="E83" s="395"/>
      <c r="F83" s="94">
        <v>1855.011</v>
      </c>
      <c r="G83" s="94">
        <v>1878.633</v>
      </c>
      <c r="H83" s="94">
        <v>2959.4259999999999</v>
      </c>
      <c r="I83" s="305"/>
      <c r="J83" s="93"/>
    </row>
    <row r="84" spans="2:10" s="4" customFormat="1" ht="15.6" customHeight="1" x14ac:dyDescent="0.2">
      <c r="B84" s="7"/>
      <c r="C84" s="34"/>
      <c r="D84" s="7" t="s">
        <v>258</v>
      </c>
      <c r="E84" s="34" t="s">
        <v>259</v>
      </c>
      <c r="F84" s="95">
        <v>1799.288</v>
      </c>
      <c r="G84" s="95">
        <v>1855.1610000000001</v>
      </c>
      <c r="H84" s="95">
        <v>2914.279</v>
      </c>
      <c r="I84" s="316"/>
    </row>
    <row r="85" spans="2:10" s="4" customFormat="1" ht="15.6" customHeight="1" x14ac:dyDescent="0.2">
      <c r="B85" s="7"/>
      <c r="C85" s="34"/>
      <c r="D85" s="7" t="s">
        <v>260</v>
      </c>
      <c r="E85" s="34" t="s">
        <v>261</v>
      </c>
      <c r="F85" s="95">
        <v>47.613999999999997</v>
      </c>
      <c r="G85" s="95">
        <v>16.931999999999999</v>
      </c>
      <c r="H85" s="95">
        <v>28.939</v>
      </c>
      <c r="I85" s="316"/>
    </row>
    <row r="86" spans="2:10" s="4" customFormat="1" ht="15.6" customHeight="1" x14ac:dyDescent="0.2">
      <c r="B86" s="7"/>
      <c r="C86" s="34"/>
      <c r="D86" s="7" t="s">
        <v>262</v>
      </c>
      <c r="E86" s="34" t="s">
        <v>263</v>
      </c>
      <c r="F86" s="95">
        <v>6.4240000000000004</v>
      </c>
      <c r="G86" s="95">
        <v>4.5279999999999996</v>
      </c>
      <c r="H86" s="95">
        <v>13.601000000000001</v>
      </c>
      <c r="I86" s="316"/>
    </row>
    <row r="87" spans="2:10" s="4" customFormat="1" ht="15.6" customHeight="1" x14ac:dyDescent="0.2">
      <c r="B87" s="7"/>
      <c r="C87" s="34"/>
      <c r="D87" s="7" t="s">
        <v>264</v>
      </c>
      <c r="E87" s="34" t="s">
        <v>265</v>
      </c>
      <c r="F87" s="120">
        <v>1.6850000000000001</v>
      </c>
      <c r="G87" s="95">
        <v>2.012</v>
      </c>
      <c r="H87" s="95">
        <v>2.6070000000000002</v>
      </c>
      <c r="I87" s="316"/>
    </row>
    <row r="88" spans="2:10" s="33" customFormat="1" ht="15.75" customHeight="1" x14ac:dyDescent="0.2">
      <c r="B88" s="6" t="s">
        <v>266</v>
      </c>
      <c r="C88" s="395" t="s">
        <v>267</v>
      </c>
      <c r="D88" s="395"/>
      <c r="E88" s="395"/>
      <c r="F88" s="94">
        <v>2439.3969999999999</v>
      </c>
      <c r="G88" s="94">
        <v>1718.2280000000001</v>
      </c>
      <c r="H88" s="94">
        <v>4742.0460000000003</v>
      </c>
      <c r="I88" s="305"/>
      <c r="J88" s="93"/>
    </row>
    <row r="89" spans="2:10" s="4" customFormat="1" ht="15.6" customHeight="1" x14ac:dyDescent="0.2">
      <c r="B89" s="7"/>
      <c r="C89" s="34"/>
      <c r="D89" s="7" t="s">
        <v>268</v>
      </c>
      <c r="E89" s="34" t="s">
        <v>269</v>
      </c>
      <c r="F89" s="95">
        <v>1237.6859999999999</v>
      </c>
      <c r="G89" s="95">
        <v>820.70500000000015</v>
      </c>
      <c r="H89" s="95">
        <v>704.35400000000004</v>
      </c>
      <c r="I89" s="316"/>
    </row>
    <row r="90" spans="2:10" s="4" customFormat="1" ht="15.6" customHeight="1" x14ac:dyDescent="0.2">
      <c r="B90" s="7"/>
      <c r="C90" s="34"/>
      <c r="D90" s="7" t="s">
        <v>270</v>
      </c>
      <c r="E90" s="34" t="s">
        <v>271</v>
      </c>
      <c r="F90" s="95">
        <v>920.79100000000005</v>
      </c>
      <c r="G90" s="95">
        <v>657.73299999999983</v>
      </c>
      <c r="H90" s="95">
        <v>3352.4810000000002</v>
      </c>
      <c r="I90" s="316"/>
    </row>
    <row r="91" spans="2:10" s="4" customFormat="1" ht="15.6" customHeight="1" x14ac:dyDescent="0.2">
      <c r="B91" s="7"/>
      <c r="C91" s="34"/>
      <c r="D91" s="7" t="s">
        <v>272</v>
      </c>
      <c r="E91" s="34" t="s">
        <v>273</v>
      </c>
      <c r="F91" s="95">
        <v>280.92</v>
      </c>
      <c r="G91" s="95">
        <v>239.79</v>
      </c>
      <c r="H91" s="95">
        <v>685.21100000000001</v>
      </c>
      <c r="I91" s="316"/>
    </row>
    <row r="92" spans="2:10" s="33" customFormat="1" ht="15.75" customHeight="1" x14ac:dyDescent="0.2">
      <c r="B92" s="6" t="s">
        <v>274</v>
      </c>
      <c r="C92" s="395" t="s">
        <v>275</v>
      </c>
      <c r="D92" s="395"/>
      <c r="E92" s="395"/>
      <c r="F92" s="94">
        <v>153.059</v>
      </c>
      <c r="G92" s="94">
        <v>140.68299999999999</v>
      </c>
      <c r="H92" s="94">
        <v>154.57300000000001</v>
      </c>
      <c r="I92" s="305"/>
      <c r="J92" s="93"/>
    </row>
    <row r="93" spans="2:10" s="4" customFormat="1" ht="15.6" customHeight="1" x14ac:dyDescent="0.2">
      <c r="B93" s="7"/>
      <c r="C93" s="34"/>
      <c r="D93" s="7" t="s">
        <v>276</v>
      </c>
      <c r="E93" s="35" t="s">
        <v>277</v>
      </c>
      <c r="F93" s="95">
        <v>153.059</v>
      </c>
      <c r="G93" s="95">
        <v>140.68299999999999</v>
      </c>
      <c r="H93" s="95">
        <v>154.57300000000001</v>
      </c>
      <c r="I93" s="316"/>
    </row>
    <row r="94" spans="2:10" s="33" customFormat="1" ht="15.75" customHeight="1" x14ac:dyDescent="0.2">
      <c r="B94" s="6" t="s">
        <v>278</v>
      </c>
      <c r="C94" s="395" t="s">
        <v>279</v>
      </c>
      <c r="D94" s="395"/>
      <c r="E94" s="395"/>
      <c r="F94" s="94">
        <v>8889.7480000000014</v>
      </c>
      <c r="G94" s="94">
        <v>4424.0929999999998</v>
      </c>
      <c r="H94" s="94">
        <v>6554.875</v>
      </c>
      <c r="I94" s="305"/>
      <c r="J94" s="93"/>
    </row>
    <row r="95" spans="2:10" s="4" customFormat="1" ht="15.6" customHeight="1" x14ac:dyDescent="0.2">
      <c r="B95" s="7"/>
      <c r="C95" s="34"/>
      <c r="D95" s="7" t="s">
        <v>280</v>
      </c>
      <c r="E95" s="34" t="s">
        <v>281</v>
      </c>
      <c r="F95" s="95">
        <v>518.79100000000005</v>
      </c>
      <c r="G95" s="95">
        <v>198.77099999999999</v>
      </c>
      <c r="H95" s="95">
        <v>158.453</v>
      </c>
      <c r="I95" s="316"/>
    </row>
    <row r="96" spans="2:10" s="4" customFormat="1" ht="15.6" customHeight="1" x14ac:dyDescent="0.2">
      <c r="B96" s="7"/>
      <c r="C96" s="34"/>
      <c r="D96" s="7" t="s">
        <v>282</v>
      </c>
      <c r="E96" s="34" t="s">
        <v>283</v>
      </c>
      <c r="F96" s="95">
        <v>5266.7650000000003</v>
      </c>
      <c r="G96" s="95">
        <v>2392.69</v>
      </c>
      <c r="H96" s="95">
        <v>3550.3910000000001</v>
      </c>
      <c r="I96" s="316"/>
    </row>
    <row r="97" spans="2:10" s="4" customFormat="1" ht="15.6" customHeight="1" x14ac:dyDescent="0.2">
      <c r="B97" s="7"/>
      <c r="C97" s="34"/>
      <c r="D97" s="7" t="s">
        <v>284</v>
      </c>
      <c r="E97" s="34" t="s">
        <v>285</v>
      </c>
      <c r="F97" s="95">
        <v>238.78800000000001</v>
      </c>
      <c r="G97" s="95">
        <v>220.45599999999999</v>
      </c>
      <c r="H97" s="95">
        <v>121.92100000000001</v>
      </c>
      <c r="I97" s="316"/>
    </row>
    <row r="98" spans="2:10" s="4" customFormat="1" ht="15.6" customHeight="1" x14ac:dyDescent="0.2">
      <c r="B98" s="7"/>
      <c r="C98" s="34"/>
      <c r="D98" s="7" t="s">
        <v>286</v>
      </c>
      <c r="E98" s="34" t="s">
        <v>287</v>
      </c>
      <c r="F98" s="116">
        <v>0</v>
      </c>
      <c r="G98" s="116">
        <v>0</v>
      </c>
      <c r="H98" s="95">
        <v>4.3140000000000001</v>
      </c>
      <c r="I98" s="316"/>
    </row>
    <row r="99" spans="2:10" s="4" customFormat="1" ht="15.6" customHeight="1" x14ac:dyDescent="0.2">
      <c r="B99" s="7"/>
      <c r="C99" s="34"/>
      <c r="D99" s="7" t="s">
        <v>288</v>
      </c>
      <c r="E99" s="34" t="s">
        <v>289</v>
      </c>
      <c r="F99" s="95">
        <v>1042.982</v>
      </c>
      <c r="G99" s="95">
        <v>693.13800000000003</v>
      </c>
      <c r="H99" s="95">
        <v>1036.5350000000001</v>
      </c>
      <c r="I99" s="316"/>
    </row>
    <row r="100" spans="2:10" s="4" customFormat="1" ht="15.6" customHeight="1" x14ac:dyDescent="0.2">
      <c r="B100" s="7"/>
      <c r="C100" s="34"/>
      <c r="D100" s="7" t="s">
        <v>290</v>
      </c>
      <c r="E100" s="34" t="s">
        <v>291</v>
      </c>
      <c r="F100" s="120" t="s">
        <v>104</v>
      </c>
      <c r="G100" s="116">
        <v>0</v>
      </c>
      <c r="H100" s="95">
        <v>15.885</v>
      </c>
      <c r="I100" s="316"/>
    </row>
    <row r="101" spans="2:10" s="4" customFormat="1" ht="15.6" customHeight="1" x14ac:dyDescent="0.2">
      <c r="B101" s="7"/>
      <c r="C101" s="34"/>
      <c r="D101" s="7" t="s">
        <v>292</v>
      </c>
      <c r="E101" s="34" t="s">
        <v>293</v>
      </c>
      <c r="F101" s="95">
        <v>1.7729999999999999</v>
      </c>
      <c r="G101" s="95">
        <v>12.638999999999999</v>
      </c>
      <c r="H101" s="95">
        <v>44.618000000000002</v>
      </c>
      <c r="I101" s="316"/>
    </row>
    <row r="102" spans="2:10" s="4" customFormat="1" ht="15.6" customHeight="1" x14ac:dyDescent="0.2">
      <c r="B102" s="7"/>
      <c r="C102" s="34"/>
      <c r="D102" s="7" t="s">
        <v>294</v>
      </c>
      <c r="E102" s="34" t="s">
        <v>295</v>
      </c>
      <c r="F102" s="116">
        <v>0</v>
      </c>
      <c r="G102" s="116">
        <v>0</v>
      </c>
      <c r="H102" s="116">
        <v>0</v>
      </c>
      <c r="I102" s="323"/>
    </row>
    <row r="103" spans="2:10" s="4" customFormat="1" ht="15.6" customHeight="1" x14ac:dyDescent="0.2">
      <c r="B103" s="7"/>
      <c r="C103" s="34"/>
      <c r="D103" s="7" t="s">
        <v>296</v>
      </c>
      <c r="E103" s="34" t="s">
        <v>297</v>
      </c>
      <c r="F103" s="116">
        <v>0</v>
      </c>
      <c r="G103" s="116">
        <v>0</v>
      </c>
      <c r="H103" s="116">
        <v>0</v>
      </c>
      <c r="I103" s="323"/>
    </row>
    <row r="104" spans="2:10" s="4" customFormat="1" ht="15.6" customHeight="1" x14ac:dyDescent="0.2">
      <c r="B104" s="7"/>
      <c r="C104" s="34"/>
      <c r="D104" s="7" t="s">
        <v>298</v>
      </c>
      <c r="E104" s="34" t="s">
        <v>299</v>
      </c>
      <c r="F104" s="95">
        <v>1163.462</v>
      </c>
      <c r="G104" s="95">
        <v>632.92300000000023</v>
      </c>
      <c r="H104" s="95">
        <v>725.93600000000004</v>
      </c>
      <c r="I104" s="316"/>
    </row>
    <row r="105" spans="2:10" s="4" customFormat="1" ht="15.6" customHeight="1" x14ac:dyDescent="0.2">
      <c r="B105" s="7"/>
      <c r="C105" s="34"/>
      <c r="D105" s="7" t="s">
        <v>300</v>
      </c>
      <c r="E105" s="34" t="s">
        <v>301</v>
      </c>
      <c r="F105" s="95">
        <v>657.12699999999995</v>
      </c>
      <c r="G105" s="95">
        <v>273.476</v>
      </c>
      <c r="H105" s="95">
        <v>896.822</v>
      </c>
      <c r="I105" s="316"/>
    </row>
    <row r="106" spans="2:10" s="33" customFormat="1" ht="15.75" customHeight="1" x14ac:dyDescent="0.2">
      <c r="B106" s="6" t="s">
        <v>302</v>
      </c>
      <c r="C106" s="395" t="s">
        <v>303</v>
      </c>
      <c r="D106" s="395"/>
      <c r="E106" s="395"/>
      <c r="F106" s="94">
        <v>27286.042999999998</v>
      </c>
      <c r="G106" s="94">
        <v>20537.239999999998</v>
      </c>
      <c r="H106" s="94">
        <v>24767.267</v>
      </c>
      <c r="I106" s="305"/>
      <c r="J106" s="93"/>
    </row>
    <row r="107" spans="2:10" s="4" customFormat="1" ht="15.6" customHeight="1" x14ac:dyDescent="0.2">
      <c r="B107" s="7"/>
      <c r="C107" s="34"/>
      <c r="D107" s="7" t="s">
        <v>304</v>
      </c>
      <c r="E107" s="34" t="s">
        <v>305</v>
      </c>
      <c r="F107" s="95">
        <v>18930.464</v>
      </c>
      <c r="G107" s="95">
        <v>16509.344000000001</v>
      </c>
      <c r="H107" s="95">
        <v>19353.687000000002</v>
      </c>
      <c r="I107" s="316"/>
    </row>
    <row r="108" spans="2:10" s="4" customFormat="1" ht="15.6" customHeight="1" x14ac:dyDescent="0.2">
      <c r="B108" s="7"/>
      <c r="C108" s="34"/>
      <c r="D108" s="7" t="s">
        <v>306</v>
      </c>
      <c r="E108" s="35" t="s">
        <v>307</v>
      </c>
      <c r="F108" s="95">
        <v>8355.5789999999997</v>
      </c>
      <c r="G108" s="95">
        <v>4027.8959999999988</v>
      </c>
      <c r="H108" s="95">
        <v>5413.58</v>
      </c>
      <c r="I108" s="316"/>
    </row>
    <row r="109" spans="2:10" s="33" customFormat="1" ht="15.75" customHeight="1" x14ac:dyDescent="0.2">
      <c r="B109" s="6" t="s">
        <v>308</v>
      </c>
      <c r="C109" s="395" t="s">
        <v>309</v>
      </c>
      <c r="D109" s="395"/>
      <c r="E109" s="395"/>
      <c r="F109" s="94">
        <v>4147.3539999999994</v>
      </c>
      <c r="G109" s="94">
        <v>7383.1449999999995</v>
      </c>
      <c r="H109" s="94">
        <v>1736.0329999999999</v>
      </c>
      <c r="I109" s="305"/>
      <c r="J109" s="93"/>
    </row>
    <row r="110" spans="2:10" s="4" customFormat="1" ht="15.6" customHeight="1" x14ac:dyDescent="0.2">
      <c r="B110" s="7"/>
      <c r="C110" s="34"/>
      <c r="D110" s="7" t="s">
        <v>310</v>
      </c>
      <c r="E110" s="35" t="s">
        <v>311</v>
      </c>
      <c r="F110" s="95">
        <v>162.75800000000001</v>
      </c>
      <c r="G110" s="95">
        <v>140.34500000000003</v>
      </c>
      <c r="H110" s="95">
        <v>120.258</v>
      </c>
      <c r="I110" s="316"/>
    </row>
    <row r="111" spans="2:10" s="4" customFormat="1" ht="15.6" customHeight="1" x14ac:dyDescent="0.2">
      <c r="B111" s="7"/>
      <c r="C111" s="34"/>
      <c r="D111" s="7" t="s">
        <v>312</v>
      </c>
      <c r="E111" s="34" t="s">
        <v>313</v>
      </c>
      <c r="F111" s="95">
        <v>3834.596</v>
      </c>
      <c r="G111" s="95">
        <v>2246.375</v>
      </c>
      <c r="H111" s="95">
        <v>1612.0719999999999</v>
      </c>
      <c r="I111" s="316"/>
    </row>
    <row r="112" spans="2:10" s="4" customFormat="1" ht="15.6" customHeight="1" x14ac:dyDescent="0.2">
      <c r="B112" s="7"/>
      <c r="C112" s="34"/>
      <c r="D112" s="7" t="s">
        <v>314</v>
      </c>
      <c r="E112" s="34" t="s">
        <v>315</v>
      </c>
      <c r="F112" s="116">
        <v>0</v>
      </c>
      <c r="G112" s="116">
        <v>0</v>
      </c>
      <c r="H112" s="122" t="s">
        <v>104</v>
      </c>
      <c r="I112" s="327"/>
    </row>
    <row r="113" spans="2:10" s="4" customFormat="1" ht="15.6" customHeight="1" x14ac:dyDescent="0.2">
      <c r="B113" s="7"/>
      <c r="C113" s="34"/>
      <c r="D113" s="7" t="s">
        <v>316</v>
      </c>
      <c r="E113" s="34" t="s">
        <v>317</v>
      </c>
      <c r="F113" s="116">
        <v>150</v>
      </c>
      <c r="G113" s="95">
        <v>4996.4249999999993</v>
      </c>
      <c r="H113" s="95">
        <v>3.677</v>
      </c>
      <c r="I113" s="316"/>
    </row>
    <row r="114" spans="2:10" s="33" customFormat="1" ht="15.75" customHeight="1" x14ac:dyDescent="0.2">
      <c r="B114" s="6" t="s">
        <v>318</v>
      </c>
      <c r="C114" s="395" t="s">
        <v>319</v>
      </c>
      <c r="D114" s="395"/>
      <c r="E114" s="395"/>
      <c r="F114" s="94">
        <v>7813.183</v>
      </c>
      <c r="G114" s="94">
        <v>3142.5440000000003</v>
      </c>
      <c r="H114" s="94">
        <v>1597.5119999999999</v>
      </c>
      <c r="I114" s="305"/>
      <c r="J114" s="93"/>
    </row>
    <row r="115" spans="2:10" s="4" customFormat="1" ht="15.6" customHeight="1" x14ac:dyDescent="0.2">
      <c r="B115" s="7"/>
      <c r="C115" s="34"/>
      <c r="D115" s="7" t="s">
        <v>320</v>
      </c>
      <c r="E115" s="35" t="s">
        <v>321</v>
      </c>
      <c r="F115" s="95">
        <v>7796.9309999999996</v>
      </c>
      <c r="G115" s="95">
        <v>2281.6260000000002</v>
      </c>
      <c r="H115" s="95">
        <v>1577.0229999999999</v>
      </c>
      <c r="I115" s="316"/>
    </row>
    <row r="116" spans="2:10" s="4" customFormat="1" ht="15.6" customHeight="1" x14ac:dyDescent="0.2">
      <c r="B116" s="7"/>
      <c r="C116" s="34"/>
      <c r="D116" s="7" t="s">
        <v>322</v>
      </c>
      <c r="E116" s="34" t="s">
        <v>323</v>
      </c>
      <c r="F116" s="95">
        <v>15.979000000000001</v>
      </c>
      <c r="G116" s="95">
        <v>859.79300000000001</v>
      </c>
      <c r="H116" s="95">
        <v>20.489000000000001</v>
      </c>
      <c r="I116" s="316"/>
    </row>
    <row r="117" spans="2:10" s="4" customFormat="1" ht="15.6" customHeight="1" x14ac:dyDescent="0.2">
      <c r="B117" s="7"/>
      <c r="C117" s="34"/>
      <c r="D117" s="7" t="s">
        <v>324</v>
      </c>
      <c r="E117" s="34" t="s">
        <v>325</v>
      </c>
      <c r="F117" s="120" t="s">
        <v>104</v>
      </c>
      <c r="G117" s="95">
        <v>1.125</v>
      </c>
      <c r="H117" s="116">
        <v>0</v>
      </c>
      <c r="I117" s="323"/>
    </row>
    <row r="118" spans="2:10" s="33" customFormat="1" ht="15.75" customHeight="1" x14ac:dyDescent="0.2">
      <c r="B118" s="6" t="s">
        <v>326</v>
      </c>
      <c r="C118" s="395" t="s">
        <v>327</v>
      </c>
      <c r="D118" s="395"/>
      <c r="E118" s="395"/>
      <c r="F118" s="121">
        <v>0</v>
      </c>
      <c r="G118" s="121">
        <v>0</v>
      </c>
      <c r="H118" s="121">
        <v>0</v>
      </c>
      <c r="I118" s="328"/>
      <c r="J118" s="93"/>
    </row>
    <row r="119" spans="2:10" s="4" customFormat="1" ht="15.75" customHeight="1" x14ac:dyDescent="0.2">
      <c r="B119" s="7"/>
      <c r="C119" s="34"/>
      <c r="D119" s="7" t="s">
        <v>328</v>
      </c>
      <c r="E119" s="34" t="s">
        <v>327</v>
      </c>
      <c r="F119" s="116">
        <v>0</v>
      </c>
      <c r="G119" s="116">
        <v>0</v>
      </c>
      <c r="H119" s="116">
        <v>0</v>
      </c>
      <c r="I119" s="323"/>
    </row>
    <row r="120" spans="2:10" s="33" customFormat="1" ht="15.75" customHeight="1" x14ac:dyDescent="0.2">
      <c r="B120" s="6" t="s">
        <v>329</v>
      </c>
      <c r="C120" s="395" t="s">
        <v>330</v>
      </c>
      <c r="D120" s="395"/>
      <c r="E120" s="395"/>
      <c r="F120" s="94">
        <v>3325.99</v>
      </c>
      <c r="G120" s="94">
        <v>4010.0930000000008</v>
      </c>
      <c r="H120" s="94">
        <v>7722.08</v>
      </c>
      <c r="I120" s="305"/>
    </row>
    <row r="121" spans="2:10" s="4" customFormat="1" ht="25.15" customHeight="1" x14ac:dyDescent="0.2">
      <c r="B121" s="7"/>
      <c r="C121" s="34"/>
      <c r="D121" s="7" t="s">
        <v>331</v>
      </c>
      <c r="E121" s="35" t="s">
        <v>332</v>
      </c>
      <c r="F121" s="95">
        <v>2147.5320000000002</v>
      </c>
      <c r="G121" s="95">
        <v>3362.2090000000007</v>
      </c>
      <c r="H121" s="95">
        <v>6182.4380000000001</v>
      </c>
      <c r="I121" s="316"/>
    </row>
    <row r="122" spans="2:10" s="4" customFormat="1" ht="15.6" customHeight="1" x14ac:dyDescent="0.2">
      <c r="B122" s="7"/>
      <c r="C122" s="34"/>
      <c r="D122" s="7" t="s">
        <v>333</v>
      </c>
      <c r="E122" s="34" t="s">
        <v>334</v>
      </c>
      <c r="F122" s="95">
        <v>901.36099999999999</v>
      </c>
      <c r="G122" s="95">
        <v>442.01299999999998</v>
      </c>
      <c r="H122" s="95">
        <v>1254.203</v>
      </c>
      <c r="I122" s="316"/>
    </row>
    <row r="123" spans="2:10" s="4" customFormat="1" ht="15.6" customHeight="1" x14ac:dyDescent="0.2">
      <c r="B123" s="7"/>
      <c r="C123" s="34"/>
      <c r="D123" s="7" t="s">
        <v>335</v>
      </c>
      <c r="E123" s="34" t="s">
        <v>336</v>
      </c>
      <c r="F123" s="95">
        <v>277.09699999999998</v>
      </c>
      <c r="G123" s="95">
        <v>205.87099999999995</v>
      </c>
      <c r="H123" s="95">
        <v>285.43900000000002</v>
      </c>
      <c r="I123" s="316"/>
    </row>
    <row r="124" spans="2:10" s="33" customFormat="1" ht="15.75" customHeight="1" x14ac:dyDescent="0.2">
      <c r="B124" s="6" t="s">
        <v>337</v>
      </c>
      <c r="C124" s="395" t="s">
        <v>338</v>
      </c>
      <c r="D124" s="395"/>
      <c r="E124" s="395"/>
      <c r="F124" s="94">
        <v>300.95299999999997</v>
      </c>
      <c r="G124" s="94">
        <v>373.04699999999997</v>
      </c>
      <c r="H124" s="94">
        <v>556.39599999999996</v>
      </c>
      <c r="I124" s="305"/>
      <c r="J124" s="93"/>
    </row>
    <row r="125" spans="2:10" s="4" customFormat="1" ht="15.6" customHeight="1" x14ac:dyDescent="0.2">
      <c r="B125" s="7"/>
      <c r="C125" s="34"/>
      <c r="D125" s="7" t="s">
        <v>339</v>
      </c>
      <c r="E125" s="34" t="s">
        <v>338</v>
      </c>
      <c r="F125" s="95">
        <v>22.524000000000001</v>
      </c>
      <c r="G125" s="95">
        <v>38.406999999999996</v>
      </c>
      <c r="H125" s="95">
        <v>69.061000000000007</v>
      </c>
      <c r="I125" s="316"/>
    </row>
    <row r="126" spans="2:10" s="4" customFormat="1" ht="15.6" customHeight="1" x14ac:dyDescent="0.2">
      <c r="B126" s="7"/>
      <c r="C126" s="34"/>
      <c r="D126" s="7" t="s">
        <v>340</v>
      </c>
      <c r="E126" s="35" t="s">
        <v>341</v>
      </c>
      <c r="F126" s="95">
        <v>278.42899999999997</v>
      </c>
      <c r="G126" s="95">
        <v>334.64</v>
      </c>
      <c r="H126" s="95">
        <v>487.33499999999998</v>
      </c>
      <c r="I126" s="316"/>
    </row>
    <row r="127" spans="2:10" s="2" customFormat="1" ht="9.75" customHeight="1" x14ac:dyDescent="0.2">
      <c r="B127" s="166"/>
      <c r="C127" s="166"/>
      <c r="D127" s="166"/>
      <c r="E127" s="166"/>
      <c r="F127" s="166"/>
      <c r="G127" s="167"/>
      <c r="I127" s="329"/>
    </row>
    <row r="128" spans="2:10" s="1" customFormat="1" ht="3" customHeight="1" x14ac:dyDescent="0.2">
      <c r="B128" s="168"/>
      <c r="C128" s="168"/>
      <c r="D128" s="168"/>
      <c r="E128" s="169"/>
      <c r="F128" s="169"/>
      <c r="G128" s="169"/>
      <c r="H128" s="169"/>
      <c r="I128" s="330"/>
    </row>
    <row r="129" spans="2:9" s="4" customFormat="1" ht="10.5" customHeight="1" x14ac:dyDescent="0.2">
      <c r="B129" s="7"/>
      <c r="C129" s="34"/>
      <c r="D129" s="7"/>
      <c r="E129" s="34"/>
      <c r="F129" s="143"/>
      <c r="G129" s="143"/>
      <c r="I129" s="304"/>
    </row>
    <row r="130" spans="2:9" s="4" customFormat="1" ht="12" x14ac:dyDescent="0.2">
      <c r="B130" s="388" t="s">
        <v>725</v>
      </c>
      <c r="C130" s="388"/>
      <c r="D130" s="388"/>
      <c r="E130" s="388"/>
      <c r="F130" s="143"/>
      <c r="G130" s="143"/>
      <c r="I130" s="304"/>
    </row>
    <row r="131" spans="2:9" s="4" customFormat="1" ht="15.75" customHeight="1" x14ac:dyDescent="0.2">
      <c r="B131" s="7"/>
      <c r="C131" s="34"/>
      <c r="D131" s="7"/>
      <c r="E131" s="34"/>
      <c r="F131" s="143"/>
      <c r="G131" s="143"/>
      <c r="I131" s="304"/>
    </row>
    <row r="132" spans="2:9" s="4" customFormat="1" ht="15.75" customHeight="1" x14ac:dyDescent="0.2">
      <c r="B132" s="7"/>
      <c r="C132" s="34"/>
      <c r="D132" s="7"/>
      <c r="E132" s="34"/>
      <c r="F132" s="16"/>
      <c r="G132" s="16"/>
      <c r="I132" s="304"/>
    </row>
    <row r="133" spans="2:9" s="4" customFormat="1" ht="15.75" customHeight="1" x14ac:dyDescent="0.2">
      <c r="B133" s="7"/>
      <c r="C133" s="34"/>
      <c r="D133" s="7"/>
      <c r="E133" s="34"/>
      <c r="F133" s="16"/>
      <c r="G133" s="16"/>
      <c r="I133" s="304"/>
    </row>
    <row r="134" spans="2:9" s="4" customFormat="1" ht="15.75" customHeight="1" x14ac:dyDescent="0.2">
      <c r="B134" s="7"/>
      <c r="C134" s="34"/>
      <c r="D134" s="7"/>
      <c r="E134" s="34"/>
      <c r="F134" s="16"/>
      <c r="G134" s="16"/>
      <c r="I134" s="304"/>
    </row>
    <row r="135" spans="2:9" s="4" customFormat="1" ht="15.75" customHeight="1" x14ac:dyDescent="0.2">
      <c r="B135" s="7"/>
      <c r="C135" s="34"/>
      <c r="D135" s="7"/>
      <c r="E135" s="34"/>
      <c r="F135" s="16"/>
      <c r="G135" s="16"/>
      <c r="I135" s="304"/>
    </row>
    <row r="136" spans="2:9" s="4" customFormat="1" ht="15.75" customHeight="1" x14ac:dyDescent="0.2">
      <c r="B136" s="7"/>
      <c r="C136" s="34"/>
      <c r="D136" s="7"/>
      <c r="E136" s="34"/>
      <c r="F136" s="16"/>
      <c r="G136" s="16"/>
      <c r="I136" s="304"/>
    </row>
    <row r="137" spans="2:9" s="4" customFormat="1" ht="15.75" customHeight="1" x14ac:dyDescent="0.2">
      <c r="B137" s="7"/>
      <c r="C137" s="34"/>
      <c r="D137" s="7"/>
      <c r="E137" s="34"/>
      <c r="F137" s="16"/>
      <c r="G137" s="16"/>
      <c r="I137" s="304"/>
    </row>
    <row r="138" spans="2:9" s="4" customFormat="1" ht="15.75" customHeight="1" x14ac:dyDescent="0.2">
      <c r="B138" s="7"/>
      <c r="C138" s="34"/>
      <c r="D138" s="7"/>
      <c r="E138" s="34"/>
      <c r="F138" s="16"/>
      <c r="G138" s="16"/>
      <c r="I138" s="304"/>
    </row>
    <row r="139" spans="2:9" s="4" customFormat="1" ht="15.75" customHeight="1" x14ac:dyDescent="0.2">
      <c r="B139" s="7"/>
      <c r="C139" s="34"/>
      <c r="D139" s="7"/>
      <c r="E139" s="34"/>
      <c r="F139" s="16"/>
      <c r="G139" s="16"/>
      <c r="I139" s="304"/>
    </row>
    <row r="140" spans="2:9" s="4" customFormat="1" ht="15.75" customHeight="1" x14ac:dyDescent="0.2">
      <c r="B140" s="7"/>
      <c r="C140" s="34"/>
      <c r="D140" s="7"/>
      <c r="E140" s="34"/>
      <c r="F140" s="16"/>
      <c r="G140" s="16"/>
      <c r="I140" s="304"/>
    </row>
    <row r="141" spans="2:9" s="4" customFormat="1" ht="15.75" customHeight="1" x14ac:dyDescent="0.2">
      <c r="B141" s="7"/>
      <c r="C141" s="34"/>
      <c r="D141" s="7"/>
      <c r="E141" s="34"/>
      <c r="F141" s="16"/>
      <c r="G141" s="16"/>
      <c r="I141" s="304"/>
    </row>
    <row r="142" spans="2:9" s="4" customFormat="1" ht="15.75" customHeight="1" x14ac:dyDescent="0.2">
      <c r="B142" s="7"/>
      <c r="C142" s="34"/>
      <c r="D142" s="7"/>
      <c r="E142" s="34"/>
      <c r="F142" s="16"/>
      <c r="G142" s="16"/>
      <c r="I142" s="304"/>
    </row>
    <row r="143" spans="2:9" s="4" customFormat="1" ht="15.75" customHeight="1" x14ac:dyDescent="0.2">
      <c r="B143" s="7"/>
      <c r="C143" s="34"/>
      <c r="D143" s="7"/>
      <c r="E143" s="34"/>
      <c r="F143" s="16"/>
      <c r="G143" s="16"/>
      <c r="I143" s="304"/>
    </row>
    <row r="144" spans="2:9" s="4" customFormat="1" ht="15.75" customHeight="1" x14ac:dyDescent="0.2">
      <c r="B144" s="7"/>
      <c r="C144" s="34"/>
      <c r="D144" s="7"/>
      <c r="E144" s="34"/>
      <c r="F144" s="16"/>
      <c r="G144" s="16"/>
      <c r="I144" s="304"/>
    </row>
    <row r="145" spans="2:9" s="4" customFormat="1" ht="15.75" customHeight="1" x14ac:dyDescent="0.2">
      <c r="B145" s="7"/>
      <c r="C145" s="34"/>
      <c r="D145" s="7"/>
      <c r="E145" s="34"/>
      <c r="F145" s="16"/>
      <c r="G145" s="16"/>
      <c r="I145" s="304"/>
    </row>
    <row r="146" spans="2:9" s="4" customFormat="1" ht="15.75" customHeight="1" x14ac:dyDescent="0.2">
      <c r="B146" s="7"/>
      <c r="C146" s="34"/>
      <c r="D146" s="7"/>
      <c r="E146" s="34"/>
      <c r="F146" s="16"/>
      <c r="G146" s="16"/>
      <c r="I146" s="304"/>
    </row>
    <row r="147" spans="2:9" s="4" customFormat="1" ht="15.75" customHeight="1" x14ac:dyDescent="0.2">
      <c r="B147" s="7"/>
      <c r="C147" s="34"/>
      <c r="D147" s="7"/>
      <c r="E147" s="34"/>
      <c r="F147" s="16"/>
      <c r="G147" s="16"/>
      <c r="I147" s="304"/>
    </row>
    <row r="148" spans="2:9" s="4" customFormat="1" ht="15.75" customHeight="1" x14ac:dyDescent="0.2">
      <c r="B148" s="7"/>
      <c r="C148" s="34"/>
      <c r="D148" s="7"/>
      <c r="E148" s="34"/>
      <c r="F148" s="16"/>
      <c r="G148" s="16"/>
      <c r="I148" s="304"/>
    </row>
    <row r="149" spans="2:9" s="4" customFormat="1" ht="15.75" customHeight="1" x14ac:dyDescent="0.2">
      <c r="B149" s="7"/>
      <c r="C149" s="34"/>
      <c r="D149" s="7"/>
      <c r="E149" s="34"/>
      <c r="F149" s="16"/>
      <c r="G149" s="16"/>
      <c r="I149" s="304"/>
    </row>
    <row r="150" spans="2:9" s="4" customFormat="1" ht="15.75" customHeight="1" x14ac:dyDescent="0.2">
      <c r="B150" s="7"/>
      <c r="C150" s="34"/>
      <c r="D150" s="7"/>
      <c r="E150" s="34"/>
      <c r="F150" s="16"/>
      <c r="G150" s="16"/>
      <c r="I150" s="304"/>
    </row>
    <row r="151" spans="2:9" s="4" customFormat="1" ht="15.75" customHeight="1" x14ac:dyDescent="0.2">
      <c r="B151" s="7"/>
      <c r="C151" s="34"/>
      <c r="D151" s="7"/>
      <c r="E151" s="34"/>
      <c r="F151" s="16"/>
      <c r="G151" s="16"/>
      <c r="I151" s="304"/>
    </row>
    <row r="152" spans="2:9" s="4" customFormat="1" ht="15.75" customHeight="1" x14ac:dyDescent="0.2">
      <c r="B152" s="7"/>
      <c r="C152" s="34"/>
      <c r="D152" s="7"/>
      <c r="E152" s="34"/>
      <c r="F152" s="16"/>
      <c r="G152" s="16"/>
      <c r="I152" s="304"/>
    </row>
    <row r="153" spans="2:9" s="4" customFormat="1" ht="15.75" customHeight="1" x14ac:dyDescent="0.2">
      <c r="B153" s="7"/>
      <c r="C153" s="34"/>
      <c r="D153" s="7"/>
      <c r="E153" s="34"/>
      <c r="F153" s="16"/>
      <c r="G153" s="16"/>
      <c r="I153" s="304"/>
    </row>
    <row r="154" spans="2:9" s="4" customFormat="1" ht="15.75" customHeight="1" x14ac:dyDescent="0.2">
      <c r="B154" s="7"/>
      <c r="C154" s="34"/>
      <c r="D154" s="7"/>
      <c r="E154" s="34"/>
      <c r="F154" s="16"/>
      <c r="G154" s="16"/>
      <c r="I154" s="304"/>
    </row>
    <row r="155" spans="2:9" s="4" customFormat="1" ht="15.75" customHeight="1" x14ac:dyDescent="0.2">
      <c r="B155" s="7"/>
      <c r="C155" s="34"/>
      <c r="D155" s="7"/>
      <c r="E155" s="34"/>
      <c r="F155" s="16"/>
      <c r="G155" s="16"/>
      <c r="I155" s="304"/>
    </row>
    <row r="156" spans="2:9" s="4" customFormat="1" ht="15.75" customHeight="1" x14ac:dyDescent="0.2">
      <c r="B156" s="7"/>
      <c r="C156" s="34"/>
      <c r="D156" s="7"/>
      <c r="E156" s="34"/>
      <c r="F156" s="16"/>
      <c r="G156" s="16"/>
      <c r="I156" s="304"/>
    </row>
    <row r="157" spans="2:9" s="4" customFormat="1" ht="15.75" customHeight="1" x14ac:dyDescent="0.2">
      <c r="B157" s="7"/>
      <c r="C157" s="34"/>
      <c r="D157" s="7"/>
      <c r="E157" s="34"/>
      <c r="F157" s="16"/>
      <c r="G157" s="16"/>
      <c r="I157" s="304"/>
    </row>
    <row r="158" spans="2:9" s="4" customFormat="1" ht="15.75" customHeight="1" x14ac:dyDescent="0.2">
      <c r="B158" s="7"/>
      <c r="C158" s="34"/>
      <c r="D158" s="7"/>
      <c r="E158" s="34"/>
      <c r="F158" s="16"/>
      <c r="G158" s="16"/>
      <c r="I158" s="304"/>
    </row>
    <row r="159" spans="2:9" s="4" customFormat="1" ht="15.75" customHeight="1" x14ac:dyDescent="0.2">
      <c r="B159" s="7"/>
      <c r="C159" s="34"/>
      <c r="D159" s="7"/>
      <c r="E159" s="34"/>
      <c r="F159" s="16"/>
      <c r="G159" s="16"/>
      <c r="I159" s="304"/>
    </row>
    <row r="160" spans="2:9" s="4" customFormat="1" ht="15.75" customHeight="1" x14ac:dyDescent="0.2">
      <c r="B160" s="7"/>
      <c r="C160" s="34"/>
      <c r="D160" s="7"/>
      <c r="E160" s="34"/>
      <c r="F160" s="16"/>
      <c r="G160" s="16"/>
      <c r="I160" s="304"/>
    </row>
    <row r="161" spans="2:9" s="4" customFormat="1" ht="15.75" customHeight="1" x14ac:dyDescent="0.2">
      <c r="B161" s="7"/>
      <c r="C161" s="34"/>
      <c r="D161" s="7"/>
      <c r="E161" s="34"/>
      <c r="F161" s="16"/>
      <c r="G161" s="16"/>
      <c r="I161" s="304"/>
    </row>
    <row r="162" spans="2:9" s="4" customFormat="1" ht="15.75" customHeight="1" x14ac:dyDescent="0.2">
      <c r="B162" s="7"/>
      <c r="C162" s="34"/>
      <c r="D162" s="7"/>
      <c r="E162" s="34"/>
      <c r="F162" s="16"/>
      <c r="G162" s="16"/>
      <c r="I162" s="304"/>
    </row>
    <row r="163" spans="2:9" s="4" customFormat="1" ht="15.75" customHeight="1" x14ac:dyDescent="0.2">
      <c r="B163" s="7"/>
      <c r="C163" s="34"/>
      <c r="D163" s="7"/>
      <c r="E163" s="34"/>
      <c r="F163" s="16"/>
      <c r="G163" s="16"/>
      <c r="I163" s="304"/>
    </row>
    <row r="164" spans="2:9" s="4" customFormat="1" ht="15.75" customHeight="1" x14ac:dyDescent="0.2">
      <c r="B164" s="7"/>
      <c r="C164" s="34"/>
      <c r="D164" s="7"/>
      <c r="E164" s="34"/>
      <c r="F164" s="16"/>
      <c r="G164" s="16"/>
      <c r="I164" s="304"/>
    </row>
    <row r="165" spans="2:9" s="4" customFormat="1" ht="15.75" customHeight="1" x14ac:dyDescent="0.2">
      <c r="B165" s="7"/>
      <c r="C165" s="34"/>
      <c r="D165" s="7"/>
      <c r="E165" s="34"/>
      <c r="F165" s="16"/>
      <c r="G165" s="16"/>
      <c r="I165" s="304"/>
    </row>
    <row r="166" spans="2:9" s="4" customFormat="1" ht="15.75" customHeight="1" x14ac:dyDescent="0.2">
      <c r="B166" s="7"/>
      <c r="C166" s="34"/>
      <c r="D166" s="7"/>
      <c r="E166" s="34"/>
      <c r="F166" s="16"/>
      <c r="G166" s="16"/>
      <c r="I166" s="304"/>
    </row>
    <row r="167" spans="2:9" s="4" customFormat="1" ht="15.75" customHeight="1" x14ac:dyDescent="0.2">
      <c r="B167" s="7"/>
      <c r="C167" s="34"/>
      <c r="D167" s="7"/>
      <c r="E167" s="34"/>
      <c r="F167" s="16"/>
      <c r="G167" s="16"/>
      <c r="I167" s="304"/>
    </row>
    <row r="168" spans="2:9" s="4" customFormat="1" ht="15.75" customHeight="1" x14ac:dyDescent="0.2">
      <c r="B168" s="7"/>
      <c r="C168" s="34"/>
      <c r="D168" s="7"/>
      <c r="E168" s="34"/>
      <c r="F168" s="16"/>
      <c r="G168" s="16"/>
      <c r="I168" s="304"/>
    </row>
    <row r="169" spans="2:9" s="4" customFormat="1" ht="15.75" customHeight="1" x14ac:dyDescent="0.2">
      <c r="B169" s="7"/>
      <c r="C169" s="34"/>
      <c r="D169" s="7"/>
      <c r="E169" s="34"/>
      <c r="F169" s="16"/>
      <c r="G169" s="16"/>
      <c r="I169" s="304"/>
    </row>
    <row r="170" spans="2:9" s="4" customFormat="1" ht="15.75" customHeight="1" x14ac:dyDescent="0.2">
      <c r="B170" s="7"/>
      <c r="C170" s="34"/>
      <c r="D170" s="7"/>
      <c r="E170" s="34"/>
      <c r="F170" s="16"/>
      <c r="G170" s="16"/>
      <c r="I170" s="304"/>
    </row>
    <row r="171" spans="2:9" s="4" customFormat="1" ht="15.75" customHeight="1" x14ac:dyDescent="0.2">
      <c r="B171" s="7"/>
      <c r="C171" s="34"/>
      <c r="D171" s="7"/>
      <c r="E171" s="34"/>
      <c r="F171" s="16"/>
      <c r="G171" s="16"/>
      <c r="I171" s="304"/>
    </row>
    <row r="172" spans="2:9" s="4" customFormat="1" ht="15.75" customHeight="1" x14ac:dyDescent="0.2">
      <c r="B172" s="7"/>
      <c r="C172" s="34"/>
      <c r="D172" s="7"/>
      <c r="E172" s="34"/>
      <c r="F172" s="16"/>
      <c r="G172" s="16"/>
      <c r="I172" s="304"/>
    </row>
    <row r="173" spans="2:9" s="4" customFormat="1" ht="15.75" customHeight="1" x14ac:dyDescent="0.2">
      <c r="B173" s="7"/>
      <c r="C173" s="34"/>
      <c r="D173" s="7"/>
      <c r="E173" s="34"/>
      <c r="F173" s="16"/>
      <c r="G173" s="16"/>
      <c r="I173" s="304"/>
    </row>
    <row r="174" spans="2:9" s="4" customFormat="1" ht="15.75" customHeight="1" x14ac:dyDescent="0.2">
      <c r="B174" s="7"/>
      <c r="C174" s="34"/>
      <c r="D174" s="7"/>
      <c r="E174" s="34"/>
      <c r="F174" s="16"/>
      <c r="G174" s="16"/>
      <c r="I174" s="304"/>
    </row>
    <row r="175" spans="2:9" s="4" customFormat="1" ht="15.75" customHeight="1" x14ac:dyDescent="0.2">
      <c r="B175" s="7"/>
      <c r="C175" s="34"/>
      <c r="D175" s="7"/>
      <c r="E175" s="34"/>
      <c r="F175" s="16"/>
      <c r="G175" s="16"/>
      <c r="I175" s="304"/>
    </row>
    <row r="176" spans="2:9" s="4" customFormat="1" ht="15.75" customHeight="1" x14ac:dyDescent="0.2">
      <c r="B176" s="7"/>
      <c r="C176" s="34"/>
      <c r="D176" s="7"/>
      <c r="E176" s="34"/>
      <c r="F176" s="16"/>
      <c r="G176" s="16"/>
      <c r="I176" s="304"/>
    </row>
    <row r="177" spans="2:9" s="4" customFormat="1" ht="15.75" customHeight="1" x14ac:dyDescent="0.2">
      <c r="B177" s="7"/>
      <c r="C177" s="34"/>
      <c r="D177" s="7"/>
      <c r="E177" s="34"/>
      <c r="F177" s="16"/>
      <c r="G177" s="16"/>
      <c r="I177" s="304"/>
    </row>
    <row r="178" spans="2:9" s="4" customFormat="1" ht="15.75" customHeight="1" x14ac:dyDescent="0.2">
      <c r="B178" s="7"/>
      <c r="C178" s="34"/>
      <c r="D178" s="7"/>
      <c r="E178" s="34"/>
      <c r="F178" s="16"/>
      <c r="G178" s="16"/>
      <c r="I178" s="304"/>
    </row>
    <row r="179" spans="2:9" s="4" customFormat="1" ht="15.75" customHeight="1" x14ac:dyDescent="0.2">
      <c r="B179" s="7"/>
      <c r="C179" s="34"/>
      <c r="D179" s="7"/>
      <c r="E179" s="34"/>
      <c r="F179" s="16"/>
      <c r="G179" s="16"/>
      <c r="I179" s="304"/>
    </row>
    <row r="180" spans="2:9" s="4" customFormat="1" ht="15.75" customHeight="1" x14ac:dyDescent="0.2">
      <c r="B180" s="7"/>
      <c r="C180" s="34"/>
      <c r="D180" s="7"/>
      <c r="E180" s="34"/>
      <c r="F180" s="16"/>
      <c r="G180" s="16"/>
      <c r="I180" s="304"/>
    </row>
    <row r="181" spans="2:9" s="4" customFormat="1" ht="15.75" customHeight="1" x14ac:dyDescent="0.2">
      <c r="B181" s="7"/>
      <c r="C181" s="34"/>
      <c r="D181" s="7"/>
      <c r="E181" s="34"/>
      <c r="F181" s="16"/>
      <c r="G181" s="16"/>
      <c r="I181" s="304"/>
    </row>
    <row r="182" spans="2:9" s="4" customFormat="1" ht="15.75" customHeight="1" x14ac:dyDescent="0.2">
      <c r="B182" s="7"/>
      <c r="C182" s="34"/>
      <c r="D182" s="7"/>
      <c r="E182" s="34"/>
      <c r="F182" s="16"/>
      <c r="G182" s="16"/>
      <c r="I182" s="304"/>
    </row>
    <row r="183" spans="2:9" s="4" customFormat="1" ht="15.75" customHeight="1" x14ac:dyDescent="0.2">
      <c r="B183" s="7"/>
      <c r="C183" s="34"/>
      <c r="D183" s="7"/>
      <c r="E183" s="34"/>
      <c r="F183" s="16"/>
      <c r="G183" s="16"/>
      <c r="I183" s="304"/>
    </row>
    <row r="184" spans="2:9" s="4" customFormat="1" ht="15.75" customHeight="1" x14ac:dyDescent="0.2">
      <c r="B184" s="7"/>
      <c r="C184" s="34"/>
      <c r="D184" s="7"/>
      <c r="E184" s="34"/>
      <c r="F184" s="16"/>
      <c r="G184" s="16"/>
      <c r="I184" s="304"/>
    </row>
    <row r="185" spans="2:9" s="4" customFormat="1" ht="15.75" customHeight="1" x14ac:dyDescent="0.2">
      <c r="B185" s="7"/>
      <c r="C185" s="34"/>
      <c r="D185" s="7"/>
      <c r="E185" s="34"/>
      <c r="F185" s="16"/>
      <c r="G185" s="16"/>
      <c r="I185" s="304"/>
    </row>
    <row r="186" spans="2:9" s="4" customFormat="1" ht="15.75" customHeight="1" x14ac:dyDescent="0.2">
      <c r="B186" s="7"/>
      <c r="C186" s="34"/>
      <c r="D186" s="7"/>
      <c r="E186" s="34"/>
      <c r="F186" s="16"/>
      <c r="G186" s="16"/>
      <c r="I186" s="304"/>
    </row>
    <row r="187" spans="2:9" s="4" customFormat="1" ht="15.75" customHeight="1" x14ac:dyDescent="0.2">
      <c r="B187" s="7"/>
      <c r="C187" s="34"/>
      <c r="D187" s="7"/>
      <c r="E187" s="34"/>
      <c r="F187" s="16"/>
      <c r="G187" s="16"/>
      <c r="I187" s="304"/>
    </row>
    <row r="188" spans="2:9" s="4" customFormat="1" ht="15.75" customHeight="1" x14ac:dyDescent="0.2">
      <c r="B188" s="7"/>
      <c r="C188" s="34"/>
      <c r="D188" s="7"/>
      <c r="E188" s="34"/>
      <c r="F188" s="16"/>
      <c r="G188" s="16"/>
      <c r="I188" s="304"/>
    </row>
    <row r="189" spans="2:9" s="4" customFormat="1" ht="15.75" customHeight="1" x14ac:dyDescent="0.2">
      <c r="B189" s="7"/>
      <c r="C189" s="34"/>
      <c r="D189" s="7"/>
      <c r="E189" s="34"/>
      <c r="F189" s="16"/>
      <c r="G189" s="16"/>
      <c r="I189" s="304"/>
    </row>
    <row r="190" spans="2:9" s="4" customFormat="1" ht="15.75" customHeight="1" x14ac:dyDescent="0.2">
      <c r="B190" s="7"/>
      <c r="C190" s="34"/>
      <c r="D190" s="7"/>
      <c r="E190" s="34"/>
      <c r="F190" s="16"/>
      <c r="G190" s="16"/>
      <c r="I190" s="304"/>
    </row>
    <row r="191" spans="2:9" s="4" customFormat="1" ht="15.75" customHeight="1" x14ac:dyDescent="0.2">
      <c r="B191" s="7"/>
      <c r="C191" s="34"/>
      <c r="D191" s="7"/>
      <c r="E191" s="34"/>
      <c r="F191" s="16"/>
      <c r="G191" s="16"/>
      <c r="I191" s="304"/>
    </row>
    <row r="192" spans="2:9" s="4" customFormat="1" ht="15.75" customHeight="1" x14ac:dyDescent="0.2">
      <c r="B192" s="7"/>
      <c r="C192" s="34"/>
      <c r="D192" s="7"/>
      <c r="E192" s="34"/>
      <c r="F192" s="16"/>
      <c r="G192" s="16"/>
      <c r="I192" s="304"/>
    </row>
    <row r="193" spans="2:9" s="4" customFormat="1" ht="15.75" customHeight="1" x14ac:dyDescent="0.2">
      <c r="B193" s="7"/>
      <c r="C193" s="34"/>
      <c r="D193" s="7"/>
      <c r="E193" s="34"/>
      <c r="F193" s="16"/>
      <c r="G193" s="16"/>
      <c r="I193" s="304"/>
    </row>
    <row r="194" spans="2:9" s="4" customFormat="1" ht="15.75" customHeight="1" x14ac:dyDescent="0.2">
      <c r="B194" s="7"/>
      <c r="C194" s="34"/>
      <c r="D194" s="7"/>
      <c r="E194" s="34"/>
      <c r="F194" s="16"/>
      <c r="G194" s="16"/>
      <c r="I194" s="304"/>
    </row>
    <row r="195" spans="2:9" s="4" customFormat="1" ht="15.75" customHeight="1" x14ac:dyDescent="0.2">
      <c r="B195" s="7"/>
      <c r="C195" s="34"/>
      <c r="D195" s="7"/>
      <c r="E195" s="34"/>
      <c r="F195" s="16"/>
      <c r="G195" s="16"/>
      <c r="I195" s="304"/>
    </row>
    <row r="196" spans="2:9" s="4" customFormat="1" ht="15.75" customHeight="1" x14ac:dyDescent="0.2">
      <c r="B196" s="7"/>
      <c r="C196" s="34"/>
      <c r="D196" s="7"/>
      <c r="E196" s="34"/>
      <c r="F196" s="16"/>
      <c r="G196" s="16"/>
      <c r="I196" s="304"/>
    </row>
    <row r="197" spans="2:9" s="4" customFormat="1" ht="15.75" customHeight="1" x14ac:dyDescent="0.2">
      <c r="B197" s="7"/>
      <c r="C197" s="34"/>
      <c r="D197" s="7"/>
      <c r="E197" s="34"/>
      <c r="F197" s="16"/>
      <c r="G197" s="16"/>
      <c r="I197" s="304"/>
    </row>
    <row r="198" spans="2:9" s="4" customFormat="1" ht="15.75" customHeight="1" x14ac:dyDescent="0.2">
      <c r="B198" s="7"/>
      <c r="C198" s="34"/>
      <c r="D198" s="7"/>
      <c r="E198" s="34"/>
      <c r="F198" s="16"/>
      <c r="G198" s="16"/>
      <c r="I198" s="304"/>
    </row>
    <row r="199" spans="2:9" s="4" customFormat="1" ht="15.75" customHeight="1" x14ac:dyDescent="0.2">
      <c r="B199" s="7"/>
      <c r="C199" s="34"/>
      <c r="D199" s="7"/>
      <c r="E199" s="34"/>
      <c r="F199" s="16"/>
      <c r="G199" s="16"/>
      <c r="I199" s="304"/>
    </row>
    <row r="200" spans="2:9" s="4" customFormat="1" ht="15.75" customHeight="1" x14ac:dyDescent="0.2">
      <c r="B200" s="7"/>
      <c r="C200" s="34"/>
      <c r="D200" s="7"/>
      <c r="E200" s="34"/>
      <c r="F200" s="16"/>
      <c r="G200" s="16"/>
      <c r="I200" s="304"/>
    </row>
    <row r="201" spans="2:9" s="4" customFormat="1" ht="15.75" customHeight="1" x14ac:dyDescent="0.2">
      <c r="B201" s="7"/>
      <c r="C201" s="34"/>
      <c r="D201" s="7"/>
      <c r="E201" s="34"/>
      <c r="F201" s="16"/>
      <c r="G201" s="16"/>
      <c r="I201" s="304"/>
    </row>
    <row r="202" spans="2:9" s="4" customFormat="1" ht="15.75" customHeight="1" x14ac:dyDescent="0.2">
      <c r="B202" s="7"/>
      <c r="C202" s="34"/>
      <c r="D202" s="7"/>
      <c r="E202" s="34"/>
      <c r="F202" s="16"/>
      <c r="G202" s="16"/>
      <c r="I202" s="304"/>
    </row>
    <row r="203" spans="2:9" s="4" customFormat="1" ht="15.75" customHeight="1" x14ac:dyDescent="0.2">
      <c r="B203" s="7"/>
      <c r="C203" s="34"/>
      <c r="D203" s="7"/>
      <c r="E203" s="34"/>
      <c r="F203" s="16"/>
      <c r="G203" s="16"/>
      <c r="I203" s="304"/>
    </row>
    <row r="204" spans="2:9" s="4" customFormat="1" ht="15.75" customHeight="1" x14ac:dyDescent="0.2">
      <c r="B204" s="7"/>
      <c r="C204" s="34"/>
      <c r="D204" s="7"/>
      <c r="E204" s="34"/>
      <c r="F204" s="16"/>
      <c r="G204" s="16"/>
      <c r="I204" s="304"/>
    </row>
    <row r="205" spans="2:9" s="4" customFormat="1" ht="15.75" customHeight="1" x14ac:dyDescent="0.2">
      <c r="B205" s="7"/>
      <c r="C205" s="34"/>
      <c r="D205" s="7"/>
      <c r="E205" s="34"/>
      <c r="F205" s="16"/>
      <c r="G205" s="16"/>
      <c r="I205" s="304"/>
    </row>
    <row r="206" spans="2:9" s="4" customFormat="1" ht="15.75" customHeight="1" x14ac:dyDescent="0.2">
      <c r="B206" s="7"/>
      <c r="C206" s="34"/>
      <c r="D206" s="7"/>
      <c r="E206" s="34"/>
      <c r="F206" s="16"/>
      <c r="G206" s="16"/>
      <c r="I206" s="304"/>
    </row>
    <row r="207" spans="2:9" s="4" customFormat="1" ht="15.75" customHeight="1" x14ac:dyDescent="0.2">
      <c r="B207" s="7"/>
      <c r="C207" s="34"/>
      <c r="D207" s="7"/>
      <c r="E207" s="34"/>
      <c r="F207" s="16"/>
      <c r="G207" s="16"/>
      <c r="I207" s="304"/>
    </row>
    <row r="208" spans="2:9" s="4" customFormat="1" ht="15.75" customHeight="1" x14ac:dyDescent="0.2">
      <c r="B208" s="7"/>
      <c r="C208" s="34"/>
      <c r="D208" s="7"/>
      <c r="E208" s="34"/>
      <c r="F208" s="16"/>
      <c r="G208" s="16"/>
      <c r="I208" s="304"/>
    </row>
    <row r="209" spans="2:9" s="4" customFormat="1" ht="15.75" customHeight="1" x14ac:dyDescent="0.2">
      <c r="B209" s="7"/>
      <c r="C209" s="34"/>
      <c r="D209" s="7"/>
      <c r="E209" s="34"/>
      <c r="F209" s="16"/>
      <c r="G209" s="16"/>
      <c r="I209" s="304"/>
    </row>
    <row r="210" spans="2:9" s="4" customFormat="1" ht="15.75" customHeight="1" x14ac:dyDescent="0.2">
      <c r="B210" s="7"/>
      <c r="C210" s="34"/>
      <c r="D210" s="7"/>
      <c r="E210" s="34"/>
      <c r="F210" s="16"/>
      <c r="G210" s="16"/>
      <c r="I210" s="304"/>
    </row>
    <row r="211" spans="2:9" s="4" customFormat="1" ht="15.75" customHeight="1" x14ac:dyDescent="0.2">
      <c r="B211" s="7"/>
      <c r="C211" s="34"/>
      <c r="D211" s="7"/>
      <c r="E211" s="34"/>
      <c r="F211" s="16"/>
      <c r="G211" s="16"/>
      <c r="I211" s="304"/>
    </row>
    <row r="212" spans="2:9" s="4" customFormat="1" ht="15.75" customHeight="1" x14ac:dyDescent="0.2">
      <c r="B212" s="7"/>
      <c r="C212" s="34"/>
      <c r="D212" s="7"/>
      <c r="E212" s="34"/>
      <c r="F212" s="16"/>
      <c r="G212" s="16"/>
      <c r="I212" s="304"/>
    </row>
    <row r="213" spans="2:9" s="4" customFormat="1" ht="15.75" customHeight="1" x14ac:dyDescent="0.2">
      <c r="B213" s="7"/>
      <c r="C213" s="34"/>
      <c r="D213" s="7"/>
      <c r="E213" s="34"/>
      <c r="F213" s="16"/>
      <c r="G213" s="16"/>
      <c r="I213" s="304"/>
    </row>
    <row r="214" spans="2:9" s="4" customFormat="1" ht="15.75" customHeight="1" x14ac:dyDescent="0.2">
      <c r="B214" s="7"/>
      <c r="C214" s="34"/>
      <c r="D214" s="7"/>
      <c r="E214" s="34"/>
      <c r="F214" s="16"/>
      <c r="G214" s="16"/>
      <c r="I214" s="304"/>
    </row>
    <row r="215" spans="2:9" s="4" customFormat="1" ht="15.75" customHeight="1" x14ac:dyDescent="0.2">
      <c r="B215" s="7"/>
      <c r="C215" s="34"/>
      <c r="D215" s="7"/>
      <c r="E215" s="34"/>
      <c r="F215" s="16"/>
      <c r="G215" s="16"/>
      <c r="I215" s="304"/>
    </row>
    <row r="216" spans="2:9" s="4" customFormat="1" ht="15.75" customHeight="1" x14ac:dyDescent="0.2">
      <c r="B216" s="7"/>
      <c r="C216" s="34"/>
      <c r="D216" s="7"/>
      <c r="E216" s="34"/>
      <c r="F216" s="16"/>
      <c r="G216" s="16"/>
      <c r="I216" s="304"/>
    </row>
    <row r="217" spans="2:9" s="4" customFormat="1" ht="15.75" customHeight="1" x14ac:dyDescent="0.2">
      <c r="B217" s="7"/>
      <c r="C217" s="34"/>
      <c r="D217" s="7"/>
      <c r="E217" s="34"/>
      <c r="F217" s="16"/>
      <c r="G217" s="16"/>
      <c r="I217" s="304"/>
    </row>
    <row r="218" spans="2:9" s="4" customFormat="1" ht="15.75" customHeight="1" x14ac:dyDescent="0.2">
      <c r="B218" s="7"/>
      <c r="C218" s="34"/>
      <c r="D218" s="7"/>
      <c r="E218" s="34"/>
      <c r="F218" s="16"/>
      <c r="G218" s="16"/>
      <c r="I218" s="304"/>
    </row>
    <row r="219" spans="2:9" s="4" customFormat="1" ht="15.75" customHeight="1" x14ac:dyDescent="0.2">
      <c r="B219" s="7"/>
      <c r="C219" s="34"/>
      <c r="D219" s="7"/>
      <c r="E219" s="34"/>
      <c r="F219" s="16"/>
      <c r="G219" s="16"/>
      <c r="I219" s="304"/>
    </row>
    <row r="220" spans="2:9" s="4" customFormat="1" ht="15.75" customHeight="1" x14ac:dyDescent="0.2">
      <c r="B220" s="7"/>
      <c r="C220" s="34"/>
      <c r="D220" s="7"/>
      <c r="E220" s="34"/>
      <c r="F220" s="16"/>
      <c r="G220" s="16"/>
      <c r="I220" s="304"/>
    </row>
    <row r="221" spans="2:9" s="4" customFormat="1" ht="15.75" customHeight="1" x14ac:dyDescent="0.2">
      <c r="B221" s="7"/>
      <c r="C221" s="34"/>
      <c r="D221" s="7"/>
      <c r="E221" s="34"/>
      <c r="F221" s="16"/>
      <c r="G221" s="16"/>
      <c r="I221" s="304"/>
    </row>
    <row r="222" spans="2:9" s="4" customFormat="1" ht="15.75" customHeight="1" x14ac:dyDescent="0.2">
      <c r="B222" s="7"/>
      <c r="C222" s="34"/>
      <c r="D222" s="7"/>
      <c r="E222" s="34"/>
      <c r="F222" s="16"/>
      <c r="G222" s="16"/>
      <c r="I222" s="304"/>
    </row>
    <row r="223" spans="2:9" s="4" customFormat="1" ht="15.75" customHeight="1" x14ac:dyDescent="0.2">
      <c r="B223" s="7"/>
      <c r="C223" s="34"/>
      <c r="D223" s="7"/>
      <c r="E223" s="34"/>
      <c r="F223" s="16"/>
      <c r="G223" s="16"/>
      <c r="I223" s="304"/>
    </row>
    <row r="224" spans="2:9" s="4" customFormat="1" ht="15.75" customHeight="1" x14ac:dyDescent="0.2">
      <c r="B224" s="7"/>
      <c r="C224" s="34"/>
      <c r="D224" s="7"/>
      <c r="E224" s="34"/>
      <c r="F224" s="16"/>
      <c r="G224" s="16"/>
      <c r="I224" s="304"/>
    </row>
    <row r="225" spans="2:9" s="4" customFormat="1" ht="15.75" customHeight="1" x14ac:dyDescent="0.2">
      <c r="B225" s="7"/>
      <c r="C225" s="34"/>
      <c r="D225" s="7"/>
      <c r="E225" s="34"/>
      <c r="F225" s="16"/>
      <c r="G225" s="16"/>
      <c r="I225" s="304"/>
    </row>
    <row r="226" spans="2:9" s="4" customFormat="1" ht="15.75" customHeight="1" x14ac:dyDescent="0.2">
      <c r="B226" s="7"/>
      <c r="C226" s="34"/>
      <c r="D226" s="7"/>
      <c r="E226" s="34"/>
      <c r="F226" s="16"/>
      <c r="G226" s="16"/>
      <c r="I226" s="304"/>
    </row>
    <row r="227" spans="2:9" s="4" customFormat="1" ht="15.75" customHeight="1" x14ac:dyDescent="0.2">
      <c r="B227" s="7"/>
      <c r="C227" s="34"/>
      <c r="D227" s="7"/>
      <c r="E227" s="34"/>
      <c r="F227" s="16"/>
      <c r="G227" s="16"/>
      <c r="I227" s="304"/>
    </row>
    <row r="228" spans="2:9" s="4" customFormat="1" ht="15.75" customHeight="1" x14ac:dyDescent="0.2">
      <c r="B228" s="7"/>
      <c r="C228" s="34"/>
      <c r="D228" s="7"/>
      <c r="E228" s="34"/>
      <c r="F228" s="16"/>
      <c r="G228" s="16"/>
      <c r="I228" s="304"/>
    </row>
    <row r="229" spans="2:9" s="4" customFormat="1" ht="15.75" customHeight="1" x14ac:dyDescent="0.2">
      <c r="B229" s="7"/>
      <c r="C229" s="34"/>
      <c r="D229" s="7"/>
      <c r="E229" s="34"/>
      <c r="F229" s="16"/>
      <c r="G229" s="16"/>
      <c r="I229" s="304"/>
    </row>
    <row r="230" spans="2:9" s="4" customFormat="1" ht="15.75" customHeight="1" x14ac:dyDescent="0.2">
      <c r="B230" s="7"/>
      <c r="C230" s="34"/>
      <c r="D230" s="7"/>
      <c r="E230" s="34"/>
      <c r="F230" s="16"/>
      <c r="G230" s="16"/>
      <c r="I230" s="304"/>
    </row>
    <row r="231" spans="2:9" s="4" customFormat="1" ht="15.75" customHeight="1" x14ac:dyDescent="0.2">
      <c r="B231" s="7"/>
      <c r="C231" s="34"/>
      <c r="D231" s="7"/>
      <c r="E231" s="34"/>
      <c r="F231" s="16"/>
      <c r="G231" s="16"/>
      <c r="I231" s="304"/>
    </row>
    <row r="232" spans="2:9" s="4" customFormat="1" ht="15.75" customHeight="1" x14ac:dyDescent="0.2">
      <c r="B232" s="7"/>
      <c r="C232" s="34"/>
      <c r="D232" s="7"/>
      <c r="E232" s="34"/>
      <c r="F232" s="16"/>
      <c r="G232" s="16"/>
      <c r="I232" s="304"/>
    </row>
    <row r="233" spans="2:9" s="4" customFormat="1" ht="15.75" customHeight="1" x14ac:dyDescent="0.2">
      <c r="B233" s="7"/>
      <c r="C233" s="34"/>
      <c r="D233" s="7"/>
      <c r="E233" s="34"/>
      <c r="F233" s="16"/>
      <c r="G233" s="16"/>
      <c r="I233" s="304"/>
    </row>
    <row r="234" spans="2:9" s="4" customFormat="1" ht="15.75" customHeight="1" x14ac:dyDescent="0.2">
      <c r="B234" s="7"/>
      <c r="C234" s="34"/>
      <c r="D234" s="7"/>
      <c r="E234" s="34"/>
      <c r="F234" s="16"/>
      <c r="G234" s="16"/>
      <c r="I234" s="304"/>
    </row>
    <row r="235" spans="2:9" s="4" customFormat="1" ht="15.75" customHeight="1" x14ac:dyDescent="0.2">
      <c r="B235" s="7"/>
      <c r="C235" s="34"/>
      <c r="D235" s="7"/>
      <c r="E235" s="34"/>
      <c r="F235" s="16"/>
      <c r="G235" s="16"/>
      <c r="I235" s="304"/>
    </row>
    <row r="236" spans="2:9" s="4" customFormat="1" ht="15.75" customHeight="1" x14ac:dyDescent="0.2">
      <c r="B236" s="7"/>
      <c r="C236" s="34"/>
      <c r="D236" s="7"/>
      <c r="E236" s="34"/>
      <c r="F236" s="16"/>
      <c r="G236" s="16"/>
      <c r="I236" s="304"/>
    </row>
    <row r="237" spans="2:9" s="4" customFormat="1" ht="15.75" customHeight="1" x14ac:dyDescent="0.2">
      <c r="B237" s="7"/>
      <c r="C237" s="34"/>
      <c r="D237" s="7"/>
      <c r="E237" s="34"/>
      <c r="F237" s="16"/>
      <c r="G237" s="16"/>
      <c r="I237" s="304"/>
    </row>
    <row r="238" spans="2:9" s="4" customFormat="1" ht="15.75" customHeight="1" x14ac:dyDescent="0.2">
      <c r="B238" s="7"/>
      <c r="C238" s="34"/>
      <c r="D238" s="7"/>
      <c r="E238" s="34"/>
      <c r="F238" s="16"/>
      <c r="G238" s="16"/>
      <c r="I238" s="304"/>
    </row>
    <row r="239" spans="2:9" s="4" customFormat="1" ht="15.75" customHeight="1" x14ac:dyDescent="0.2">
      <c r="B239" s="7"/>
      <c r="C239" s="34"/>
      <c r="D239" s="7"/>
      <c r="E239" s="34"/>
      <c r="F239" s="16"/>
      <c r="G239" s="16"/>
      <c r="I239" s="304"/>
    </row>
    <row r="240" spans="2:9" s="4" customFormat="1" ht="15.75" customHeight="1" x14ac:dyDescent="0.2">
      <c r="B240" s="7"/>
      <c r="C240" s="34"/>
      <c r="D240" s="7"/>
      <c r="E240" s="34"/>
      <c r="F240" s="16"/>
      <c r="G240" s="16"/>
      <c r="I240" s="304"/>
    </row>
    <row r="241" spans="2:9" s="4" customFormat="1" ht="15.75" customHeight="1" x14ac:dyDescent="0.2">
      <c r="B241" s="7"/>
      <c r="C241" s="34"/>
      <c r="D241" s="7"/>
      <c r="E241" s="34"/>
      <c r="F241" s="16"/>
      <c r="G241" s="16"/>
      <c r="I241" s="304"/>
    </row>
    <row r="242" spans="2:9" s="4" customFormat="1" ht="15.75" customHeight="1" x14ac:dyDescent="0.2">
      <c r="B242" s="7"/>
      <c r="C242" s="34"/>
      <c r="D242" s="7"/>
      <c r="E242" s="34"/>
      <c r="F242" s="16"/>
      <c r="G242" s="16"/>
      <c r="I242" s="304"/>
    </row>
    <row r="243" spans="2:9" s="4" customFormat="1" ht="15.75" customHeight="1" x14ac:dyDescent="0.2">
      <c r="B243" s="7"/>
      <c r="C243" s="34"/>
      <c r="D243" s="7"/>
      <c r="E243" s="34"/>
      <c r="F243" s="16"/>
      <c r="G243" s="16"/>
      <c r="I243" s="304"/>
    </row>
    <row r="244" spans="2:9" s="4" customFormat="1" ht="15.75" customHeight="1" x14ac:dyDescent="0.2">
      <c r="B244" s="7"/>
      <c r="C244" s="34"/>
      <c r="D244" s="7"/>
      <c r="E244" s="34"/>
      <c r="F244" s="16"/>
      <c r="G244" s="16"/>
      <c r="I244" s="304"/>
    </row>
    <row r="245" spans="2:9" s="4" customFormat="1" ht="15.75" customHeight="1" x14ac:dyDescent="0.2">
      <c r="B245" s="7"/>
      <c r="C245" s="34"/>
      <c r="D245" s="7"/>
      <c r="E245" s="34"/>
      <c r="F245" s="16"/>
      <c r="G245" s="16"/>
      <c r="I245" s="304"/>
    </row>
    <row r="246" spans="2:9" s="4" customFormat="1" ht="15.75" customHeight="1" x14ac:dyDescent="0.2">
      <c r="B246" s="7"/>
      <c r="C246" s="34"/>
      <c r="D246" s="7"/>
      <c r="E246" s="34"/>
      <c r="F246" s="16"/>
      <c r="G246" s="16"/>
      <c r="I246" s="304"/>
    </row>
    <row r="247" spans="2:9" s="4" customFormat="1" ht="15.75" customHeight="1" x14ac:dyDescent="0.2">
      <c r="B247" s="7"/>
      <c r="C247" s="34"/>
      <c r="D247" s="7"/>
      <c r="E247" s="34"/>
      <c r="F247" s="16"/>
      <c r="G247" s="16"/>
      <c r="I247" s="304"/>
    </row>
    <row r="248" spans="2:9" s="4" customFormat="1" ht="15.75" customHeight="1" x14ac:dyDescent="0.2">
      <c r="B248" s="7"/>
      <c r="C248" s="34"/>
      <c r="D248" s="7"/>
      <c r="E248" s="34"/>
      <c r="F248" s="16"/>
      <c r="G248" s="16"/>
      <c r="I248" s="304"/>
    </row>
    <row r="249" spans="2:9" s="4" customFormat="1" ht="15.75" customHeight="1" x14ac:dyDescent="0.2">
      <c r="B249" s="7"/>
      <c r="C249" s="34"/>
      <c r="D249" s="7"/>
      <c r="E249" s="34"/>
      <c r="F249" s="16"/>
      <c r="G249" s="16"/>
      <c r="I249" s="304"/>
    </row>
    <row r="250" spans="2:9" s="4" customFormat="1" ht="15.75" customHeight="1" x14ac:dyDescent="0.2">
      <c r="B250" s="7"/>
      <c r="C250" s="34"/>
      <c r="D250" s="7"/>
      <c r="E250" s="34"/>
      <c r="F250" s="16"/>
      <c r="G250" s="16"/>
      <c r="I250" s="304"/>
    </row>
    <row r="251" spans="2:9" s="4" customFormat="1" ht="15.75" customHeight="1" x14ac:dyDescent="0.2">
      <c r="B251" s="7"/>
      <c r="C251" s="34"/>
      <c r="D251" s="7"/>
      <c r="E251" s="34"/>
      <c r="F251" s="16"/>
      <c r="G251" s="16"/>
      <c r="I251" s="304"/>
    </row>
    <row r="252" spans="2:9" s="4" customFormat="1" ht="15.75" customHeight="1" x14ac:dyDescent="0.2">
      <c r="B252" s="7"/>
      <c r="C252" s="34"/>
      <c r="D252" s="7"/>
      <c r="E252" s="34"/>
      <c r="F252" s="16"/>
      <c r="G252" s="16"/>
      <c r="I252" s="304"/>
    </row>
    <row r="253" spans="2:9" s="4" customFormat="1" ht="15.75" customHeight="1" x14ac:dyDescent="0.2">
      <c r="B253" s="7"/>
      <c r="C253" s="34"/>
      <c r="D253" s="7"/>
      <c r="E253" s="34"/>
      <c r="F253" s="16"/>
      <c r="G253" s="16"/>
      <c r="I253" s="304"/>
    </row>
    <row r="254" spans="2:9" s="4" customFormat="1" ht="15.75" customHeight="1" x14ac:dyDescent="0.2">
      <c r="B254" s="7"/>
      <c r="C254" s="34"/>
      <c r="D254" s="7"/>
      <c r="E254" s="34"/>
      <c r="F254" s="16"/>
      <c r="G254" s="16"/>
      <c r="I254" s="304"/>
    </row>
    <row r="255" spans="2:9" s="4" customFormat="1" ht="15.75" customHeight="1" x14ac:dyDescent="0.2">
      <c r="B255" s="7"/>
      <c r="C255" s="34"/>
      <c r="D255" s="7"/>
      <c r="E255" s="34"/>
      <c r="F255" s="16"/>
      <c r="G255" s="16"/>
      <c r="I255" s="304"/>
    </row>
    <row r="256" spans="2:9" s="4" customFormat="1" ht="15.75" customHeight="1" x14ac:dyDescent="0.2">
      <c r="B256" s="7"/>
      <c r="C256" s="34"/>
      <c r="D256" s="7"/>
      <c r="E256" s="34"/>
      <c r="F256" s="16"/>
      <c r="G256" s="16"/>
      <c r="I256" s="304"/>
    </row>
    <row r="257" spans="2:9" s="4" customFormat="1" ht="15.75" customHeight="1" x14ac:dyDescent="0.2">
      <c r="B257" s="7"/>
      <c r="C257" s="34"/>
      <c r="D257" s="7"/>
      <c r="E257" s="34"/>
      <c r="F257" s="16"/>
      <c r="G257" s="16"/>
      <c r="I257" s="304"/>
    </row>
    <row r="258" spans="2:9" s="4" customFormat="1" ht="15.75" customHeight="1" x14ac:dyDescent="0.2">
      <c r="B258" s="7"/>
      <c r="C258" s="34"/>
      <c r="D258" s="7"/>
      <c r="E258" s="34"/>
      <c r="F258" s="16"/>
      <c r="G258" s="16"/>
      <c r="I258" s="304"/>
    </row>
    <row r="259" spans="2:9" s="4" customFormat="1" ht="15.75" customHeight="1" x14ac:dyDescent="0.2">
      <c r="B259" s="7"/>
      <c r="C259" s="34"/>
      <c r="D259" s="7"/>
      <c r="E259" s="34"/>
      <c r="F259" s="16"/>
      <c r="G259" s="16"/>
      <c r="I259" s="304"/>
    </row>
    <row r="260" spans="2:9" s="4" customFormat="1" ht="15.75" customHeight="1" x14ac:dyDescent="0.2">
      <c r="B260" s="7"/>
      <c r="C260" s="34"/>
      <c r="D260" s="7"/>
      <c r="E260" s="34"/>
      <c r="F260" s="16"/>
      <c r="G260" s="16"/>
      <c r="I260" s="304"/>
    </row>
    <row r="261" spans="2:9" s="4" customFormat="1" ht="15.75" customHeight="1" x14ac:dyDescent="0.2">
      <c r="B261" s="7"/>
      <c r="C261" s="34"/>
      <c r="D261" s="7"/>
      <c r="E261" s="34"/>
      <c r="F261" s="16"/>
      <c r="G261" s="16"/>
      <c r="I261" s="304"/>
    </row>
    <row r="262" spans="2:9" s="4" customFormat="1" ht="15.75" customHeight="1" x14ac:dyDescent="0.2">
      <c r="B262" s="7"/>
      <c r="C262" s="34"/>
      <c r="D262" s="7"/>
      <c r="E262" s="34"/>
      <c r="F262" s="16"/>
      <c r="G262" s="16"/>
      <c r="I262" s="304"/>
    </row>
    <row r="263" spans="2:9" s="4" customFormat="1" ht="15.75" customHeight="1" x14ac:dyDescent="0.2">
      <c r="B263" s="7"/>
      <c r="C263" s="34"/>
      <c r="D263" s="7"/>
      <c r="E263" s="34"/>
      <c r="F263" s="16"/>
      <c r="G263" s="16"/>
      <c r="I263" s="304"/>
    </row>
    <row r="264" spans="2:9" s="4" customFormat="1" ht="15.75" customHeight="1" x14ac:dyDescent="0.2">
      <c r="B264" s="7"/>
      <c r="C264" s="34"/>
      <c r="D264" s="7"/>
      <c r="E264" s="34"/>
      <c r="F264" s="16"/>
      <c r="G264" s="16"/>
      <c r="I264" s="304"/>
    </row>
    <row r="265" spans="2:9" s="4" customFormat="1" ht="15.75" customHeight="1" x14ac:dyDescent="0.2">
      <c r="B265" s="7"/>
      <c r="C265" s="34"/>
      <c r="D265" s="7"/>
      <c r="E265" s="34"/>
      <c r="F265" s="16"/>
      <c r="G265" s="16"/>
      <c r="I265" s="304"/>
    </row>
    <row r="266" spans="2:9" s="4" customFormat="1" ht="15.75" customHeight="1" x14ac:dyDescent="0.2">
      <c r="B266" s="7"/>
      <c r="C266" s="34"/>
      <c r="D266" s="7"/>
      <c r="E266" s="34"/>
      <c r="F266" s="16"/>
      <c r="G266" s="16"/>
      <c r="I266" s="304"/>
    </row>
    <row r="267" spans="2:9" s="4" customFormat="1" ht="15.75" customHeight="1" x14ac:dyDescent="0.2">
      <c r="B267" s="7"/>
      <c r="C267" s="34"/>
      <c r="D267" s="7"/>
      <c r="E267" s="34"/>
      <c r="F267" s="16"/>
      <c r="G267" s="16"/>
      <c r="I267" s="304"/>
    </row>
    <row r="268" spans="2:9" s="4" customFormat="1" ht="15.75" customHeight="1" x14ac:dyDescent="0.2">
      <c r="B268" s="7"/>
      <c r="C268" s="34"/>
      <c r="D268" s="7"/>
      <c r="E268" s="34"/>
      <c r="F268" s="16"/>
      <c r="G268" s="16"/>
      <c r="I268" s="304"/>
    </row>
    <row r="269" spans="2:9" s="4" customFormat="1" ht="15.75" customHeight="1" x14ac:dyDescent="0.2">
      <c r="B269" s="7"/>
      <c r="C269" s="34"/>
      <c r="D269" s="7"/>
      <c r="E269" s="34"/>
      <c r="F269" s="16"/>
      <c r="G269" s="16"/>
      <c r="I269" s="304"/>
    </row>
    <row r="270" spans="2:9" s="4" customFormat="1" ht="15.75" customHeight="1" x14ac:dyDescent="0.2">
      <c r="B270" s="7"/>
      <c r="C270" s="34"/>
      <c r="D270" s="7"/>
      <c r="E270" s="34"/>
      <c r="F270" s="16"/>
      <c r="G270" s="16"/>
      <c r="I270" s="304"/>
    </row>
    <row r="271" spans="2:9" s="4" customFormat="1" ht="15.75" customHeight="1" x14ac:dyDescent="0.2">
      <c r="B271" s="7"/>
      <c r="C271" s="34"/>
      <c r="D271" s="7"/>
      <c r="E271" s="34"/>
      <c r="F271" s="16"/>
      <c r="G271" s="16"/>
      <c r="I271" s="304"/>
    </row>
    <row r="272" spans="2:9" s="4" customFormat="1" ht="15.75" customHeight="1" x14ac:dyDescent="0.2">
      <c r="B272" s="7"/>
      <c r="C272" s="34"/>
      <c r="D272" s="7"/>
      <c r="E272" s="34"/>
      <c r="F272" s="16"/>
      <c r="G272" s="16"/>
      <c r="I272" s="304"/>
    </row>
    <row r="273" spans="2:9" s="4" customFormat="1" ht="15.75" customHeight="1" x14ac:dyDescent="0.2">
      <c r="B273" s="7"/>
      <c r="C273" s="34"/>
      <c r="D273" s="7"/>
      <c r="E273" s="34"/>
      <c r="F273" s="16"/>
      <c r="G273" s="16"/>
      <c r="I273" s="304"/>
    </row>
    <row r="274" spans="2:9" s="4" customFormat="1" ht="15.75" customHeight="1" x14ac:dyDescent="0.2">
      <c r="B274" s="7"/>
      <c r="C274" s="34"/>
      <c r="D274" s="7"/>
      <c r="E274" s="34"/>
      <c r="F274" s="16"/>
      <c r="G274" s="16"/>
      <c r="I274" s="304"/>
    </row>
    <row r="275" spans="2:9" s="4" customFormat="1" ht="15.75" customHeight="1" x14ac:dyDescent="0.2">
      <c r="B275" s="7"/>
      <c r="C275" s="34"/>
      <c r="D275" s="7"/>
      <c r="E275" s="34"/>
      <c r="F275" s="16"/>
      <c r="G275" s="16"/>
      <c r="I275" s="304"/>
    </row>
    <row r="276" spans="2:9" s="4" customFormat="1" ht="15.75" customHeight="1" x14ac:dyDescent="0.2">
      <c r="B276" s="7"/>
      <c r="C276" s="34"/>
      <c r="D276" s="7"/>
      <c r="E276" s="34"/>
      <c r="F276" s="16"/>
      <c r="G276" s="16"/>
      <c r="I276" s="304"/>
    </row>
    <row r="277" spans="2:9" s="4" customFormat="1" ht="15.75" customHeight="1" x14ac:dyDescent="0.2">
      <c r="B277" s="7"/>
      <c r="C277" s="34"/>
      <c r="D277" s="7"/>
      <c r="E277" s="34"/>
      <c r="F277" s="16"/>
      <c r="G277" s="16"/>
      <c r="I277" s="304"/>
    </row>
    <row r="278" spans="2:9" s="4" customFormat="1" ht="15.75" customHeight="1" x14ac:dyDescent="0.2">
      <c r="B278" s="7"/>
      <c r="C278" s="34"/>
      <c r="D278" s="7"/>
      <c r="E278" s="34"/>
      <c r="F278" s="16"/>
      <c r="G278" s="16"/>
      <c r="I278" s="304"/>
    </row>
    <row r="279" spans="2:9" s="4" customFormat="1" ht="15.75" customHeight="1" x14ac:dyDescent="0.2">
      <c r="B279" s="7"/>
      <c r="C279" s="34"/>
      <c r="D279" s="7"/>
      <c r="E279" s="34"/>
      <c r="F279" s="16"/>
      <c r="G279" s="16"/>
      <c r="I279" s="304"/>
    </row>
    <row r="280" spans="2:9" s="4" customFormat="1" ht="15.75" customHeight="1" x14ac:dyDescent="0.2">
      <c r="B280" s="7"/>
      <c r="C280" s="34"/>
      <c r="D280" s="7"/>
      <c r="E280" s="34"/>
      <c r="F280" s="16"/>
      <c r="G280" s="16"/>
      <c r="I280" s="304"/>
    </row>
    <row r="281" spans="2:9" s="4" customFormat="1" ht="15.75" customHeight="1" x14ac:dyDescent="0.2">
      <c r="B281" s="7"/>
      <c r="C281" s="34"/>
      <c r="D281" s="7"/>
      <c r="E281" s="34"/>
      <c r="F281" s="16"/>
      <c r="G281" s="16"/>
      <c r="I281" s="304"/>
    </row>
    <row r="282" spans="2:9" s="4" customFormat="1" ht="15.75" customHeight="1" x14ac:dyDescent="0.2">
      <c r="B282" s="7"/>
      <c r="C282" s="34"/>
      <c r="D282" s="7"/>
      <c r="E282" s="34"/>
      <c r="F282" s="16"/>
      <c r="G282" s="16"/>
      <c r="I282" s="304"/>
    </row>
    <row r="283" spans="2:9" s="4" customFormat="1" ht="15.75" customHeight="1" x14ac:dyDescent="0.2">
      <c r="B283" s="7"/>
      <c r="C283" s="34"/>
      <c r="D283" s="7"/>
      <c r="E283" s="34"/>
      <c r="F283" s="16"/>
      <c r="G283" s="16"/>
      <c r="I283" s="304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9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8" width="10.7109375" style="5" customWidth="1"/>
    <col min="9" max="9" width="6.7109375" style="302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392" t="s">
        <v>467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61"/>
      <c r="C2" s="61"/>
      <c r="D2" s="61"/>
      <c r="E2" s="393"/>
      <c r="F2" s="393"/>
      <c r="G2" s="393"/>
      <c r="I2" s="317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ht="1.5" customHeight="1" x14ac:dyDescent="0.2">
      <c r="E4" s="91"/>
      <c r="F4" s="86"/>
      <c r="G4" s="86"/>
    </row>
    <row r="5" spans="2:10" s="4" customFormat="1" ht="33" customHeight="1" x14ac:dyDescent="0.2">
      <c r="B5" s="396" t="s">
        <v>105</v>
      </c>
      <c r="C5" s="396"/>
      <c r="D5" s="283" t="s">
        <v>106</v>
      </c>
      <c r="E5" s="283" t="s">
        <v>107</v>
      </c>
      <c r="F5" s="157">
        <v>2015</v>
      </c>
      <c r="G5" s="157">
        <v>2016</v>
      </c>
      <c r="H5" s="309" t="s">
        <v>710</v>
      </c>
      <c r="I5" s="303"/>
    </row>
    <row r="6" spans="2:10" s="4" customFormat="1" ht="3.75" customHeight="1" x14ac:dyDescent="0.2">
      <c r="B6" s="29"/>
      <c r="C6" s="29"/>
      <c r="D6" s="29"/>
      <c r="E6" s="6"/>
      <c r="F6" s="7"/>
      <c r="G6" s="7"/>
      <c r="I6" s="304"/>
    </row>
    <row r="7" spans="2:10" s="4" customFormat="1" ht="26.25" customHeight="1" x14ac:dyDescent="0.2">
      <c r="B7" s="29"/>
      <c r="C7" s="29"/>
      <c r="D7" s="29"/>
      <c r="E7" s="281" t="s">
        <v>2</v>
      </c>
      <c r="F7" s="92">
        <v>131660.23099999997</v>
      </c>
      <c r="G7" s="92">
        <v>128769.129</v>
      </c>
      <c r="H7" s="92">
        <v>141175.93599999999</v>
      </c>
      <c r="I7" s="82"/>
    </row>
    <row r="8" spans="2:10" s="4" customFormat="1" ht="3.75" customHeight="1" x14ac:dyDescent="0.2">
      <c r="B8" s="29"/>
      <c r="C8" s="29"/>
      <c r="D8" s="29"/>
      <c r="E8" s="281"/>
      <c r="F8" s="117"/>
      <c r="G8" s="117"/>
      <c r="H8" s="117"/>
      <c r="I8" s="319"/>
    </row>
    <row r="9" spans="2:10" s="33" customFormat="1" ht="15.75" customHeight="1" x14ac:dyDescent="0.2">
      <c r="B9" s="6" t="s">
        <v>108</v>
      </c>
      <c r="C9" s="395" t="s">
        <v>109</v>
      </c>
      <c r="D9" s="395"/>
      <c r="E9" s="395"/>
      <c r="F9" s="94">
        <v>30241.425999999999</v>
      </c>
      <c r="G9" s="94">
        <v>32460.617000000002</v>
      </c>
      <c r="H9" s="94">
        <v>35744.144999999997</v>
      </c>
      <c r="I9" s="305"/>
    </row>
    <row r="10" spans="2:10" s="4" customFormat="1" ht="15.6" customHeight="1" x14ac:dyDescent="0.2">
      <c r="B10" s="7"/>
      <c r="C10" s="34"/>
      <c r="D10" s="7" t="s">
        <v>110</v>
      </c>
      <c r="E10" s="35" t="s">
        <v>111</v>
      </c>
      <c r="F10" s="95">
        <v>72.463999999999999</v>
      </c>
      <c r="G10" s="95">
        <v>100.47799999999999</v>
      </c>
      <c r="H10" s="95">
        <v>73.584000000000003</v>
      </c>
      <c r="I10" s="316"/>
    </row>
    <row r="11" spans="2:10" s="4" customFormat="1" ht="15.6" customHeight="1" x14ac:dyDescent="0.2">
      <c r="B11" s="7"/>
      <c r="C11" s="34"/>
      <c r="D11" s="7" t="s">
        <v>112</v>
      </c>
      <c r="E11" s="35" t="s">
        <v>113</v>
      </c>
      <c r="F11" s="95">
        <v>12968.996999999999</v>
      </c>
      <c r="G11" s="95">
        <v>11681.865</v>
      </c>
      <c r="H11" s="95">
        <v>13788.29</v>
      </c>
      <c r="I11" s="316"/>
    </row>
    <row r="12" spans="2:10" s="4" customFormat="1" ht="15.6" customHeight="1" x14ac:dyDescent="0.2">
      <c r="B12" s="7"/>
      <c r="C12" s="34"/>
      <c r="D12" s="7" t="s">
        <v>114</v>
      </c>
      <c r="E12" s="35" t="s">
        <v>115</v>
      </c>
      <c r="F12" s="95">
        <v>6278.9310000000005</v>
      </c>
      <c r="G12" s="95">
        <v>7198.9650000000001</v>
      </c>
      <c r="H12" s="95">
        <v>8184.9740000000002</v>
      </c>
      <c r="I12" s="316"/>
    </row>
    <row r="13" spans="2:10" s="4" customFormat="1" ht="15.6" customHeight="1" x14ac:dyDescent="0.2">
      <c r="B13" s="7"/>
      <c r="C13" s="34"/>
      <c r="D13" s="7" t="s">
        <v>116</v>
      </c>
      <c r="E13" s="35" t="s">
        <v>117</v>
      </c>
      <c r="F13" s="95">
        <v>10678.71</v>
      </c>
      <c r="G13" s="95">
        <v>13268.891000000001</v>
      </c>
      <c r="H13" s="95">
        <v>13495.066000000001</v>
      </c>
      <c r="I13" s="316"/>
    </row>
    <row r="14" spans="2:10" s="4" customFormat="1" ht="15.6" customHeight="1" x14ac:dyDescent="0.2">
      <c r="B14" s="7"/>
      <c r="C14" s="34"/>
      <c r="D14" s="7" t="s">
        <v>118</v>
      </c>
      <c r="E14" s="35" t="s">
        <v>119</v>
      </c>
      <c r="F14" s="95">
        <v>242.32399999999998</v>
      </c>
      <c r="G14" s="95">
        <v>210.41799999999998</v>
      </c>
      <c r="H14" s="95">
        <v>202.23099999999999</v>
      </c>
      <c r="I14" s="316"/>
    </row>
    <row r="15" spans="2:10" s="33" customFormat="1" ht="15.75" customHeight="1" x14ac:dyDescent="0.2">
      <c r="B15" s="6" t="s">
        <v>120</v>
      </c>
      <c r="C15" s="395" t="s">
        <v>121</v>
      </c>
      <c r="D15" s="395"/>
      <c r="E15" s="395"/>
      <c r="F15" s="94">
        <v>6191.2670000000007</v>
      </c>
      <c r="G15" s="94">
        <v>7121.219000000001</v>
      </c>
      <c r="H15" s="94">
        <v>8007.74</v>
      </c>
      <c r="I15" s="305"/>
    </row>
    <row r="16" spans="2:10" s="4" customFormat="1" ht="15.6" customHeight="1" x14ac:dyDescent="0.2">
      <c r="B16" s="7"/>
      <c r="C16" s="34"/>
      <c r="D16" s="7" t="s">
        <v>122</v>
      </c>
      <c r="E16" s="34" t="s">
        <v>123</v>
      </c>
      <c r="F16" s="95">
        <v>904.27100000000007</v>
      </c>
      <c r="G16" s="95">
        <v>931.54200000000003</v>
      </c>
      <c r="H16" s="95">
        <v>1003.772</v>
      </c>
      <c r="I16" s="316"/>
    </row>
    <row r="17" spans="2:9" s="4" customFormat="1" ht="15.6" customHeight="1" x14ac:dyDescent="0.2">
      <c r="B17" s="7"/>
      <c r="C17" s="34"/>
      <c r="D17" s="7" t="s">
        <v>124</v>
      </c>
      <c r="E17" s="34" t="s">
        <v>125</v>
      </c>
      <c r="F17" s="95">
        <v>2241.3670000000002</v>
      </c>
      <c r="G17" s="95">
        <v>2004.3789999999999</v>
      </c>
      <c r="H17" s="95">
        <v>2073.3240000000001</v>
      </c>
      <c r="I17" s="316"/>
    </row>
    <row r="18" spans="2:9" s="4" customFormat="1" ht="15.6" customHeight="1" x14ac:dyDescent="0.2">
      <c r="B18" s="7"/>
      <c r="C18" s="34"/>
      <c r="D18" s="7" t="s">
        <v>126</v>
      </c>
      <c r="E18" s="34" t="s">
        <v>127</v>
      </c>
      <c r="F18" s="95">
        <v>1929.579</v>
      </c>
      <c r="G18" s="95">
        <v>3060.9759999999997</v>
      </c>
      <c r="H18" s="95">
        <v>3264.0230000000001</v>
      </c>
      <c r="I18" s="316"/>
    </row>
    <row r="19" spans="2:9" s="4" customFormat="1" ht="15.6" customHeight="1" x14ac:dyDescent="0.2">
      <c r="B19" s="7"/>
      <c r="C19" s="34"/>
      <c r="D19" s="7" t="s">
        <v>128</v>
      </c>
      <c r="E19" s="34" t="s">
        <v>129</v>
      </c>
      <c r="F19" s="95">
        <v>123.97499999999999</v>
      </c>
      <c r="G19" s="95">
        <v>130.68899999999999</v>
      </c>
      <c r="H19" s="95">
        <v>172.001</v>
      </c>
      <c r="I19" s="316"/>
    </row>
    <row r="20" spans="2:9" s="4" customFormat="1" ht="15.6" customHeight="1" x14ac:dyDescent="0.2">
      <c r="B20" s="7"/>
      <c r="C20" s="34"/>
      <c r="D20" s="7" t="s">
        <v>130</v>
      </c>
      <c r="E20" s="34" t="s">
        <v>131</v>
      </c>
      <c r="F20" s="95">
        <v>127.499</v>
      </c>
      <c r="G20" s="95">
        <v>149.595</v>
      </c>
      <c r="H20" s="95">
        <v>242.40799999999999</v>
      </c>
      <c r="I20" s="316"/>
    </row>
    <row r="21" spans="2:9" s="4" customFormat="1" ht="15.6" customHeight="1" x14ac:dyDescent="0.2">
      <c r="B21" s="7"/>
      <c r="C21" s="34"/>
      <c r="D21" s="7" t="s">
        <v>132</v>
      </c>
      <c r="E21" s="34" t="s">
        <v>133</v>
      </c>
      <c r="F21" s="95">
        <v>643.51599999999996</v>
      </c>
      <c r="G21" s="95">
        <v>556.33799999999997</v>
      </c>
      <c r="H21" s="95">
        <v>698.09699999999998</v>
      </c>
      <c r="I21" s="316"/>
    </row>
    <row r="22" spans="2:9" s="4" customFormat="1" ht="15.6" customHeight="1" x14ac:dyDescent="0.2">
      <c r="B22" s="7"/>
      <c r="C22" s="34"/>
      <c r="D22" s="7" t="s">
        <v>134</v>
      </c>
      <c r="E22" s="35" t="s">
        <v>135</v>
      </c>
      <c r="F22" s="95">
        <v>179.761</v>
      </c>
      <c r="G22" s="95">
        <v>217.67100000000002</v>
      </c>
      <c r="H22" s="95">
        <v>404.459</v>
      </c>
      <c r="I22" s="316"/>
    </row>
    <row r="23" spans="2:9" s="4" customFormat="1" ht="15.6" customHeight="1" x14ac:dyDescent="0.2">
      <c r="B23" s="7"/>
      <c r="C23" s="34"/>
      <c r="D23" s="7" t="s">
        <v>136</v>
      </c>
      <c r="E23" s="34" t="s">
        <v>137</v>
      </c>
      <c r="F23" s="95">
        <v>32.811999999999998</v>
      </c>
      <c r="G23" s="95">
        <v>44.442999999999998</v>
      </c>
      <c r="H23" s="95">
        <v>147.779</v>
      </c>
      <c r="I23" s="316"/>
    </row>
    <row r="24" spans="2:9" s="4" customFormat="1" ht="15.6" customHeight="1" x14ac:dyDescent="0.2">
      <c r="B24" s="7"/>
      <c r="C24" s="34"/>
      <c r="D24" s="7" t="s">
        <v>138</v>
      </c>
      <c r="E24" s="35" t="s">
        <v>139</v>
      </c>
      <c r="F24" s="95">
        <v>8.4870000000000001</v>
      </c>
      <c r="G24" s="95">
        <v>25.585999999999999</v>
      </c>
      <c r="H24" s="95">
        <v>1.877</v>
      </c>
      <c r="I24" s="316"/>
    </row>
    <row r="25" spans="2:9" s="33" customFormat="1" ht="15.75" customHeight="1" x14ac:dyDescent="0.2">
      <c r="B25" s="6" t="s">
        <v>140</v>
      </c>
      <c r="C25" s="395" t="s">
        <v>141</v>
      </c>
      <c r="D25" s="395"/>
      <c r="E25" s="395"/>
      <c r="F25" s="94">
        <v>2436.8339999999998</v>
      </c>
      <c r="G25" s="94">
        <v>2004.838</v>
      </c>
      <c r="H25" s="94">
        <v>975.62199999999996</v>
      </c>
      <c r="I25" s="305"/>
    </row>
    <row r="26" spans="2:9" s="4" customFormat="1" ht="15.6" customHeight="1" x14ac:dyDescent="0.2">
      <c r="B26" s="7"/>
      <c r="C26" s="34"/>
      <c r="D26" s="7" t="s">
        <v>142</v>
      </c>
      <c r="E26" s="35" t="s">
        <v>143</v>
      </c>
      <c r="F26" s="95">
        <v>2436.8339999999998</v>
      </c>
      <c r="G26" s="95">
        <v>2004.838</v>
      </c>
      <c r="H26" s="95">
        <v>975.62199999999996</v>
      </c>
      <c r="I26" s="316"/>
    </row>
    <row r="27" spans="2:9" s="33" customFormat="1" ht="15.75" customHeight="1" x14ac:dyDescent="0.2">
      <c r="B27" s="6" t="s">
        <v>144</v>
      </c>
      <c r="C27" s="395" t="s">
        <v>145</v>
      </c>
      <c r="D27" s="395"/>
      <c r="E27" s="395"/>
      <c r="F27" s="94">
        <v>15691.273999999998</v>
      </c>
      <c r="G27" s="94">
        <v>16937.486000000001</v>
      </c>
      <c r="H27" s="94">
        <v>20415.597000000002</v>
      </c>
      <c r="I27" s="305"/>
    </row>
    <row r="28" spans="2:9" s="4" customFormat="1" ht="15.6" customHeight="1" x14ac:dyDescent="0.2">
      <c r="B28" s="7"/>
      <c r="C28" s="34"/>
      <c r="D28" s="7" t="s">
        <v>146</v>
      </c>
      <c r="E28" s="34" t="s">
        <v>147</v>
      </c>
      <c r="F28" s="95">
        <v>946.23</v>
      </c>
      <c r="G28" s="95">
        <v>1120.73</v>
      </c>
      <c r="H28" s="95">
        <v>1361.4069999999999</v>
      </c>
      <c r="I28" s="316"/>
    </row>
    <row r="29" spans="2:9" s="4" customFormat="1" ht="15.6" customHeight="1" x14ac:dyDescent="0.2">
      <c r="B29" s="7"/>
      <c r="C29" s="34"/>
      <c r="D29" s="7" t="s">
        <v>148</v>
      </c>
      <c r="E29" s="34" t="s">
        <v>149</v>
      </c>
      <c r="F29" s="95">
        <v>1923.797</v>
      </c>
      <c r="G29" s="95">
        <v>2029.1019999999999</v>
      </c>
      <c r="H29" s="95">
        <v>1968.704</v>
      </c>
      <c r="I29" s="316"/>
    </row>
    <row r="30" spans="2:9" s="4" customFormat="1" ht="15.6" customHeight="1" x14ac:dyDescent="0.2">
      <c r="B30" s="7"/>
      <c r="C30" s="34"/>
      <c r="D30" s="7" t="s">
        <v>150</v>
      </c>
      <c r="E30" s="34" t="s">
        <v>151</v>
      </c>
      <c r="F30" s="95">
        <v>148.35599999999999</v>
      </c>
      <c r="G30" s="95">
        <v>90.402999999999992</v>
      </c>
      <c r="H30" s="95">
        <v>71.634</v>
      </c>
      <c r="I30" s="316"/>
    </row>
    <row r="31" spans="2:9" s="4" customFormat="1" ht="15.6" customHeight="1" x14ac:dyDescent="0.2">
      <c r="B31" s="7"/>
      <c r="C31" s="34"/>
      <c r="D31" s="7" t="s">
        <v>152</v>
      </c>
      <c r="E31" s="34" t="s">
        <v>153</v>
      </c>
      <c r="F31" s="95">
        <v>1750.18</v>
      </c>
      <c r="G31" s="95">
        <v>1851.7930000000003</v>
      </c>
      <c r="H31" s="95">
        <v>2341.6039999999998</v>
      </c>
      <c r="I31" s="316"/>
    </row>
    <row r="32" spans="2:9" s="4" customFormat="1" ht="15.6" customHeight="1" x14ac:dyDescent="0.2">
      <c r="B32" s="7"/>
      <c r="C32" s="34"/>
      <c r="D32" s="7" t="s">
        <v>154</v>
      </c>
      <c r="E32" s="34" t="s">
        <v>155</v>
      </c>
      <c r="F32" s="95">
        <v>2801.873</v>
      </c>
      <c r="G32" s="95">
        <v>2609.6840000000002</v>
      </c>
      <c r="H32" s="95">
        <v>2433.7979999999998</v>
      </c>
      <c r="I32" s="316"/>
    </row>
    <row r="33" spans="2:9" s="4" customFormat="1" ht="15.6" customHeight="1" x14ac:dyDescent="0.2">
      <c r="B33" s="7"/>
      <c r="C33" s="34"/>
      <c r="D33" s="7" t="s">
        <v>156</v>
      </c>
      <c r="E33" s="34" t="s">
        <v>157</v>
      </c>
      <c r="F33" s="95">
        <v>5221.415</v>
      </c>
      <c r="G33" s="95">
        <v>7156.1320000000005</v>
      </c>
      <c r="H33" s="95">
        <v>9255.7630000000008</v>
      </c>
      <c r="I33" s="316"/>
    </row>
    <row r="34" spans="2:9" s="4" customFormat="1" ht="15.6" customHeight="1" x14ac:dyDescent="0.2">
      <c r="B34" s="7"/>
      <c r="C34" s="34"/>
      <c r="D34" s="7" t="s">
        <v>158</v>
      </c>
      <c r="E34" s="34" t="s">
        <v>159</v>
      </c>
      <c r="F34" s="95">
        <v>1360.329</v>
      </c>
      <c r="G34" s="95">
        <v>1549.0059999999999</v>
      </c>
      <c r="H34" s="95">
        <v>1286.7850000000001</v>
      </c>
      <c r="I34" s="316"/>
    </row>
    <row r="35" spans="2:9" s="4" customFormat="1" ht="15.6" customHeight="1" x14ac:dyDescent="0.2">
      <c r="B35" s="7"/>
      <c r="C35" s="34"/>
      <c r="D35" s="7" t="s">
        <v>160</v>
      </c>
      <c r="E35" s="34" t="s">
        <v>161</v>
      </c>
      <c r="F35" s="95">
        <v>59.853999999999999</v>
      </c>
      <c r="G35" s="95">
        <v>77.206000000000003</v>
      </c>
      <c r="H35" s="95">
        <v>402.137</v>
      </c>
      <c r="I35" s="316"/>
    </row>
    <row r="36" spans="2:9" s="4" customFormat="1" ht="15.6" customHeight="1" x14ac:dyDescent="0.2">
      <c r="B36" s="7"/>
      <c r="C36" s="34"/>
      <c r="D36" s="7" t="s">
        <v>162</v>
      </c>
      <c r="E36" s="34" t="s">
        <v>163</v>
      </c>
      <c r="F36" s="95">
        <v>1479.2399999999998</v>
      </c>
      <c r="G36" s="95">
        <v>453.43</v>
      </c>
      <c r="H36" s="95">
        <v>1293.7650000000001</v>
      </c>
      <c r="I36" s="316"/>
    </row>
    <row r="37" spans="2:9" s="33" customFormat="1" ht="15.75" customHeight="1" x14ac:dyDescent="0.2">
      <c r="B37" s="6" t="s">
        <v>164</v>
      </c>
      <c r="C37" s="395" t="s">
        <v>165</v>
      </c>
      <c r="D37" s="395"/>
      <c r="E37" s="395"/>
      <c r="F37" s="94">
        <v>479.38</v>
      </c>
      <c r="G37" s="94">
        <v>1178.0160000000001</v>
      </c>
      <c r="H37" s="94">
        <v>781.23400000000004</v>
      </c>
      <c r="I37" s="305"/>
    </row>
    <row r="38" spans="2:9" s="4" customFormat="1" ht="15.6" customHeight="1" x14ac:dyDescent="0.2">
      <c r="B38" s="7"/>
      <c r="C38" s="34"/>
      <c r="D38" s="7" t="s">
        <v>166</v>
      </c>
      <c r="E38" s="34" t="s">
        <v>167</v>
      </c>
      <c r="F38" s="95">
        <v>393.89400000000001</v>
      </c>
      <c r="G38" s="95">
        <v>1042.518</v>
      </c>
      <c r="H38" s="95">
        <v>660.26300000000003</v>
      </c>
      <c r="I38" s="316"/>
    </row>
    <row r="39" spans="2:9" s="4" customFormat="1" ht="15.6" customHeight="1" x14ac:dyDescent="0.2">
      <c r="B39" s="7"/>
      <c r="C39" s="34"/>
      <c r="D39" s="7" t="s">
        <v>168</v>
      </c>
      <c r="E39" s="34" t="s">
        <v>169</v>
      </c>
      <c r="F39" s="95">
        <v>1.661</v>
      </c>
      <c r="G39" s="95">
        <v>2.673</v>
      </c>
      <c r="H39" s="95">
        <v>34.923999999999999</v>
      </c>
      <c r="I39" s="316"/>
    </row>
    <row r="40" spans="2:9" s="4" customFormat="1" ht="15.6" customHeight="1" x14ac:dyDescent="0.2">
      <c r="B40" s="7"/>
      <c r="C40" s="34"/>
      <c r="D40" s="7" t="s">
        <v>170</v>
      </c>
      <c r="E40" s="35" t="s">
        <v>171</v>
      </c>
      <c r="F40" s="95">
        <v>83.825000000000003</v>
      </c>
      <c r="G40" s="95">
        <v>132.82499999999999</v>
      </c>
      <c r="H40" s="95">
        <v>86.046999999999997</v>
      </c>
      <c r="I40" s="316"/>
    </row>
    <row r="41" spans="2:9" s="33" customFormat="1" ht="15.75" customHeight="1" x14ac:dyDescent="0.2">
      <c r="B41" s="6" t="s">
        <v>172</v>
      </c>
      <c r="C41" s="395" t="s">
        <v>173</v>
      </c>
      <c r="D41" s="395"/>
      <c r="E41" s="395"/>
      <c r="F41" s="94">
        <v>8342.3240000000005</v>
      </c>
      <c r="G41" s="94">
        <v>10760.459999999997</v>
      </c>
      <c r="H41" s="94">
        <v>11932.162</v>
      </c>
      <c r="I41" s="305"/>
    </row>
    <row r="42" spans="2:9" s="4" customFormat="1" ht="25.15" customHeight="1" x14ac:dyDescent="0.2">
      <c r="B42" s="7"/>
      <c r="C42" s="34"/>
      <c r="D42" s="7" t="s">
        <v>174</v>
      </c>
      <c r="E42" s="35" t="s">
        <v>175</v>
      </c>
      <c r="F42" s="95">
        <v>174.197</v>
      </c>
      <c r="G42" s="95">
        <v>1654.1750000000002</v>
      </c>
      <c r="H42" s="95">
        <v>317.38</v>
      </c>
      <c r="I42" s="316"/>
    </row>
    <row r="43" spans="2:9" s="4" customFormat="1" ht="15.6" customHeight="1" x14ac:dyDescent="0.2">
      <c r="B43" s="7"/>
      <c r="C43" s="34"/>
      <c r="D43" s="7" t="s">
        <v>176</v>
      </c>
      <c r="E43" s="34" t="s">
        <v>177</v>
      </c>
      <c r="F43" s="95">
        <v>4839.4319999999998</v>
      </c>
      <c r="G43" s="95">
        <v>5646.556999999998</v>
      </c>
      <c r="H43" s="95">
        <v>7912.942</v>
      </c>
      <c r="I43" s="316"/>
    </row>
    <row r="44" spans="2:9" s="4" customFormat="1" ht="15.6" customHeight="1" x14ac:dyDescent="0.2">
      <c r="B44" s="7"/>
      <c r="C44" s="34"/>
      <c r="D44" s="7" t="s">
        <v>178</v>
      </c>
      <c r="E44" s="34" t="s">
        <v>179</v>
      </c>
      <c r="F44" s="95">
        <v>498.65800000000002</v>
      </c>
      <c r="G44" s="95">
        <v>437.87599999999992</v>
      </c>
      <c r="H44" s="95">
        <v>522.34100000000001</v>
      </c>
      <c r="I44" s="316"/>
    </row>
    <row r="45" spans="2:9" s="4" customFormat="1" ht="15.6" customHeight="1" x14ac:dyDescent="0.2">
      <c r="B45" s="7"/>
      <c r="C45" s="34"/>
      <c r="D45" s="7" t="s">
        <v>180</v>
      </c>
      <c r="E45" s="34" t="s">
        <v>181</v>
      </c>
      <c r="F45" s="95">
        <v>393.90699999999998</v>
      </c>
      <c r="G45" s="95">
        <v>383.15700000000004</v>
      </c>
      <c r="H45" s="95">
        <v>327.202</v>
      </c>
      <c r="I45" s="316"/>
    </row>
    <row r="46" spans="2:9" s="4" customFormat="1" ht="15.6" customHeight="1" x14ac:dyDescent="0.2">
      <c r="B46" s="7"/>
      <c r="C46" s="34"/>
      <c r="D46" s="7" t="s">
        <v>182</v>
      </c>
      <c r="E46" s="35" t="s">
        <v>183</v>
      </c>
      <c r="F46" s="95">
        <v>232.88900000000001</v>
      </c>
      <c r="G46" s="95">
        <v>200.17099999999999</v>
      </c>
      <c r="H46" s="95">
        <v>294.625</v>
      </c>
      <c r="I46" s="316"/>
    </row>
    <row r="47" spans="2:9" s="4" customFormat="1" ht="15.6" customHeight="1" x14ac:dyDescent="0.2">
      <c r="B47" s="7"/>
      <c r="C47" s="34"/>
      <c r="D47" s="7" t="s">
        <v>184</v>
      </c>
      <c r="E47" s="34" t="s">
        <v>185</v>
      </c>
      <c r="F47" s="95">
        <v>1043.0250000000001</v>
      </c>
      <c r="G47" s="95">
        <v>1182.1340000000002</v>
      </c>
      <c r="H47" s="95">
        <v>1224.309</v>
      </c>
      <c r="I47" s="316"/>
    </row>
    <row r="48" spans="2:9" s="4" customFormat="1" ht="15.6" customHeight="1" x14ac:dyDescent="0.2">
      <c r="B48" s="7"/>
      <c r="C48" s="34"/>
      <c r="D48" s="7" t="s">
        <v>186</v>
      </c>
      <c r="E48" s="35" t="s">
        <v>187</v>
      </c>
      <c r="F48" s="95">
        <v>458.52600000000001</v>
      </c>
      <c r="G48" s="95">
        <v>526.37200000000007</v>
      </c>
      <c r="H48" s="95">
        <v>537.85199999999998</v>
      </c>
      <c r="I48" s="316"/>
    </row>
    <row r="49" spans="2:9" s="4" customFormat="1" ht="15.6" customHeight="1" x14ac:dyDescent="0.2">
      <c r="B49" s="7"/>
      <c r="C49" s="34"/>
      <c r="D49" s="7" t="s">
        <v>188</v>
      </c>
      <c r="E49" s="34" t="s">
        <v>189</v>
      </c>
      <c r="F49" s="95">
        <v>59.468000000000004</v>
      </c>
      <c r="G49" s="95">
        <v>41.755000000000003</v>
      </c>
      <c r="H49" s="95">
        <v>109.074</v>
      </c>
      <c r="I49" s="316"/>
    </row>
    <row r="50" spans="2:9" s="4" customFormat="1" ht="15.6" customHeight="1" x14ac:dyDescent="0.2">
      <c r="B50" s="7"/>
      <c r="C50" s="34"/>
      <c r="D50" s="7" t="s">
        <v>190</v>
      </c>
      <c r="E50" s="34" t="s">
        <v>191</v>
      </c>
      <c r="F50" s="95">
        <v>11.478999999999999</v>
      </c>
      <c r="G50" s="95">
        <v>11.116</v>
      </c>
      <c r="H50" s="95">
        <v>2.4790000000000001</v>
      </c>
      <c r="I50" s="316"/>
    </row>
    <row r="51" spans="2:9" s="4" customFormat="1" ht="15.6" customHeight="1" x14ac:dyDescent="0.2">
      <c r="B51" s="7"/>
      <c r="C51" s="34"/>
      <c r="D51" s="7" t="s">
        <v>192</v>
      </c>
      <c r="E51" s="34" t="s">
        <v>193</v>
      </c>
      <c r="F51" s="95">
        <v>216.15100000000001</v>
      </c>
      <c r="G51" s="95">
        <v>153.679</v>
      </c>
      <c r="H51" s="95">
        <v>144.851</v>
      </c>
      <c r="I51" s="316"/>
    </row>
    <row r="52" spans="2:9" s="4" customFormat="1" ht="15.6" customHeight="1" x14ac:dyDescent="0.2">
      <c r="B52" s="7"/>
      <c r="C52" s="34"/>
      <c r="D52" s="7" t="s">
        <v>194</v>
      </c>
      <c r="E52" s="34" t="s">
        <v>195</v>
      </c>
      <c r="F52" s="95">
        <v>414.59199999999998</v>
      </c>
      <c r="G52" s="95">
        <v>523.46799999999996</v>
      </c>
      <c r="H52" s="95">
        <v>539.10699999999997</v>
      </c>
      <c r="I52" s="316"/>
    </row>
    <row r="53" spans="2:9" s="33" customFormat="1" ht="15.75" customHeight="1" x14ac:dyDescent="0.2">
      <c r="B53" s="6" t="s">
        <v>196</v>
      </c>
      <c r="C53" s="395" t="s">
        <v>197</v>
      </c>
      <c r="D53" s="395"/>
      <c r="E53" s="395"/>
      <c r="F53" s="94">
        <v>5091.8490000000002</v>
      </c>
      <c r="G53" s="94">
        <v>6132.8420000000006</v>
      </c>
      <c r="H53" s="94">
        <v>6476.6909999999998</v>
      </c>
      <c r="I53" s="305"/>
    </row>
    <row r="54" spans="2:9" s="4" customFormat="1" ht="15.6" customHeight="1" x14ac:dyDescent="0.2">
      <c r="B54" s="7"/>
      <c r="C54" s="34"/>
      <c r="D54" s="7" t="s">
        <v>198</v>
      </c>
      <c r="E54" s="34" t="s">
        <v>199</v>
      </c>
      <c r="F54" s="95">
        <v>2843.9140000000002</v>
      </c>
      <c r="G54" s="95">
        <v>3816.8119999999999</v>
      </c>
      <c r="H54" s="95">
        <v>3720.08</v>
      </c>
      <c r="I54" s="316"/>
    </row>
    <row r="55" spans="2:9" s="4" customFormat="1" ht="15.6" customHeight="1" x14ac:dyDescent="0.2">
      <c r="B55" s="7"/>
      <c r="C55" s="34"/>
      <c r="D55" s="7" t="s">
        <v>200</v>
      </c>
      <c r="E55" s="34" t="s">
        <v>201</v>
      </c>
      <c r="F55" s="95">
        <v>2247.9349999999999</v>
      </c>
      <c r="G55" s="95">
        <v>2316.0300000000002</v>
      </c>
      <c r="H55" s="95">
        <v>2756.6109999999999</v>
      </c>
      <c r="I55" s="316"/>
    </row>
    <row r="56" spans="2:9" s="33" customFormat="1" ht="15.75" customHeight="1" x14ac:dyDescent="0.2">
      <c r="B56" s="6" t="s">
        <v>202</v>
      </c>
      <c r="C56" s="395" t="s">
        <v>203</v>
      </c>
      <c r="D56" s="395"/>
      <c r="E56" s="395"/>
      <c r="F56" s="94">
        <v>386.75799999999998</v>
      </c>
      <c r="G56" s="94">
        <v>990.18600000000004</v>
      </c>
      <c r="H56" s="94">
        <v>462.95800000000003</v>
      </c>
      <c r="I56" s="305"/>
    </row>
    <row r="57" spans="2:9" s="4" customFormat="1" ht="15.6" customHeight="1" x14ac:dyDescent="0.2">
      <c r="B57" s="7"/>
      <c r="C57" s="34"/>
      <c r="D57" s="7" t="s">
        <v>204</v>
      </c>
      <c r="E57" s="34" t="s">
        <v>205</v>
      </c>
      <c r="F57" s="122">
        <v>0</v>
      </c>
      <c r="G57" s="120" t="s">
        <v>104</v>
      </c>
      <c r="H57" s="122">
        <v>0</v>
      </c>
      <c r="I57" s="327"/>
    </row>
    <row r="58" spans="2:9" s="4" customFormat="1" ht="15.6" customHeight="1" x14ac:dyDescent="0.2">
      <c r="B58" s="7"/>
      <c r="C58" s="34"/>
      <c r="D58" s="7" t="s">
        <v>206</v>
      </c>
      <c r="E58" s="35" t="s">
        <v>207</v>
      </c>
      <c r="F58" s="95">
        <v>384.88099999999997</v>
      </c>
      <c r="G58" s="95">
        <v>988.51800000000003</v>
      </c>
      <c r="H58" s="95">
        <v>440.89499999999998</v>
      </c>
      <c r="I58" s="316"/>
    </row>
    <row r="59" spans="2:9" s="4" customFormat="1" ht="15.6" customHeight="1" x14ac:dyDescent="0.2">
      <c r="B59" s="7"/>
      <c r="C59" s="34"/>
      <c r="D59" s="7" t="s">
        <v>208</v>
      </c>
      <c r="E59" s="34" t="s">
        <v>209</v>
      </c>
      <c r="F59" s="95">
        <v>1.877</v>
      </c>
      <c r="G59" s="95">
        <v>1.347</v>
      </c>
      <c r="H59" s="95">
        <v>22.062999999999999</v>
      </c>
      <c r="I59" s="316"/>
    </row>
    <row r="60" spans="2:9" s="33" customFormat="1" ht="15.75" customHeight="1" x14ac:dyDescent="0.2">
      <c r="B60" s="6" t="s">
        <v>210</v>
      </c>
      <c r="C60" s="395" t="s">
        <v>211</v>
      </c>
      <c r="D60" s="395"/>
      <c r="E60" s="395"/>
      <c r="F60" s="94">
        <v>930.34899999999993</v>
      </c>
      <c r="G60" s="94">
        <v>704.72600000000011</v>
      </c>
      <c r="H60" s="94">
        <v>937.81100000000004</v>
      </c>
      <c r="I60" s="305"/>
    </row>
    <row r="61" spans="2:9" s="4" customFormat="1" ht="15.6" customHeight="1" x14ac:dyDescent="0.2">
      <c r="B61" s="7"/>
      <c r="C61" s="34"/>
      <c r="D61" s="7" t="s">
        <v>212</v>
      </c>
      <c r="E61" s="34" t="s">
        <v>213</v>
      </c>
      <c r="F61" s="95">
        <v>920.59</v>
      </c>
      <c r="G61" s="95">
        <v>682.81200000000001</v>
      </c>
      <c r="H61" s="95">
        <v>917.62099999999998</v>
      </c>
      <c r="I61" s="316"/>
    </row>
    <row r="62" spans="2:9" s="4" customFormat="1" ht="15.6" customHeight="1" x14ac:dyDescent="0.2">
      <c r="B62" s="7"/>
      <c r="C62" s="34"/>
      <c r="D62" s="7" t="s">
        <v>214</v>
      </c>
      <c r="E62" s="34" t="s">
        <v>215</v>
      </c>
      <c r="F62" s="120">
        <v>3.5259999999999998</v>
      </c>
      <c r="G62" s="120" t="s">
        <v>104</v>
      </c>
      <c r="H62" s="120" t="s">
        <v>104</v>
      </c>
      <c r="I62" s="326"/>
    </row>
    <row r="63" spans="2:9" s="4" customFormat="1" ht="15.6" customHeight="1" x14ac:dyDescent="0.2">
      <c r="B63" s="7"/>
      <c r="C63" s="34"/>
      <c r="D63" s="7" t="s">
        <v>216</v>
      </c>
      <c r="E63" s="34" t="s">
        <v>217</v>
      </c>
      <c r="F63" s="95">
        <v>6.2329999999999997</v>
      </c>
      <c r="G63" s="95">
        <v>21.641999999999999</v>
      </c>
      <c r="H63" s="95">
        <v>19.876000000000001</v>
      </c>
      <c r="I63" s="316"/>
    </row>
    <row r="64" spans="2:9" s="33" customFormat="1" ht="15.75" customHeight="1" x14ac:dyDescent="0.2">
      <c r="B64" s="6" t="s">
        <v>218</v>
      </c>
      <c r="C64" s="395" t="s">
        <v>219</v>
      </c>
      <c r="D64" s="395"/>
      <c r="E64" s="395"/>
      <c r="F64" s="94">
        <v>2365.2199999999998</v>
      </c>
      <c r="G64" s="94">
        <v>3079.4790000000007</v>
      </c>
      <c r="H64" s="94">
        <v>3908.2249999999999</v>
      </c>
      <c r="I64" s="305"/>
    </row>
    <row r="65" spans="2:9" s="4" customFormat="1" ht="25.15" customHeight="1" x14ac:dyDescent="0.2">
      <c r="B65" s="7"/>
      <c r="C65" s="34"/>
      <c r="D65" s="7" t="s">
        <v>220</v>
      </c>
      <c r="E65" s="35" t="s">
        <v>221</v>
      </c>
      <c r="F65" s="95">
        <v>2.411</v>
      </c>
      <c r="G65" s="95">
        <v>30.597000000000001</v>
      </c>
      <c r="H65" s="95">
        <v>2.6429999999999998</v>
      </c>
      <c r="I65" s="316"/>
    </row>
    <row r="66" spans="2:9" s="4" customFormat="1" ht="15.6" customHeight="1" x14ac:dyDescent="0.2">
      <c r="B66" s="7"/>
      <c r="C66" s="34"/>
      <c r="D66" s="7" t="s">
        <v>222</v>
      </c>
      <c r="E66" s="34" t="s">
        <v>223</v>
      </c>
      <c r="F66" s="95">
        <v>2082.2469999999998</v>
      </c>
      <c r="G66" s="95">
        <v>2733.0450000000005</v>
      </c>
      <c r="H66" s="95">
        <v>3608.154</v>
      </c>
      <c r="I66" s="316"/>
    </row>
    <row r="67" spans="2:9" s="4" customFormat="1" ht="15.6" customHeight="1" x14ac:dyDescent="0.2">
      <c r="B67" s="7"/>
      <c r="C67" s="34"/>
      <c r="D67" s="7" t="s">
        <v>224</v>
      </c>
      <c r="E67" s="35" t="s">
        <v>225</v>
      </c>
      <c r="F67" s="95">
        <v>280.56200000000001</v>
      </c>
      <c r="G67" s="95">
        <v>315.83699999999993</v>
      </c>
      <c r="H67" s="95">
        <v>297.428</v>
      </c>
      <c r="I67" s="316"/>
    </row>
    <row r="68" spans="2:9" s="33" customFormat="1" ht="15.75" customHeight="1" x14ac:dyDescent="0.2">
      <c r="B68" s="6" t="s">
        <v>226</v>
      </c>
      <c r="C68" s="395" t="s">
        <v>227</v>
      </c>
      <c r="D68" s="395"/>
      <c r="E68" s="395"/>
      <c r="F68" s="94">
        <v>7256.1130000000003</v>
      </c>
      <c r="G68" s="94">
        <v>8662.5139999999992</v>
      </c>
      <c r="H68" s="94">
        <v>8831.3050000000003</v>
      </c>
      <c r="I68" s="305"/>
    </row>
    <row r="69" spans="2:9" s="4" customFormat="1" ht="15.6" customHeight="1" x14ac:dyDescent="0.2">
      <c r="B69" s="7"/>
      <c r="C69" s="34"/>
      <c r="D69" s="7" t="s">
        <v>228</v>
      </c>
      <c r="E69" s="34" t="s">
        <v>229</v>
      </c>
      <c r="F69" s="122">
        <v>0</v>
      </c>
      <c r="G69" s="120">
        <v>0.94299999999999995</v>
      </c>
      <c r="H69" s="120" t="s">
        <v>104</v>
      </c>
      <c r="I69" s="326"/>
    </row>
    <row r="70" spans="2:9" s="4" customFormat="1" ht="15.6" customHeight="1" x14ac:dyDescent="0.2">
      <c r="B70" s="7"/>
      <c r="C70" s="34"/>
      <c r="D70" s="7" t="s">
        <v>230</v>
      </c>
      <c r="E70" s="34" t="s">
        <v>231</v>
      </c>
      <c r="F70" s="122">
        <v>0</v>
      </c>
      <c r="G70" s="116">
        <v>0</v>
      </c>
      <c r="H70" s="120" t="s">
        <v>104</v>
      </c>
      <c r="I70" s="326"/>
    </row>
    <row r="71" spans="2:9" s="4" customFormat="1" ht="15.6" customHeight="1" x14ac:dyDescent="0.2">
      <c r="B71" s="7"/>
      <c r="C71" s="34"/>
      <c r="D71" s="7" t="s">
        <v>232</v>
      </c>
      <c r="E71" s="34" t="s">
        <v>233</v>
      </c>
      <c r="F71" s="95">
        <v>327.61</v>
      </c>
      <c r="G71" s="120">
        <v>89.551000000000002</v>
      </c>
      <c r="H71" s="120">
        <v>81.164000000000001</v>
      </c>
      <c r="I71" s="326"/>
    </row>
    <row r="72" spans="2:9" s="4" customFormat="1" ht="15.6" customHeight="1" x14ac:dyDescent="0.2">
      <c r="B72" s="7"/>
      <c r="C72" s="34"/>
      <c r="D72" s="7" t="s">
        <v>234</v>
      </c>
      <c r="E72" s="34" t="s">
        <v>235</v>
      </c>
      <c r="F72" s="95">
        <v>62.280999999999999</v>
      </c>
      <c r="G72" s="120">
        <v>56.643000000000001</v>
      </c>
      <c r="H72" s="120">
        <v>69.534000000000006</v>
      </c>
      <c r="I72" s="326"/>
    </row>
    <row r="73" spans="2:9" s="4" customFormat="1" ht="15.6" customHeight="1" x14ac:dyDescent="0.2">
      <c r="B73" s="7"/>
      <c r="C73" s="34"/>
      <c r="D73" s="7" t="s">
        <v>236</v>
      </c>
      <c r="E73" s="35" t="s">
        <v>237</v>
      </c>
      <c r="F73" s="95">
        <v>1793.777</v>
      </c>
      <c r="G73" s="120">
        <v>1932.0320000000002</v>
      </c>
      <c r="H73" s="120">
        <v>1497.3330000000001</v>
      </c>
      <c r="I73" s="326"/>
    </row>
    <row r="74" spans="2:9" s="4" customFormat="1" ht="15.6" customHeight="1" x14ac:dyDescent="0.2">
      <c r="B74" s="7"/>
      <c r="C74" s="34"/>
      <c r="D74" s="7" t="s">
        <v>238</v>
      </c>
      <c r="E74" s="34" t="s">
        <v>239</v>
      </c>
      <c r="F74" s="95">
        <v>28.574999999999999</v>
      </c>
      <c r="G74" s="120">
        <v>349.35700000000003</v>
      </c>
      <c r="H74" s="120">
        <v>25.422000000000001</v>
      </c>
      <c r="I74" s="326"/>
    </row>
    <row r="75" spans="2:9" s="4" customFormat="1" ht="15.6" customHeight="1" x14ac:dyDescent="0.2">
      <c r="B75" s="7"/>
      <c r="C75" s="34"/>
      <c r="D75" s="7" t="s">
        <v>240</v>
      </c>
      <c r="E75" s="34" t="s">
        <v>241</v>
      </c>
      <c r="F75" s="123">
        <v>651.13300000000004</v>
      </c>
      <c r="G75" s="120">
        <v>779.89300000000003</v>
      </c>
      <c r="H75" s="120">
        <v>1462.6679999999999</v>
      </c>
      <c r="I75" s="326"/>
    </row>
    <row r="76" spans="2:9" s="4" customFormat="1" ht="15.6" customHeight="1" x14ac:dyDescent="0.2">
      <c r="B76" s="7"/>
      <c r="C76" s="34"/>
      <c r="D76" s="7" t="s">
        <v>242</v>
      </c>
      <c r="E76" s="34" t="s">
        <v>243</v>
      </c>
      <c r="F76" s="95">
        <v>446.589</v>
      </c>
      <c r="G76" s="120">
        <v>424.87099999999998</v>
      </c>
      <c r="H76" s="120">
        <v>230.464</v>
      </c>
      <c r="I76" s="326"/>
    </row>
    <row r="77" spans="2:9" s="4" customFormat="1" ht="15.6" customHeight="1" x14ac:dyDescent="0.2">
      <c r="B77" s="7"/>
      <c r="C77" s="34"/>
      <c r="D77" s="7" t="s">
        <v>244</v>
      </c>
      <c r="E77" s="34" t="s">
        <v>245</v>
      </c>
      <c r="F77" s="95">
        <v>25.233000000000001</v>
      </c>
      <c r="G77" s="120">
        <v>32.893999999999998</v>
      </c>
      <c r="H77" s="120">
        <v>53.186</v>
      </c>
      <c r="I77" s="326"/>
    </row>
    <row r="78" spans="2:9" s="4" customFormat="1" ht="15.6" customHeight="1" x14ac:dyDescent="0.2">
      <c r="B78" s="7"/>
      <c r="C78" s="34"/>
      <c r="D78" s="7" t="s">
        <v>246</v>
      </c>
      <c r="E78" s="34" t="s">
        <v>247</v>
      </c>
      <c r="F78" s="95">
        <v>35.225999999999999</v>
      </c>
      <c r="G78" s="120">
        <v>70.007999999999996</v>
      </c>
      <c r="H78" s="120">
        <v>109.167</v>
      </c>
      <c r="I78" s="326"/>
    </row>
    <row r="79" spans="2:9" s="4" customFormat="1" ht="15.6" customHeight="1" x14ac:dyDescent="0.2">
      <c r="B79" s="7"/>
      <c r="C79" s="34"/>
      <c r="D79" s="7" t="s">
        <v>248</v>
      </c>
      <c r="E79" s="34" t="s">
        <v>249</v>
      </c>
      <c r="F79" s="95">
        <v>25.33</v>
      </c>
      <c r="G79" s="120">
        <v>1286.2190000000001</v>
      </c>
      <c r="H79" s="120">
        <v>1570.9269999999999</v>
      </c>
      <c r="I79" s="326"/>
    </row>
    <row r="80" spans="2:9" s="4" customFormat="1" ht="15.6" customHeight="1" x14ac:dyDescent="0.2">
      <c r="B80" s="7"/>
      <c r="C80" s="34"/>
      <c r="D80" s="7" t="s">
        <v>250</v>
      </c>
      <c r="E80" s="34" t="s">
        <v>251</v>
      </c>
      <c r="F80" s="95">
        <v>2456.4630000000002</v>
      </c>
      <c r="G80" s="120">
        <v>2239.3079999999995</v>
      </c>
      <c r="H80" s="120">
        <v>2313.6889999999999</v>
      </c>
      <c r="I80" s="326"/>
    </row>
    <row r="81" spans="2:9" s="4" customFormat="1" ht="15.6" customHeight="1" x14ac:dyDescent="0.2">
      <c r="B81" s="7"/>
      <c r="C81" s="34"/>
      <c r="D81" s="7" t="s">
        <v>252</v>
      </c>
      <c r="E81" s="34" t="s">
        <v>253</v>
      </c>
      <c r="F81" s="95">
        <v>1096.8339999999998</v>
      </c>
      <c r="G81" s="120">
        <v>950.22199999999998</v>
      </c>
      <c r="H81" s="120">
        <v>1035.644</v>
      </c>
      <c r="I81" s="326"/>
    </row>
    <row r="82" spans="2:9" s="4" customFormat="1" ht="15.6" customHeight="1" x14ac:dyDescent="0.2">
      <c r="B82" s="7"/>
      <c r="C82" s="34"/>
      <c r="D82" s="7" t="s">
        <v>254</v>
      </c>
      <c r="E82" s="35" t="s">
        <v>255</v>
      </c>
      <c r="F82" s="95">
        <v>307.06200000000001</v>
      </c>
      <c r="G82" s="120">
        <v>450.57299999999992</v>
      </c>
      <c r="H82" s="120">
        <v>381.7</v>
      </c>
      <c r="I82" s="326"/>
    </row>
    <row r="83" spans="2:9" s="33" customFormat="1" ht="15.75" customHeight="1" x14ac:dyDescent="0.2">
      <c r="B83" s="6" t="s">
        <v>256</v>
      </c>
      <c r="C83" s="395" t="s">
        <v>257</v>
      </c>
      <c r="D83" s="395"/>
      <c r="E83" s="395"/>
      <c r="F83" s="94">
        <v>2717.9560000000001</v>
      </c>
      <c r="G83" s="124">
        <v>2287.2939999999999</v>
      </c>
      <c r="H83" s="124">
        <v>2334.3249999999998</v>
      </c>
      <c r="I83" s="331"/>
    </row>
    <row r="84" spans="2:9" s="4" customFormat="1" ht="15.6" customHeight="1" x14ac:dyDescent="0.2">
      <c r="B84" s="7"/>
      <c r="C84" s="34"/>
      <c r="D84" s="7" t="s">
        <v>258</v>
      </c>
      <c r="E84" s="34" t="s">
        <v>259</v>
      </c>
      <c r="F84" s="95">
        <v>2551.3250000000003</v>
      </c>
      <c r="G84" s="120">
        <v>2079.9859999999999</v>
      </c>
      <c r="H84" s="120">
        <v>2033.134</v>
      </c>
      <c r="I84" s="326"/>
    </row>
    <row r="85" spans="2:9" s="4" customFormat="1" ht="15.6" customHeight="1" x14ac:dyDescent="0.2">
      <c r="B85" s="7"/>
      <c r="C85" s="34"/>
      <c r="D85" s="7" t="s">
        <v>260</v>
      </c>
      <c r="E85" s="34" t="s">
        <v>261</v>
      </c>
      <c r="F85" s="95">
        <v>66.099999999999994</v>
      </c>
      <c r="G85" s="120">
        <v>59.447000000000003</v>
      </c>
      <c r="H85" s="120">
        <v>60.847999999999999</v>
      </c>
      <c r="I85" s="326"/>
    </row>
    <row r="86" spans="2:9" s="4" customFormat="1" ht="15.6" customHeight="1" x14ac:dyDescent="0.2">
      <c r="B86" s="7"/>
      <c r="C86" s="34"/>
      <c r="D86" s="7" t="s">
        <v>262</v>
      </c>
      <c r="E86" s="34" t="s">
        <v>263</v>
      </c>
      <c r="F86" s="95">
        <v>76.217000000000013</v>
      </c>
      <c r="G86" s="120">
        <v>87.689000000000007</v>
      </c>
      <c r="H86" s="120">
        <v>182.92699999999999</v>
      </c>
      <c r="I86" s="326"/>
    </row>
    <row r="87" spans="2:9" s="4" customFormat="1" ht="15.6" customHeight="1" x14ac:dyDescent="0.2">
      <c r="B87" s="7"/>
      <c r="C87" s="34"/>
      <c r="D87" s="7" t="s">
        <v>264</v>
      </c>
      <c r="E87" s="34" t="s">
        <v>265</v>
      </c>
      <c r="F87" s="95">
        <v>24.314</v>
      </c>
      <c r="G87" s="120">
        <v>60.172000000000004</v>
      </c>
      <c r="H87" s="120">
        <v>57.415999999999997</v>
      </c>
      <c r="I87" s="326"/>
    </row>
    <row r="88" spans="2:9" s="33" customFormat="1" ht="15.75" customHeight="1" x14ac:dyDescent="0.2">
      <c r="B88" s="6" t="s">
        <v>266</v>
      </c>
      <c r="C88" s="395" t="s">
        <v>267</v>
      </c>
      <c r="D88" s="395"/>
      <c r="E88" s="395"/>
      <c r="F88" s="94">
        <v>4992.3449999999993</v>
      </c>
      <c r="G88" s="124">
        <v>3315.9260000000004</v>
      </c>
      <c r="H88" s="124">
        <v>3514.1979999999999</v>
      </c>
      <c r="I88" s="331"/>
    </row>
    <row r="89" spans="2:9" s="4" customFormat="1" ht="15.6" customHeight="1" x14ac:dyDescent="0.2">
      <c r="B89" s="7"/>
      <c r="C89" s="34"/>
      <c r="D89" s="7" t="s">
        <v>268</v>
      </c>
      <c r="E89" s="34" t="s">
        <v>269</v>
      </c>
      <c r="F89" s="95">
        <v>3752.0889999999999</v>
      </c>
      <c r="G89" s="120">
        <v>1562.1510000000005</v>
      </c>
      <c r="H89" s="120">
        <v>1703.578</v>
      </c>
      <c r="I89" s="326"/>
    </row>
    <row r="90" spans="2:9" s="4" customFormat="1" ht="15.6" customHeight="1" x14ac:dyDescent="0.2">
      <c r="B90" s="7"/>
      <c r="C90" s="34"/>
      <c r="D90" s="7" t="s">
        <v>270</v>
      </c>
      <c r="E90" s="34" t="s">
        <v>271</v>
      </c>
      <c r="F90" s="95">
        <v>611.54300000000001</v>
      </c>
      <c r="G90" s="120">
        <v>1049.924</v>
      </c>
      <c r="H90" s="120">
        <v>1237.0329999999999</v>
      </c>
      <c r="I90" s="326"/>
    </row>
    <row r="91" spans="2:9" s="4" customFormat="1" ht="15.6" customHeight="1" x14ac:dyDescent="0.2">
      <c r="B91" s="7"/>
      <c r="C91" s="34"/>
      <c r="D91" s="7" t="s">
        <v>272</v>
      </c>
      <c r="E91" s="34" t="s">
        <v>273</v>
      </c>
      <c r="F91" s="95">
        <v>628.71299999999997</v>
      </c>
      <c r="G91" s="120">
        <v>703.85099999999989</v>
      </c>
      <c r="H91" s="120">
        <v>573.58699999999999</v>
      </c>
      <c r="I91" s="326"/>
    </row>
    <row r="92" spans="2:9" s="33" customFormat="1" ht="15.75" customHeight="1" x14ac:dyDescent="0.2">
      <c r="B92" s="6" t="s">
        <v>274</v>
      </c>
      <c r="C92" s="395" t="s">
        <v>275</v>
      </c>
      <c r="D92" s="395"/>
      <c r="E92" s="395"/>
      <c r="F92" s="94">
        <v>333.57600000000002</v>
      </c>
      <c r="G92" s="124">
        <v>394.68200000000007</v>
      </c>
      <c r="H92" s="124">
        <v>348.79899999999998</v>
      </c>
      <c r="I92" s="331"/>
    </row>
    <row r="93" spans="2:9" s="4" customFormat="1" ht="15.6" customHeight="1" x14ac:dyDescent="0.2">
      <c r="B93" s="7"/>
      <c r="C93" s="34"/>
      <c r="D93" s="7" t="s">
        <v>276</v>
      </c>
      <c r="E93" s="35" t="s">
        <v>277</v>
      </c>
      <c r="F93" s="95">
        <v>333.57600000000002</v>
      </c>
      <c r="G93" s="120">
        <v>394.68200000000007</v>
      </c>
      <c r="H93" s="120">
        <v>348.79899999999998</v>
      </c>
      <c r="I93" s="326"/>
    </row>
    <row r="94" spans="2:9" s="33" customFormat="1" ht="15.75" customHeight="1" x14ac:dyDescent="0.2">
      <c r="B94" s="6" t="s">
        <v>278</v>
      </c>
      <c r="C94" s="395" t="s">
        <v>279</v>
      </c>
      <c r="D94" s="395"/>
      <c r="E94" s="395"/>
      <c r="F94" s="94">
        <v>4680.0450000000001</v>
      </c>
      <c r="G94" s="124">
        <v>3934.0900000000006</v>
      </c>
      <c r="H94" s="124">
        <v>4881.4579999999996</v>
      </c>
      <c r="I94" s="331"/>
    </row>
    <row r="95" spans="2:9" s="4" customFormat="1" ht="15.6" customHeight="1" x14ac:dyDescent="0.2">
      <c r="B95" s="7"/>
      <c r="C95" s="34"/>
      <c r="D95" s="7" t="s">
        <v>280</v>
      </c>
      <c r="E95" s="34" t="s">
        <v>281</v>
      </c>
      <c r="F95" s="95">
        <v>399.92500000000001</v>
      </c>
      <c r="G95" s="120">
        <v>1300.9770000000001</v>
      </c>
      <c r="H95" s="120">
        <v>1566.153</v>
      </c>
      <c r="I95" s="326"/>
    </row>
    <row r="96" spans="2:9" s="4" customFormat="1" ht="15.6" customHeight="1" x14ac:dyDescent="0.2">
      <c r="B96" s="7"/>
      <c r="C96" s="34"/>
      <c r="D96" s="7" t="s">
        <v>282</v>
      </c>
      <c r="E96" s="34" t="s">
        <v>283</v>
      </c>
      <c r="F96" s="95">
        <v>2795.7429999999999</v>
      </c>
      <c r="G96" s="120">
        <v>1229.973</v>
      </c>
      <c r="H96" s="120">
        <v>1660.5260000000001</v>
      </c>
      <c r="I96" s="326"/>
    </row>
    <row r="97" spans="2:9" s="4" customFormat="1" ht="15.6" customHeight="1" x14ac:dyDescent="0.2">
      <c r="B97" s="7"/>
      <c r="C97" s="34"/>
      <c r="D97" s="7" t="s">
        <v>284</v>
      </c>
      <c r="E97" s="34" t="s">
        <v>285</v>
      </c>
      <c r="F97" s="95">
        <v>89.274000000000001</v>
      </c>
      <c r="G97" s="120">
        <v>92.49199999999999</v>
      </c>
      <c r="H97" s="120">
        <v>107.268</v>
      </c>
      <c r="I97" s="326"/>
    </row>
    <row r="98" spans="2:9" s="4" customFormat="1" ht="15.6" customHeight="1" x14ac:dyDescent="0.2">
      <c r="B98" s="7"/>
      <c r="C98" s="34"/>
      <c r="D98" s="7" t="s">
        <v>286</v>
      </c>
      <c r="E98" s="34" t="s">
        <v>287</v>
      </c>
      <c r="F98" s="120">
        <v>0.52100000000000002</v>
      </c>
      <c r="G98" s="116">
        <v>0</v>
      </c>
      <c r="H98" s="120">
        <v>0.875</v>
      </c>
      <c r="I98" s="326"/>
    </row>
    <row r="99" spans="2:9" s="4" customFormat="1" ht="15.6" customHeight="1" x14ac:dyDescent="0.2">
      <c r="B99" s="7"/>
      <c r="C99" s="34"/>
      <c r="D99" s="7" t="s">
        <v>288</v>
      </c>
      <c r="E99" s="34" t="s">
        <v>289</v>
      </c>
      <c r="F99" s="95">
        <v>521.53300000000002</v>
      </c>
      <c r="G99" s="120">
        <v>417.608</v>
      </c>
      <c r="H99" s="120">
        <v>439.42099999999999</v>
      </c>
      <c r="I99" s="326"/>
    </row>
    <row r="100" spans="2:9" s="4" customFormat="1" ht="15.6" customHeight="1" x14ac:dyDescent="0.2">
      <c r="B100" s="7"/>
      <c r="C100" s="34"/>
      <c r="D100" s="7" t="s">
        <v>290</v>
      </c>
      <c r="E100" s="34" t="s">
        <v>291</v>
      </c>
      <c r="F100" s="116">
        <v>0</v>
      </c>
      <c r="G100" s="120">
        <v>14.76</v>
      </c>
      <c r="H100" s="120">
        <v>4.8520000000000003</v>
      </c>
      <c r="I100" s="326"/>
    </row>
    <row r="101" spans="2:9" s="4" customFormat="1" ht="15.6" customHeight="1" x14ac:dyDescent="0.2">
      <c r="B101" s="7"/>
      <c r="C101" s="34"/>
      <c r="D101" s="7" t="s">
        <v>292</v>
      </c>
      <c r="E101" s="34" t="s">
        <v>293</v>
      </c>
      <c r="F101" s="120">
        <v>0.93200000000000005</v>
      </c>
      <c r="G101" s="120">
        <v>7.32</v>
      </c>
      <c r="H101" s="120">
        <v>7.516</v>
      </c>
      <c r="I101" s="326"/>
    </row>
    <row r="102" spans="2:9" s="4" customFormat="1" ht="15.6" customHeight="1" x14ac:dyDescent="0.2">
      <c r="B102" s="7"/>
      <c r="C102" s="34"/>
      <c r="D102" s="7" t="s">
        <v>294</v>
      </c>
      <c r="E102" s="34" t="s">
        <v>295</v>
      </c>
      <c r="F102" s="122">
        <v>0</v>
      </c>
      <c r="G102" s="116">
        <v>0</v>
      </c>
      <c r="H102" s="120" t="s">
        <v>104</v>
      </c>
      <c r="I102" s="326"/>
    </row>
    <row r="103" spans="2:9" s="4" customFormat="1" ht="15.6" customHeight="1" x14ac:dyDescent="0.2">
      <c r="B103" s="7"/>
      <c r="C103" s="34"/>
      <c r="D103" s="7" t="s">
        <v>296</v>
      </c>
      <c r="E103" s="34" t="s">
        <v>297</v>
      </c>
      <c r="F103" s="120">
        <v>0.71499999999999997</v>
      </c>
      <c r="G103" s="116">
        <v>0</v>
      </c>
      <c r="H103" s="116">
        <v>0</v>
      </c>
      <c r="I103" s="323"/>
    </row>
    <row r="104" spans="2:9" s="4" customFormat="1" ht="15.6" customHeight="1" x14ac:dyDescent="0.2">
      <c r="B104" s="7"/>
      <c r="C104" s="34"/>
      <c r="D104" s="7" t="s">
        <v>298</v>
      </c>
      <c r="E104" s="34" t="s">
        <v>299</v>
      </c>
      <c r="F104" s="95">
        <v>472.80700000000002</v>
      </c>
      <c r="G104" s="95">
        <v>191.93099999999998</v>
      </c>
      <c r="H104" s="95">
        <v>346.36700000000002</v>
      </c>
      <c r="I104" s="316"/>
    </row>
    <row r="105" spans="2:9" s="4" customFormat="1" ht="15.6" customHeight="1" x14ac:dyDescent="0.2">
      <c r="B105" s="7"/>
      <c r="C105" s="34"/>
      <c r="D105" s="7" t="s">
        <v>300</v>
      </c>
      <c r="E105" s="34" t="s">
        <v>301</v>
      </c>
      <c r="F105" s="95">
        <v>398.59500000000003</v>
      </c>
      <c r="G105" s="95">
        <v>679.029</v>
      </c>
      <c r="H105" s="95">
        <v>748.32500000000005</v>
      </c>
      <c r="I105" s="316"/>
    </row>
    <row r="106" spans="2:9" s="33" customFormat="1" ht="15.75" customHeight="1" x14ac:dyDescent="0.2">
      <c r="B106" s="6" t="s">
        <v>302</v>
      </c>
      <c r="C106" s="395" t="s">
        <v>303</v>
      </c>
      <c r="D106" s="395"/>
      <c r="E106" s="395"/>
      <c r="F106" s="94">
        <v>26906.531999999999</v>
      </c>
      <c r="G106" s="94">
        <v>15200.481999999996</v>
      </c>
      <c r="H106" s="94">
        <v>20016.556</v>
      </c>
      <c r="I106" s="305"/>
    </row>
    <row r="107" spans="2:9" s="4" customFormat="1" ht="15.6" customHeight="1" x14ac:dyDescent="0.2">
      <c r="B107" s="7"/>
      <c r="C107" s="34"/>
      <c r="D107" s="7" t="s">
        <v>304</v>
      </c>
      <c r="E107" s="34" t="s">
        <v>305</v>
      </c>
      <c r="F107" s="95">
        <v>17827.177</v>
      </c>
      <c r="G107" s="95">
        <v>11242.928999999998</v>
      </c>
      <c r="H107" s="95">
        <v>16588.992999999999</v>
      </c>
      <c r="I107" s="316"/>
    </row>
    <row r="108" spans="2:9" s="4" customFormat="1" ht="15.6" customHeight="1" x14ac:dyDescent="0.2">
      <c r="B108" s="7"/>
      <c r="C108" s="34"/>
      <c r="D108" s="7" t="s">
        <v>306</v>
      </c>
      <c r="E108" s="35" t="s">
        <v>307</v>
      </c>
      <c r="F108" s="95">
        <v>9079.3549999999996</v>
      </c>
      <c r="G108" s="95">
        <v>3957.5529999999981</v>
      </c>
      <c r="H108" s="95">
        <v>3427.5630000000001</v>
      </c>
      <c r="I108" s="316"/>
    </row>
    <row r="109" spans="2:9" s="33" customFormat="1" ht="15.75" customHeight="1" x14ac:dyDescent="0.2">
      <c r="B109" s="6" t="s">
        <v>308</v>
      </c>
      <c r="C109" s="395" t="s">
        <v>309</v>
      </c>
      <c r="D109" s="395"/>
      <c r="E109" s="395"/>
      <c r="F109" s="94">
        <v>4360.3009999999995</v>
      </c>
      <c r="G109" s="94">
        <v>5999.3590000000004</v>
      </c>
      <c r="H109" s="94">
        <v>5074.5529999999999</v>
      </c>
      <c r="I109" s="305"/>
    </row>
    <row r="110" spans="2:9" s="4" customFormat="1" ht="15.6" customHeight="1" x14ac:dyDescent="0.2">
      <c r="B110" s="7"/>
      <c r="C110" s="34"/>
      <c r="D110" s="7" t="s">
        <v>310</v>
      </c>
      <c r="E110" s="35" t="s">
        <v>311</v>
      </c>
      <c r="F110" s="95">
        <v>697.77599999999995</v>
      </c>
      <c r="G110" s="95">
        <v>51.673999999999999</v>
      </c>
      <c r="H110" s="95">
        <v>85.718999999999994</v>
      </c>
      <c r="I110" s="316"/>
    </row>
    <row r="111" spans="2:9" s="4" customFormat="1" ht="15.6" customHeight="1" x14ac:dyDescent="0.2">
      <c r="B111" s="7"/>
      <c r="C111" s="34"/>
      <c r="D111" s="7" t="s">
        <v>312</v>
      </c>
      <c r="E111" s="34" t="s">
        <v>313</v>
      </c>
      <c r="F111" s="95">
        <v>3618.067</v>
      </c>
      <c r="G111" s="95">
        <v>3790.2430000000004</v>
      </c>
      <c r="H111" s="95">
        <v>4229.6859999999997</v>
      </c>
      <c r="I111" s="316"/>
    </row>
    <row r="112" spans="2:9" s="4" customFormat="1" ht="15.6" customHeight="1" x14ac:dyDescent="0.2">
      <c r="B112" s="7"/>
      <c r="C112" s="34"/>
      <c r="D112" s="7" t="s">
        <v>314</v>
      </c>
      <c r="E112" s="34" t="s">
        <v>315</v>
      </c>
      <c r="F112" s="120">
        <v>0.73699999999999999</v>
      </c>
      <c r="G112" s="120">
        <v>1.972</v>
      </c>
      <c r="H112" s="116">
        <v>0</v>
      </c>
      <c r="I112" s="323"/>
    </row>
    <row r="113" spans="2:9" s="4" customFormat="1" ht="15.6" customHeight="1" x14ac:dyDescent="0.2">
      <c r="B113" s="7"/>
      <c r="C113" s="34"/>
      <c r="D113" s="7" t="s">
        <v>316</v>
      </c>
      <c r="E113" s="34" t="s">
        <v>317</v>
      </c>
      <c r="F113" s="95">
        <v>43.721000000000004</v>
      </c>
      <c r="G113" s="95">
        <v>2155.4700000000003</v>
      </c>
      <c r="H113" s="95">
        <v>759.14800000000002</v>
      </c>
      <c r="I113" s="316"/>
    </row>
    <row r="114" spans="2:9" s="33" customFormat="1" ht="15.75" customHeight="1" x14ac:dyDescent="0.2">
      <c r="B114" s="6" t="s">
        <v>318</v>
      </c>
      <c r="C114" s="395" t="s">
        <v>319</v>
      </c>
      <c r="D114" s="395"/>
      <c r="E114" s="395"/>
      <c r="F114" s="94">
        <v>3712.9680000000003</v>
      </c>
      <c r="G114" s="94">
        <v>3076.8340000000003</v>
      </c>
      <c r="H114" s="94">
        <v>2727.9070000000002</v>
      </c>
      <c r="I114" s="305"/>
    </row>
    <row r="115" spans="2:9" s="4" customFormat="1" ht="15.6" customHeight="1" x14ac:dyDescent="0.2">
      <c r="B115" s="7"/>
      <c r="C115" s="34"/>
      <c r="D115" s="7" t="s">
        <v>320</v>
      </c>
      <c r="E115" s="35" t="s">
        <v>321</v>
      </c>
      <c r="F115" s="95">
        <v>3597.931</v>
      </c>
      <c r="G115" s="95">
        <v>2137.0100000000002</v>
      </c>
      <c r="H115" s="95">
        <v>2421.5279999999998</v>
      </c>
      <c r="I115" s="316"/>
    </row>
    <row r="116" spans="2:9" s="4" customFormat="1" ht="15.6" customHeight="1" x14ac:dyDescent="0.2">
      <c r="B116" s="7"/>
      <c r="C116" s="34"/>
      <c r="D116" s="7" t="s">
        <v>322</v>
      </c>
      <c r="E116" s="34" t="s">
        <v>323</v>
      </c>
      <c r="F116" s="95">
        <v>68.103000000000009</v>
      </c>
      <c r="G116" s="95">
        <v>893.92200000000014</v>
      </c>
      <c r="H116" s="95">
        <v>59.72</v>
      </c>
      <c r="I116" s="316"/>
    </row>
    <row r="117" spans="2:9" s="4" customFormat="1" ht="15.6" customHeight="1" x14ac:dyDescent="0.2">
      <c r="B117" s="7"/>
      <c r="C117" s="34"/>
      <c r="D117" s="7" t="s">
        <v>324</v>
      </c>
      <c r="E117" s="34" t="s">
        <v>325</v>
      </c>
      <c r="F117" s="95">
        <v>46.933999999999997</v>
      </c>
      <c r="G117" s="95">
        <v>45.901999999999994</v>
      </c>
      <c r="H117" s="95">
        <v>246.65899999999999</v>
      </c>
      <c r="I117" s="316"/>
    </row>
    <row r="118" spans="2:9" s="33" customFormat="1" ht="15.75" customHeight="1" x14ac:dyDescent="0.2">
      <c r="B118" s="6" t="s">
        <v>326</v>
      </c>
      <c r="C118" s="395" t="s">
        <v>327</v>
      </c>
      <c r="D118" s="395"/>
      <c r="E118" s="395"/>
      <c r="F118" s="124" t="s">
        <v>104</v>
      </c>
      <c r="G118" s="124">
        <v>1.5309999999999999</v>
      </c>
      <c r="H118" s="124">
        <v>5.2050000000000001</v>
      </c>
      <c r="I118" s="331"/>
    </row>
    <row r="119" spans="2:9" s="4" customFormat="1" ht="15.6" customHeight="1" x14ac:dyDescent="0.2">
      <c r="B119" s="7"/>
      <c r="C119" s="34"/>
      <c r="D119" s="7" t="s">
        <v>328</v>
      </c>
      <c r="E119" s="34" t="s">
        <v>327</v>
      </c>
      <c r="F119" s="120" t="s">
        <v>104</v>
      </c>
      <c r="G119" s="120">
        <v>1.5309999999999999</v>
      </c>
      <c r="H119" s="120">
        <v>5.2050000000000001</v>
      </c>
      <c r="I119" s="326"/>
    </row>
    <row r="120" spans="2:9" s="33" customFormat="1" ht="15.75" customHeight="1" x14ac:dyDescent="0.2">
      <c r="B120" s="6" t="s">
        <v>329</v>
      </c>
      <c r="C120" s="395" t="s">
        <v>330</v>
      </c>
      <c r="D120" s="395"/>
      <c r="E120" s="395"/>
      <c r="F120" s="94">
        <v>4425.0060000000003</v>
      </c>
      <c r="G120" s="94">
        <v>4418.6109999999999</v>
      </c>
      <c r="H120" s="94">
        <v>3794.6030000000001</v>
      </c>
      <c r="I120" s="305"/>
    </row>
    <row r="121" spans="2:9" s="4" customFormat="1" ht="25.15" customHeight="1" x14ac:dyDescent="0.2">
      <c r="B121" s="7"/>
      <c r="C121" s="34"/>
      <c r="D121" s="7" t="s">
        <v>331</v>
      </c>
      <c r="E121" s="35" t="s">
        <v>332</v>
      </c>
      <c r="F121" s="95">
        <v>2673.3649999999998</v>
      </c>
      <c r="G121" s="95">
        <v>2604.6959999999999</v>
      </c>
      <c r="H121" s="95">
        <v>2502.6849999999999</v>
      </c>
      <c r="I121" s="316"/>
    </row>
    <row r="122" spans="2:9" s="4" customFormat="1" ht="15.6" customHeight="1" x14ac:dyDescent="0.2">
      <c r="B122" s="7"/>
      <c r="C122" s="34"/>
      <c r="D122" s="7" t="s">
        <v>333</v>
      </c>
      <c r="E122" s="34" t="s">
        <v>334</v>
      </c>
      <c r="F122" s="95">
        <v>1608.8579999999999</v>
      </c>
      <c r="G122" s="95">
        <v>1686.78</v>
      </c>
      <c r="H122" s="95">
        <v>1142.2570000000001</v>
      </c>
      <c r="I122" s="316"/>
    </row>
    <row r="123" spans="2:9" s="4" customFormat="1" ht="15.6" customHeight="1" x14ac:dyDescent="0.2">
      <c r="B123" s="7"/>
      <c r="C123" s="34"/>
      <c r="D123" s="7" t="s">
        <v>335</v>
      </c>
      <c r="E123" s="34" t="s">
        <v>336</v>
      </c>
      <c r="F123" s="95">
        <v>142.78300000000002</v>
      </c>
      <c r="G123" s="95">
        <v>127.13500000000001</v>
      </c>
      <c r="H123" s="95">
        <v>149.661</v>
      </c>
      <c r="I123" s="316"/>
    </row>
    <row r="124" spans="2:9" s="33" customFormat="1" ht="15.75" customHeight="1" x14ac:dyDescent="0.2">
      <c r="B124" s="6" t="s">
        <v>337</v>
      </c>
      <c r="C124" s="395" t="s">
        <v>338</v>
      </c>
      <c r="D124" s="395"/>
      <c r="E124" s="395"/>
      <c r="F124" s="94">
        <v>118.28899999999999</v>
      </c>
      <c r="G124" s="94">
        <v>107.937</v>
      </c>
      <c r="H124" s="94">
        <v>4.8419999999999996</v>
      </c>
      <c r="I124" s="305"/>
    </row>
    <row r="125" spans="2:9" s="4" customFormat="1" ht="15.6" customHeight="1" x14ac:dyDescent="0.2">
      <c r="B125" s="7"/>
      <c r="C125" s="34"/>
      <c r="D125" s="7" t="s">
        <v>339</v>
      </c>
      <c r="E125" s="34" t="s">
        <v>338</v>
      </c>
      <c r="F125" s="95">
        <v>118.28899999999999</v>
      </c>
      <c r="G125" s="95">
        <v>107.937</v>
      </c>
      <c r="H125" s="95">
        <v>4.8419999999999996</v>
      </c>
      <c r="I125" s="316"/>
    </row>
    <row r="126" spans="2:9" s="4" customFormat="1" ht="15.6" customHeight="1" x14ac:dyDescent="0.2">
      <c r="B126" s="7"/>
      <c r="C126" s="34"/>
      <c r="D126" s="7" t="s">
        <v>340</v>
      </c>
      <c r="E126" s="35" t="s">
        <v>341</v>
      </c>
      <c r="F126" s="116">
        <v>0</v>
      </c>
      <c r="G126" s="116">
        <v>0</v>
      </c>
      <c r="H126" s="116">
        <v>0</v>
      </c>
      <c r="I126" s="323"/>
    </row>
    <row r="127" spans="2:9" s="4" customFormat="1" ht="9.75" customHeight="1" x14ac:dyDescent="0.2">
      <c r="B127" s="91"/>
      <c r="C127" s="91"/>
      <c r="D127" s="91"/>
      <c r="E127" s="91"/>
      <c r="F127" s="91"/>
      <c r="G127" s="160"/>
      <c r="I127" s="304"/>
    </row>
    <row r="128" spans="2:9" s="19" customFormat="1" ht="3" customHeight="1" x14ac:dyDescent="0.2">
      <c r="B128" s="165"/>
      <c r="C128" s="170"/>
      <c r="D128" s="170"/>
      <c r="E128" s="163"/>
      <c r="F128" s="163"/>
      <c r="G128" s="163"/>
      <c r="H128" s="163"/>
      <c r="I128" s="52"/>
    </row>
    <row r="129" spans="2:9" s="4" customFormat="1" ht="10.5" customHeight="1" x14ac:dyDescent="0.2">
      <c r="B129" s="7"/>
      <c r="C129" s="34"/>
      <c r="D129" s="7"/>
      <c r="E129" s="34"/>
      <c r="F129" s="143"/>
      <c r="G129" s="143"/>
      <c r="I129" s="304"/>
    </row>
    <row r="130" spans="2:9" s="4" customFormat="1" ht="12" x14ac:dyDescent="0.2">
      <c r="B130" s="388" t="s">
        <v>725</v>
      </c>
      <c r="C130" s="388"/>
      <c r="D130" s="388"/>
      <c r="E130" s="388"/>
      <c r="F130" s="143"/>
      <c r="G130" s="143"/>
      <c r="I130" s="304"/>
    </row>
    <row r="131" spans="2:9" s="4" customFormat="1" ht="15.75" customHeight="1" x14ac:dyDescent="0.2">
      <c r="B131" s="7"/>
      <c r="C131" s="34"/>
      <c r="D131" s="7"/>
      <c r="E131" s="34"/>
      <c r="F131" s="143"/>
      <c r="G131" s="143"/>
      <c r="I131" s="304"/>
    </row>
    <row r="132" spans="2:9" s="4" customFormat="1" ht="15.75" customHeight="1" x14ac:dyDescent="0.2">
      <c r="B132" s="7"/>
      <c r="C132" s="34"/>
      <c r="D132" s="7"/>
      <c r="E132" s="34"/>
      <c r="F132" s="15"/>
      <c r="G132" s="15"/>
      <c r="I132" s="304"/>
    </row>
    <row r="133" spans="2:9" s="4" customFormat="1" ht="15.75" customHeight="1" x14ac:dyDescent="0.2">
      <c r="B133" s="7"/>
      <c r="C133" s="34"/>
      <c r="D133" s="7"/>
      <c r="E133" s="34"/>
      <c r="F133" s="15"/>
      <c r="G133" s="15"/>
      <c r="I133" s="304"/>
    </row>
    <row r="134" spans="2:9" s="4" customFormat="1" ht="15.75" customHeight="1" x14ac:dyDescent="0.2">
      <c r="B134" s="7"/>
      <c r="C134" s="34"/>
      <c r="D134" s="7"/>
      <c r="E134" s="34"/>
      <c r="F134" s="15"/>
      <c r="G134" s="15"/>
      <c r="I134" s="304"/>
    </row>
    <row r="135" spans="2:9" s="4" customFormat="1" ht="15.75" customHeight="1" x14ac:dyDescent="0.2">
      <c r="B135" s="7"/>
      <c r="C135" s="34"/>
      <c r="D135" s="7"/>
      <c r="E135" s="34"/>
      <c r="F135" s="15"/>
      <c r="G135" s="15"/>
      <c r="I135" s="304"/>
    </row>
    <row r="136" spans="2:9" s="4" customFormat="1" ht="15.75" customHeight="1" x14ac:dyDescent="0.2">
      <c r="B136" s="7"/>
      <c r="C136" s="34"/>
      <c r="D136" s="7"/>
      <c r="E136" s="34"/>
      <c r="F136" s="15"/>
      <c r="G136" s="15"/>
      <c r="I136" s="304"/>
    </row>
    <row r="137" spans="2:9" s="4" customFormat="1" ht="15.75" customHeight="1" x14ac:dyDescent="0.2">
      <c r="B137" s="7"/>
      <c r="C137" s="34"/>
      <c r="D137" s="7"/>
      <c r="E137" s="34"/>
      <c r="F137" s="15"/>
      <c r="G137" s="15"/>
      <c r="I137" s="304"/>
    </row>
    <row r="138" spans="2:9" s="4" customFormat="1" ht="15.75" customHeight="1" x14ac:dyDescent="0.2">
      <c r="B138" s="7"/>
      <c r="C138" s="34"/>
      <c r="D138" s="7"/>
      <c r="E138" s="34"/>
      <c r="F138" s="15"/>
      <c r="G138" s="15"/>
      <c r="I138" s="304"/>
    </row>
    <row r="139" spans="2:9" s="4" customFormat="1" ht="15.75" customHeight="1" x14ac:dyDescent="0.2">
      <c r="B139" s="7"/>
      <c r="C139" s="34"/>
      <c r="D139" s="7"/>
      <c r="E139" s="34"/>
      <c r="F139" s="15"/>
      <c r="G139" s="15"/>
      <c r="I139" s="304"/>
    </row>
    <row r="140" spans="2:9" s="4" customFormat="1" ht="15.75" customHeight="1" x14ac:dyDescent="0.2">
      <c r="B140" s="7"/>
      <c r="C140" s="34"/>
      <c r="D140" s="7"/>
      <c r="E140" s="34"/>
      <c r="F140" s="15"/>
      <c r="G140" s="15"/>
      <c r="I140" s="304"/>
    </row>
    <row r="141" spans="2:9" s="4" customFormat="1" ht="15.75" customHeight="1" x14ac:dyDescent="0.2">
      <c r="B141" s="7"/>
      <c r="C141" s="34"/>
      <c r="D141" s="7"/>
      <c r="E141" s="34"/>
      <c r="F141" s="15"/>
      <c r="G141" s="15"/>
      <c r="I141" s="304"/>
    </row>
    <row r="142" spans="2:9" s="4" customFormat="1" ht="15.75" customHeight="1" x14ac:dyDescent="0.2">
      <c r="B142" s="7"/>
      <c r="C142" s="34"/>
      <c r="D142" s="7"/>
      <c r="E142" s="34"/>
      <c r="F142" s="15"/>
      <c r="G142" s="15"/>
      <c r="I142" s="304"/>
    </row>
    <row r="143" spans="2:9" s="4" customFormat="1" ht="15.75" customHeight="1" x14ac:dyDescent="0.2">
      <c r="B143" s="7"/>
      <c r="C143" s="34"/>
      <c r="D143" s="7"/>
      <c r="E143" s="34"/>
      <c r="F143" s="15"/>
      <c r="G143" s="15"/>
      <c r="I143" s="304"/>
    </row>
    <row r="144" spans="2:9" s="4" customFormat="1" ht="15.75" customHeight="1" x14ac:dyDescent="0.2">
      <c r="B144" s="7"/>
      <c r="C144" s="34"/>
      <c r="D144" s="7"/>
      <c r="E144" s="34"/>
      <c r="F144" s="15"/>
      <c r="G144" s="15"/>
      <c r="I144" s="304"/>
    </row>
    <row r="145" spans="2:9" s="4" customFormat="1" ht="15.75" customHeight="1" x14ac:dyDescent="0.2">
      <c r="B145" s="7"/>
      <c r="C145" s="34"/>
      <c r="D145" s="7"/>
      <c r="E145" s="34"/>
      <c r="F145" s="15"/>
      <c r="G145" s="15"/>
      <c r="I145" s="304"/>
    </row>
    <row r="146" spans="2:9" s="4" customFormat="1" ht="15.75" customHeight="1" x14ac:dyDescent="0.2">
      <c r="B146" s="7"/>
      <c r="C146" s="34"/>
      <c r="D146" s="7"/>
      <c r="E146" s="34"/>
      <c r="F146" s="15"/>
      <c r="G146" s="15"/>
      <c r="I146" s="304"/>
    </row>
    <row r="147" spans="2:9" s="4" customFormat="1" ht="15.75" customHeight="1" x14ac:dyDescent="0.2">
      <c r="B147" s="7"/>
      <c r="C147" s="34"/>
      <c r="D147" s="7"/>
      <c r="E147" s="34"/>
      <c r="F147" s="15"/>
      <c r="G147" s="15"/>
      <c r="I147" s="304"/>
    </row>
    <row r="148" spans="2:9" s="4" customFormat="1" ht="15.75" customHeight="1" x14ac:dyDescent="0.2">
      <c r="B148" s="7"/>
      <c r="C148" s="34"/>
      <c r="D148" s="7"/>
      <c r="E148" s="34"/>
      <c r="F148" s="15"/>
      <c r="G148" s="15"/>
      <c r="I148" s="304"/>
    </row>
    <row r="149" spans="2:9" s="4" customFormat="1" ht="15.75" customHeight="1" x14ac:dyDescent="0.2">
      <c r="B149" s="7"/>
      <c r="C149" s="34"/>
      <c r="D149" s="7"/>
      <c r="E149" s="34"/>
      <c r="F149" s="15"/>
      <c r="G149" s="15"/>
      <c r="I149" s="304"/>
    </row>
    <row r="150" spans="2:9" s="4" customFormat="1" ht="15.75" customHeight="1" x14ac:dyDescent="0.2">
      <c r="B150" s="7"/>
      <c r="C150" s="34"/>
      <c r="D150" s="7"/>
      <c r="E150" s="34"/>
      <c r="F150" s="15"/>
      <c r="G150" s="15"/>
      <c r="I150" s="304"/>
    </row>
    <row r="151" spans="2:9" s="4" customFormat="1" ht="15.75" customHeight="1" x14ac:dyDescent="0.2">
      <c r="B151" s="7"/>
      <c r="C151" s="34"/>
      <c r="D151" s="7"/>
      <c r="E151" s="34"/>
      <c r="F151" s="15"/>
      <c r="G151" s="15"/>
      <c r="I151" s="304"/>
    </row>
    <row r="152" spans="2:9" s="4" customFormat="1" ht="15.75" customHeight="1" x14ac:dyDescent="0.2">
      <c r="B152" s="7"/>
      <c r="C152" s="34"/>
      <c r="D152" s="7"/>
      <c r="E152" s="34"/>
      <c r="F152" s="15"/>
      <c r="G152" s="15"/>
      <c r="I152" s="304"/>
    </row>
    <row r="153" spans="2:9" s="4" customFormat="1" ht="15.75" customHeight="1" x14ac:dyDescent="0.2">
      <c r="B153" s="7"/>
      <c r="C153" s="34"/>
      <c r="D153" s="7"/>
      <c r="E153" s="34"/>
      <c r="F153" s="15"/>
      <c r="G153" s="15"/>
      <c r="I153" s="304"/>
    </row>
    <row r="154" spans="2:9" s="4" customFormat="1" ht="15.75" customHeight="1" x14ac:dyDescent="0.2">
      <c r="B154" s="7"/>
      <c r="C154" s="34"/>
      <c r="D154" s="7"/>
      <c r="E154" s="34"/>
      <c r="F154" s="15"/>
      <c r="G154" s="15"/>
      <c r="I154" s="304"/>
    </row>
    <row r="155" spans="2:9" s="4" customFormat="1" ht="15.75" customHeight="1" x14ac:dyDescent="0.2">
      <c r="B155" s="7"/>
      <c r="C155" s="34"/>
      <c r="D155" s="7"/>
      <c r="E155" s="34"/>
      <c r="F155" s="15"/>
      <c r="G155" s="15"/>
      <c r="I155" s="304"/>
    </row>
    <row r="156" spans="2:9" s="4" customFormat="1" ht="15.75" customHeight="1" x14ac:dyDescent="0.2">
      <c r="B156" s="7"/>
      <c r="C156" s="34"/>
      <c r="D156" s="7"/>
      <c r="E156" s="34"/>
      <c r="F156" s="15"/>
      <c r="G156" s="15"/>
      <c r="I156" s="304"/>
    </row>
    <row r="157" spans="2:9" s="4" customFormat="1" ht="15.75" customHeight="1" x14ac:dyDescent="0.2">
      <c r="B157" s="7"/>
      <c r="C157" s="34"/>
      <c r="D157" s="7"/>
      <c r="E157" s="34"/>
      <c r="F157" s="15"/>
      <c r="G157" s="15"/>
      <c r="I157" s="304"/>
    </row>
    <row r="158" spans="2:9" s="4" customFormat="1" ht="15.75" customHeight="1" x14ac:dyDescent="0.2">
      <c r="B158" s="7"/>
      <c r="C158" s="34"/>
      <c r="D158" s="7"/>
      <c r="E158" s="34"/>
      <c r="F158" s="15"/>
      <c r="G158" s="15"/>
      <c r="I158" s="304"/>
    </row>
    <row r="159" spans="2:9" s="4" customFormat="1" ht="15.75" customHeight="1" x14ac:dyDescent="0.2">
      <c r="B159" s="7"/>
      <c r="C159" s="34"/>
      <c r="D159" s="7"/>
      <c r="E159" s="34"/>
      <c r="F159" s="15"/>
      <c r="G159" s="15"/>
      <c r="I159" s="304"/>
    </row>
    <row r="160" spans="2:9" s="4" customFormat="1" ht="15.75" customHeight="1" x14ac:dyDescent="0.2">
      <c r="B160" s="7"/>
      <c r="C160" s="34"/>
      <c r="D160" s="7"/>
      <c r="E160" s="34"/>
      <c r="F160" s="15"/>
      <c r="G160" s="15"/>
      <c r="I160" s="304"/>
    </row>
    <row r="161" spans="2:9" s="4" customFormat="1" ht="15.75" customHeight="1" x14ac:dyDescent="0.2">
      <c r="B161" s="7"/>
      <c r="C161" s="34"/>
      <c r="D161" s="7"/>
      <c r="E161" s="34"/>
      <c r="F161" s="15"/>
      <c r="G161" s="15"/>
      <c r="I161" s="304"/>
    </row>
    <row r="162" spans="2:9" s="4" customFormat="1" ht="15.75" customHeight="1" x14ac:dyDescent="0.2">
      <c r="B162" s="7"/>
      <c r="C162" s="34"/>
      <c r="D162" s="7"/>
      <c r="E162" s="34"/>
      <c r="F162" s="15"/>
      <c r="G162" s="15"/>
      <c r="I162" s="304"/>
    </row>
    <row r="163" spans="2:9" s="4" customFormat="1" ht="15.75" customHeight="1" x14ac:dyDescent="0.2">
      <c r="B163" s="7"/>
      <c r="C163" s="34"/>
      <c r="D163" s="7"/>
      <c r="E163" s="34"/>
      <c r="F163" s="15"/>
      <c r="G163" s="15"/>
      <c r="I163" s="304"/>
    </row>
    <row r="164" spans="2:9" s="4" customFormat="1" ht="15.75" customHeight="1" x14ac:dyDescent="0.2">
      <c r="B164" s="7"/>
      <c r="C164" s="34"/>
      <c r="D164" s="7"/>
      <c r="E164" s="34"/>
      <c r="F164" s="15"/>
      <c r="G164" s="15"/>
      <c r="I164" s="304"/>
    </row>
    <row r="165" spans="2:9" s="4" customFormat="1" ht="15.75" customHeight="1" x14ac:dyDescent="0.2">
      <c r="B165" s="7"/>
      <c r="C165" s="34"/>
      <c r="D165" s="7"/>
      <c r="E165" s="34"/>
      <c r="F165" s="15"/>
      <c r="G165" s="15"/>
      <c r="I165" s="304"/>
    </row>
    <row r="166" spans="2:9" s="4" customFormat="1" ht="15.75" customHeight="1" x14ac:dyDescent="0.2">
      <c r="B166" s="7"/>
      <c r="C166" s="34"/>
      <c r="D166" s="7"/>
      <c r="E166" s="34"/>
      <c r="F166" s="15"/>
      <c r="G166" s="15"/>
      <c r="I166" s="304"/>
    </row>
    <row r="167" spans="2:9" s="4" customFormat="1" ht="15.75" customHeight="1" x14ac:dyDescent="0.2">
      <c r="B167" s="7"/>
      <c r="C167" s="34"/>
      <c r="D167" s="7"/>
      <c r="E167" s="34"/>
      <c r="F167" s="15"/>
      <c r="G167" s="15"/>
      <c r="I167" s="304"/>
    </row>
    <row r="168" spans="2:9" s="4" customFormat="1" ht="15.75" customHeight="1" x14ac:dyDescent="0.2">
      <c r="B168" s="7"/>
      <c r="C168" s="34"/>
      <c r="D168" s="7"/>
      <c r="E168" s="34"/>
      <c r="F168" s="15"/>
      <c r="G168" s="15"/>
      <c r="I168" s="304"/>
    </row>
    <row r="169" spans="2:9" s="4" customFormat="1" ht="15.75" customHeight="1" x14ac:dyDescent="0.2">
      <c r="B169" s="7"/>
      <c r="C169" s="34"/>
      <c r="D169" s="7"/>
      <c r="E169" s="34"/>
      <c r="F169" s="15"/>
      <c r="G169" s="15"/>
      <c r="I169" s="304"/>
    </row>
    <row r="170" spans="2:9" s="4" customFormat="1" ht="15.75" customHeight="1" x14ac:dyDescent="0.2">
      <c r="B170" s="7"/>
      <c r="C170" s="34"/>
      <c r="D170" s="7"/>
      <c r="E170" s="34"/>
      <c r="F170" s="15"/>
      <c r="G170" s="15"/>
      <c r="I170" s="304"/>
    </row>
    <row r="171" spans="2:9" s="4" customFormat="1" ht="15.75" customHeight="1" x14ac:dyDescent="0.2">
      <c r="B171" s="7"/>
      <c r="C171" s="34"/>
      <c r="D171" s="7"/>
      <c r="E171" s="34"/>
      <c r="F171" s="15"/>
      <c r="G171" s="15"/>
      <c r="I171" s="304"/>
    </row>
    <row r="172" spans="2:9" s="4" customFormat="1" ht="15.75" customHeight="1" x14ac:dyDescent="0.2">
      <c r="B172" s="7"/>
      <c r="C172" s="34"/>
      <c r="D172" s="7"/>
      <c r="E172" s="34"/>
      <c r="F172" s="15"/>
      <c r="G172" s="15"/>
      <c r="I172" s="304"/>
    </row>
    <row r="173" spans="2:9" s="4" customFormat="1" ht="15.75" customHeight="1" x14ac:dyDescent="0.2">
      <c r="B173" s="7"/>
      <c r="C173" s="34"/>
      <c r="D173" s="7"/>
      <c r="E173" s="34"/>
      <c r="F173" s="15"/>
      <c r="G173" s="15"/>
      <c r="I173" s="304"/>
    </row>
    <row r="174" spans="2:9" s="4" customFormat="1" ht="15.75" customHeight="1" x14ac:dyDescent="0.2">
      <c r="B174" s="7"/>
      <c r="C174" s="34"/>
      <c r="D174" s="7"/>
      <c r="E174" s="34"/>
      <c r="F174" s="15"/>
      <c r="G174" s="15"/>
      <c r="I174" s="304"/>
    </row>
    <row r="175" spans="2:9" s="4" customFormat="1" ht="15.75" customHeight="1" x14ac:dyDescent="0.2">
      <c r="B175" s="7"/>
      <c r="C175" s="34"/>
      <c r="D175" s="7"/>
      <c r="E175" s="34"/>
      <c r="F175" s="15"/>
      <c r="G175" s="15"/>
      <c r="I175" s="304"/>
    </row>
    <row r="176" spans="2:9" s="4" customFormat="1" ht="15.75" customHeight="1" x14ac:dyDescent="0.2">
      <c r="B176" s="7"/>
      <c r="C176" s="34"/>
      <c r="D176" s="7"/>
      <c r="E176" s="34"/>
      <c r="F176" s="15"/>
      <c r="G176" s="15"/>
      <c r="I176" s="304"/>
    </row>
    <row r="177" spans="2:9" s="4" customFormat="1" ht="15.75" customHeight="1" x14ac:dyDescent="0.2">
      <c r="B177" s="7"/>
      <c r="C177" s="34"/>
      <c r="D177" s="7"/>
      <c r="E177" s="34"/>
      <c r="F177" s="15"/>
      <c r="G177" s="15"/>
      <c r="I177" s="304"/>
    </row>
    <row r="178" spans="2:9" s="4" customFormat="1" ht="15.75" customHeight="1" x14ac:dyDescent="0.2">
      <c r="B178" s="7"/>
      <c r="C178" s="34"/>
      <c r="D178" s="7"/>
      <c r="E178" s="34"/>
      <c r="F178" s="15"/>
      <c r="G178" s="15"/>
      <c r="I178" s="304"/>
    </row>
    <row r="179" spans="2:9" s="4" customFormat="1" ht="15.75" customHeight="1" x14ac:dyDescent="0.2">
      <c r="B179" s="7"/>
      <c r="C179" s="34"/>
      <c r="D179" s="7"/>
      <c r="E179" s="34"/>
      <c r="F179" s="15"/>
      <c r="G179" s="15"/>
      <c r="I179" s="304"/>
    </row>
    <row r="180" spans="2:9" s="4" customFormat="1" ht="15.75" customHeight="1" x14ac:dyDescent="0.2">
      <c r="B180" s="7"/>
      <c r="C180" s="34"/>
      <c r="D180" s="7"/>
      <c r="E180" s="34"/>
      <c r="F180" s="15"/>
      <c r="G180" s="15"/>
      <c r="I180" s="304"/>
    </row>
    <row r="181" spans="2:9" s="4" customFormat="1" ht="15.75" customHeight="1" x14ac:dyDescent="0.2">
      <c r="B181" s="7"/>
      <c r="C181" s="34"/>
      <c r="D181" s="7"/>
      <c r="E181" s="34"/>
      <c r="F181" s="15"/>
      <c r="G181" s="15"/>
      <c r="I181" s="304"/>
    </row>
    <row r="182" spans="2:9" s="4" customFormat="1" ht="15.75" customHeight="1" x14ac:dyDescent="0.2">
      <c r="B182" s="7"/>
      <c r="C182" s="34"/>
      <c r="D182" s="7"/>
      <c r="E182" s="34"/>
      <c r="F182" s="15"/>
      <c r="G182" s="15"/>
      <c r="I182" s="304"/>
    </row>
    <row r="183" spans="2:9" s="4" customFormat="1" ht="15.75" customHeight="1" x14ac:dyDescent="0.2">
      <c r="B183" s="7"/>
      <c r="C183" s="34"/>
      <c r="D183" s="7"/>
      <c r="E183" s="34"/>
      <c r="F183" s="15"/>
      <c r="G183" s="15"/>
      <c r="I183" s="304"/>
    </row>
    <row r="184" spans="2:9" s="4" customFormat="1" ht="15.75" customHeight="1" x14ac:dyDescent="0.2">
      <c r="B184" s="7"/>
      <c r="C184" s="34"/>
      <c r="D184" s="7"/>
      <c r="E184" s="34"/>
      <c r="F184" s="15"/>
      <c r="G184" s="15"/>
      <c r="I184" s="304"/>
    </row>
    <row r="185" spans="2:9" s="4" customFormat="1" ht="15.75" customHeight="1" x14ac:dyDescent="0.2">
      <c r="B185" s="7"/>
      <c r="C185" s="34"/>
      <c r="D185" s="7"/>
      <c r="E185" s="34"/>
      <c r="F185" s="15"/>
      <c r="G185" s="15"/>
      <c r="I185" s="304"/>
    </row>
    <row r="186" spans="2:9" s="4" customFormat="1" ht="15.75" customHeight="1" x14ac:dyDescent="0.2">
      <c r="B186" s="7"/>
      <c r="C186" s="34"/>
      <c r="D186" s="7"/>
      <c r="E186" s="34"/>
      <c r="F186" s="15"/>
      <c r="G186" s="15"/>
      <c r="I186" s="304"/>
    </row>
    <row r="187" spans="2:9" s="4" customFormat="1" ht="15.75" customHeight="1" x14ac:dyDescent="0.2">
      <c r="B187" s="7"/>
      <c r="C187" s="34"/>
      <c r="D187" s="7"/>
      <c r="E187" s="34"/>
      <c r="F187" s="15"/>
      <c r="G187" s="15"/>
      <c r="I187" s="304"/>
    </row>
    <row r="188" spans="2:9" s="4" customFormat="1" ht="15.75" customHeight="1" x14ac:dyDescent="0.2">
      <c r="B188" s="7"/>
      <c r="C188" s="34"/>
      <c r="D188" s="7"/>
      <c r="E188" s="34"/>
      <c r="F188" s="15"/>
      <c r="G188" s="15"/>
      <c r="I188" s="304"/>
    </row>
    <row r="189" spans="2:9" s="4" customFormat="1" ht="15.75" customHeight="1" x14ac:dyDescent="0.2">
      <c r="B189" s="7"/>
      <c r="C189" s="34"/>
      <c r="D189" s="7"/>
      <c r="E189" s="34"/>
      <c r="F189" s="15"/>
      <c r="G189" s="15"/>
      <c r="I189" s="304"/>
    </row>
    <row r="190" spans="2:9" s="4" customFormat="1" ht="15.75" customHeight="1" x14ac:dyDescent="0.2">
      <c r="B190" s="7"/>
      <c r="C190" s="34"/>
      <c r="D190" s="7"/>
      <c r="E190" s="34"/>
      <c r="F190" s="15"/>
      <c r="G190" s="15"/>
      <c r="I190" s="304"/>
    </row>
    <row r="191" spans="2:9" s="4" customFormat="1" ht="15.75" customHeight="1" x14ac:dyDescent="0.2">
      <c r="B191" s="7"/>
      <c r="C191" s="34"/>
      <c r="D191" s="7"/>
      <c r="E191" s="34"/>
      <c r="F191" s="15"/>
      <c r="G191" s="15"/>
      <c r="I191" s="304"/>
    </row>
    <row r="192" spans="2:9" s="4" customFormat="1" ht="15.75" customHeight="1" x14ac:dyDescent="0.2">
      <c r="B192" s="7"/>
      <c r="C192" s="34"/>
      <c r="D192" s="7"/>
      <c r="E192" s="34"/>
      <c r="F192" s="15"/>
      <c r="G192" s="15"/>
      <c r="I192" s="304"/>
    </row>
    <row r="193" spans="2:9" s="4" customFormat="1" ht="15.75" customHeight="1" x14ac:dyDescent="0.2">
      <c r="B193" s="7"/>
      <c r="C193" s="34"/>
      <c r="D193" s="7"/>
      <c r="E193" s="34"/>
      <c r="F193" s="15"/>
      <c r="G193" s="15"/>
      <c r="I193" s="304"/>
    </row>
    <row r="194" spans="2:9" s="4" customFormat="1" ht="15.75" customHeight="1" x14ac:dyDescent="0.2">
      <c r="B194" s="7"/>
      <c r="C194" s="34"/>
      <c r="D194" s="7"/>
      <c r="E194" s="34"/>
      <c r="F194" s="15"/>
      <c r="G194" s="15"/>
      <c r="I194" s="304"/>
    </row>
    <row r="195" spans="2:9" s="4" customFormat="1" ht="15.75" customHeight="1" x14ac:dyDescent="0.2">
      <c r="B195" s="7"/>
      <c r="C195" s="34"/>
      <c r="D195" s="7"/>
      <c r="E195" s="34"/>
      <c r="F195" s="15"/>
      <c r="G195" s="15"/>
      <c r="I195" s="304"/>
    </row>
    <row r="196" spans="2:9" s="4" customFormat="1" ht="15.75" customHeight="1" x14ac:dyDescent="0.2">
      <c r="B196" s="7"/>
      <c r="C196" s="34"/>
      <c r="D196" s="7"/>
      <c r="E196" s="34"/>
      <c r="F196" s="15"/>
      <c r="G196" s="15"/>
      <c r="I196" s="304"/>
    </row>
    <row r="197" spans="2:9" s="4" customFormat="1" ht="15.75" customHeight="1" x14ac:dyDescent="0.2">
      <c r="B197" s="7"/>
      <c r="C197" s="34"/>
      <c r="D197" s="7"/>
      <c r="E197" s="34"/>
      <c r="F197" s="15"/>
      <c r="G197" s="15"/>
      <c r="I197" s="304"/>
    </row>
    <row r="198" spans="2:9" s="4" customFormat="1" ht="15.75" customHeight="1" x14ac:dyDescent="0.2">
      <c r="B198" s="7"/>
      <c r="C198" s="34"/>
      <c r="D198" s="7"/>
      <c r="E198" s="34"/>
      <c r="F198" s="15"/>
      <c r="G198" s="15"/>
      <c r="I198" s="304"/>
    </row>
    <row r="199" spans="2:9" s="4" customFormat="1" ht="15.75" customHeight="1" x14ac:dyDescent="0.2">
      <c r="B199" s="7"/>
      <c r="C199" s="34"/>
      <c r="D199" s="7"/>
      <c r="E199" s="34"/>
      <c r="F199" s="15"/>
      <c r="G199" s="15"/>
      <c r="I199" s="304"/>
    </row>
    <row r="200" spans="2:9" s="4" customFormat="1" ht="15.75" customHeight="1" x14ac:dyDescent="0.2">
      <c r="B200" s="7"/>
      <c r="C200" s="34"/>
      <c r="D200" s="7"/>
      <c r="E200" s="34"/>
      <c r="F200" s="15"/>
      <c r="G200" s="15"/>
      <c r="I200" s="304"/>
    </row>
    <row r="201" spans="2:9" s="4" customFormat="1" ht="15.75" customHeight="1" x14ac:dyDescent="0.2">
      <c r="B201" s="7"/>
      <c r="C201" s="34"/>
      <c r="D201" s="7"/>
      <c r="E201" s="34"/>
      <c r="F201" s="15"/>
      <c r="G201" s="15"/>
      <c r="I201" s="304"/>
    </row>
    <row r="202" spans="2:9" s="4" customFormat="1" ht="15.75" customHeight="1" x14ac:dyDescent="0.2">
      <c r="B202" s="7"/>
      <c r="C202" s="34"/>
      <c r="D202" s="7"/>
      <c r="E202" s="34"/>
      <c r="F202" s="15"/>
      <c r="G202" s="15"/>
      <c r="I202" s="304"/>
    </row>
    <row r="203" spans="2:9" s="4" customFormat="1" ht="15.75" customHeight="1" x14ac:dyDescent="0.2">
      <c r="B203" s="7"/>
      <c r="C203" s="34"/>
      <c r="D203" s="7"/>
      <c r="E203" s="34"/>
      <c r="F203" s="15"/>
      <c r="G203" s="15"/>
      <c r="I203" s="304"/>
    </row>
    <row r="204" spans="2:9" s="4" customFormat="1" ht="15.75" customHeight="1" x14ac:dyDescent="0.2">
      <c r="B204" s="7"/>
      <c r="C204" s="34"/>
      <c r="D204" s="7"/>
      <c r="E204" s="34"/>
      <c r="F204" s="15"/>
      <c r="G204" s="15"/>
      <c r="I204" s="304"/>
    </row>
    <row r="205" spans="2:9" s="4" customFormat="1" ht="15.75" customHeight="1" x14ac:dyDescent="0.2">
      <c r="B205" s="7"/>
      <c r="C205" s="34"/>
      <c r="D205" s="7"/>
      <c r="E205" s="34"/>
      <c r="F205" s="15"/>
      <c r="G205" s="15"/>
      <c r="I205" s="304"/>
    </row>
    <row r="206" spans="2:9" s="4" customFormat="1" ht="15.75" customHeight="1" x14ac:dyDescent="0.2">
      <c r="B206" s="7"/>
      <c r="C206" s="34"/>
      <c r="D206" s="7"/>
      <c r="E206" s="34"/>
      <c r="F206" s="15"/>
      <c r="G206" s="15"/>
      <c r="I206" s="304"/>
    </row>
    <row r="207" spans="2:9" s="4" customFormat="1" ht="15.75" customHeight="1" x14ac:dyDescent="0.2">
      <c r="B207" s="7"/>
      <c r="C207" s="34"/>
      <c r="D207" s="7"/>
      <c r="E207" s="34"/>
      <c r="F207" s="15"/>
      <c r="G207" s="15"/>
      <c r="I207" s="304"/>
    </row>
    <row r="208" spans="2:9" s="4" customFormat="1" ht="15.75" customHeight="1" x14ac:dyDescent="0.2">
      <c r="B208" s="7"/>
      <c r="C208" s="34"/>
      <c r="D208" s="7"/>
      <c r="E208" s="34"/>
      <c r="F208" s="15"/>
      <c r="G208" s="15"/>
      <c r="I208" s="304"/>
    </row>
    <row r="209" spans="2:9" s="4" customFormat="1" ht="15.75" customHeight="1" x14ac:dyDescent="0.2">
      <c r="B209" s="7"/>
      <c r="C209" s="34"/>
      <c r="D209" s="7"/>
      <c r="E209" s="34"/>
      <c r="F209" s="15"/>
      <c r="G209" s="15"/>
      <c r="I209" s="304"/>
    </row>
    <row r="210" spans="2:9" s="4" customFormat="1" ht="15.75" customHeight="1" x14ac:dyDescent="0.2">
      <c r="B210" s="7"/>
      <c r="C210" s="34"/>
      <c r="D210" s="7"/>
      <c r="E210" s="34"/>
      <c r="F210" s="15"/>
      <c r="G210" s="15"/>
      <c r="I210" s="304"/>
    </row>
    <row r="211" spans="2:9" s="4" customFormat="1" ht="15.75" customHeight="1" x14ac:dyDescent="0.2">
      <c r="B211" s="7"/>
      <c r="C211" s="34"/>
      <c r="D211" s="7"/>
      <c r="E211" s="34"/>
      <c r="F211" s="15"/>
      <c r="G211" s="15"/>
      <c r="I211" s="304"/>
    </row>
    <row r="212" spans="2:9" s="4" customFormat="1" ht="15.75" customHeight="1" x14ac:dyDescent="0.2">
      <c r="B212" s="7"/>
      <c r="C212" s="34"/>
      <c r="D212" s="7"/>
      <c r="E212" s="34"/>
      <c r="F212" s="15"/>
      <c r="G212" s="15"/>
      <c r="I212" s="304"/>
    </row>
    <row r="213" spans="2:9" s="4" customFormat="1" ht="15.75" customHeight="1" x14ac:dyDescent="0.2">
      <c r="B213" s="7"/>
      <c r="C213" s="34"/>
      <c r="D213" s="7"/>
      <c r="E213" s="34"/>
      <c r="F213" s="15"/>
      <c r="G213" s="15"/>
      <c r="I213" s="304"/>
    </row>
    <row r="214" spans="2:9" s="4" customFormat="1" ht="15.75" customHeight="1" x14ac:dyDescent="0.2">
      <c r="B214" s="7"/>
      <c r="C214" s="34"/>
      <c r="D214" s="7"/>
      <c r="E214" s="34"/>
      <c r="F214" s="15"/>
      <c r="G214" s="15"/>
      <c r="I214" s="304"/>
    </row>
    <row r="215" spans="2:9" s="4" customFormat="1" ht="15.75" customHeight="1" x14ac:dyDescent="0.2">
      <c r="B215" s="7"/>
      <c r="C215" s="34"/>
      <c r="D215" s="7"/>
      <c r="E215" s="34"/>
      <c r="F215" s="15"/>
      <c r="G215" s="15"/>
      <c r="I215" s="304"/>
    </row>
    <row r="216" spans="2:9" s="4" customFormat="1" ht="15.75" customHeight="1" x14ac:dyDescent="0.2">
      <c r="B216" s="7"/>
      <c r="C216" s="34"/>
      <c r="D216" s="7"/>
      <c r="E216" s="34"/>
      <c r="F216" s="15"/>
      <c r="G216" s="15"/>
      <c r="I216" s="304"/>
    </row>
    <row r="217" spans="2:9" s="4" customFormat="1" ht="15.75" customHeight="1" x14ac:dyDescent="0.2">
      <c r="B217" s="7"/>
      <c r="C217" s="34"/>
      <c r="D217" s="7"/>
      <c r="E217" s="34"/>
      <c r="F217" s="15"/>
      <c r="G217" s="15"/>
      <c r="I217" s="304"/>
    </row>
    <row r="218" spans="2:9" s="4" customFormat="1" ht="15.75" customHeight="1" x14ac:dyDescent="0.2">
      <c r="B218" s="7"/>
      <c r="C218" s="34"/>
      <c r="D218" s="7"/>
      <c r="E218" s="34"/>
      <c r="F218" s="15"/>
      <c r="G218" s="15"/>
      <c r="I218" s="304"/>
    </row>
    <row r="219" spans="2:9" s="4" customFormat="1" ht="15.75" customHeight="1" x14ac:dyDescent="0.2">
      <c r="B219" s="7"/>
      <c r="C219" s="34"/>
      <c r="D219" s="7"/>
      <c r="E219" s="34"/>
      <c r="F219" s="15"/>
      <c r="G219" s="15"/>
      <c r="I219" s="304"/>
    </row>
    <row r="220" spans="2:9" s="4" customFormat="1" ht="15.75" customHeight="1" x14ac:dyDescent="0.2">
      <c r="B220" s="7"/>
      <c r="C220" s="34"/>
      <c r="D220" s="7"/>
      <c r="E220" s="34"/>
      <c r="F220" s="15"/>
      <c r="G220" s="15"/>
      <c r="I220" s="304"/>
    </row>
    <row r="221" spans="2:9" s="4" customFormat="1" ht="15.75" customHeight="1" x14ac:dyDescent="0.2">
      <c r="B221" s="7"/>
      <c r="C221" s="34"/>
      <c r="D221" s="7"/>
      <c r="E221" s="34"/>
      <c r="F221" s="15"/>
      <c r="G221" s="15"/>
      <c r="I221" s="304"/>
    </row>
    <row r="222" spans="2:9" s="4" customFormat="1" ht="15.75" customHeight="1" x14ac:dyDescent="0.2">
      <c r="B222" s="7"/>
      <c r="C222" s="34"/>
      <c r="D222" s="7"/>
      <c r="E222" s="34"/>
      <c r="F222" s="15"/>
      <c r="G222" s="15"/>
      <c r="I222" s="304"/>
    </row>
    <row r="223" spans="2:9" s="4" customFormat="1" ht="15.75" customHeight="1" x14ac:dyDescent="0.2">
      <c r="B223" s="7"/>
      <c r="C223" s="34"/>
      <c r="D223" s="7"/>
      <c r="E223" s="34"/>
      <c r="F223" s="15"/>
      <c r="G223" s="15"/>
      <c r="I223" s="304"/>
    </row>
    <row r="224" spans="2:9" s="4" customFormat="1" ht="15.75" customHeight="1" x14ac:dyDescent="0.2">
      <c r="B224" s="7"/>
      <c r="C224" s="34"/>
      <c r="D224" s="7"/>
      <c r="E224" s="34"/>
      <c r="F224" s="15"/>
      <c r="G224" s="15"/>
      <c r="I224" s="304"/>
    </row>
    <row r="225" spans="2:9" s="4" customFormat="1" ht="15.75" customHeight="1" x14ac:dyDescent="0.2">
      <c r="B225" s="7"/>
      <c r="C225" s="34"/>
      <c r="D225" s="7"/>
      <c r="E225" s="34"/>
      <c r="F225" s="15"/>
      <c r="G225" s="15"/>
      <c r="I225" s="304"/>
    </row>
    <row r="226" spans="2:9" s="4" customFormat="1" ht="15.75" customHeight="1" x14ac:dyDescent="0.2">
      <c r="B226" s="7"/>
      <c r="C226" s="34"/>
      <c r="D226" s="7"/>
      <c r="E226" s="34"/>
      <c r="F226" s="15"/>
      <c r="G226" s="15"/>
      <c r="I226" s="304"/>
    </row>
    <row r="227" spans="2:9" s="4" customFormat="1" ht="15.75" customHeight="1" x14ac:dyDescent="0.2">
      <c r="B227" s="7"/>
      <c r="C227" s="34"/>
      <c r="D227" s="7"/>
      <c r="E227" s="34"/>
      <c r="F227" s="15"/>
      <c r="G227" s="15"/>
      <c r="I227" s="304"/>
    </row>
    <row r="228" spans="2:9" s="4" customFormat="1" ht="15.75" customHeight="1" x14ac:dyDescent="0.2">
      <c r="B228" s="7"/>
      <c r="C228" s="34"/>
      <c r="D228" s="7"/>
      <c r="E228" s="34"/>
      <c r="F228" s="15"/>
      <c r="G228" s="15"/>
      <c r="I228" s="304"/>
    </row>
    <row r="229" spans="2:9" s="4" customFormat="1" ht="15.75" customHeight="1" x14ac:dyDescent="0.2">
      <c r="B229" s="7"/>
      <c r="C229" s="34"/>
      <c r="D229" s="7"/>
      <c r="E229" s="34"/>
      <c r="F229" s="15"/>
      <c r="G229" s="15"/>
      <c r="I229" s="304"/>
    </row>
    <row r="230" spans="2:9" s="4" customFormat="1" ht="15.75" customHeight="1" x14ac:dyDescent="0.2">
      <c r="B230" s="7"/>
      <c r="C230" s="34"/>
      <c r="D230" s="7"/>
      <c r="E230" s="34"/>
      <c r="F230" s="15"/>
      <c r="G230" s="15"/>
      <c r="I230" s="304"/>
    </row>
    <row r="231" spans="2:9" s="4" customFormat="1" ht="15.75" customHeight="1" x14ac:dyDescent="0.2">
      <c r="B231" s="7"/>
      <c r="C231" s="34"/>
      <c r="D231" s="7"/>
      <c r="E231" s="34"/>
      <c r="F231" s="15"/>
      <c r="G231" s="15"/>
      <c r="I231" s="304"/>
    </row>
    <row r="232" spans="2:9" s="4" customFormat="1" ht="15.75" customHeight="1" x14ac:dyDescent="0.2">
      <c r="B232" s="7"/>
      <c r="C232" s="34"/>
      <c r="D232" s="7"/>
      <c r="E232" s="34"/>
      <c r="F232" s="15"/>
      <c r="G232" s="15"/>
      <c r="I232" s="304"/>
    </row>
    <row r="233" spans="2:9" s="4" customFormat="1" ht="15.75" customHeight="1" x14ac:dyDescent="0.2">
      <c r="B233" s="7"/>
      <c r="C233" s="34"/>
      <c r="D233" s="7"/>
      <c r="E233" s="34"/>
      <c r="F233" s="15"/>
      <c r="G233" s="15"/>
      <c r="I233" s="304"/>
    </row>
    <row r="234" spans="2:9" s="4" customFormat="1" ht="15.75" customHeight="1" x14ac:dyDescent="0.2">
      <c r="B234" s="7"/>
      <c r="C234" s="34"/>
      <c r="D234" s="7"/>
      <c r="E234" s="34"/>
      <c r="F234" s="15"/>
      <c r="G234" s="15"/>
      <c r="I234" s="304"/>
    </row>
    <row r="235" spans="2:9" s="4" customFormat="1" ht="15.75" customHeight="1" x14ac:dyDescent="0.2">
      <c r="B235" s="7"/>
      <c r="C235" s="34"/>
      <c r="D235" s="7"/>
      <c r="E235" s="34"/>
      <c r="F235" s="15"/>
      <c r="G235" s="15"/>
      <c r="I235" s="304"/>
    </row>
    <row r="236" spans="2:9" s="4" customFormat="1" ht="15.75" customHeight="1" x14ac:dyDescent="0.2">
      <c r="B236" s="7"/>
      <c r="C236" s="34"/>
      <c r="D236" s="7"/>
      <c r="E236" s="34"/>
      <c r="F236" s="15"/>
      <c r="G236" s="15"/>
      <c r="I236" s="304"/>
    </row>
    <row r="237" spans="2:9" s="4" customFormat="1" ht="15.75" customHeight="1" x14ac:dyDescent="0.2">
      <c r="B237" s="7"/>
      <c r="C237" s="34"/>
      <c r="D237" s="7"/>
      <c r="E237" s="34"/>
      <c r="F237" s="15"/>
      <c r="G237" s="15"/>
      <c r="I237" s="304"/>
    </row>
    <row r="238" spans="2:9" s="4" customFormat="1" ht="15.75" customHeight="1" x14ac:dyDescent="0.2">
      <c r="B238" s="7"/>
      <c r="C238" s="34"/>
      <c r="D238" s="7"/>
      <c r="E238" s="34"/>
      <c r="F238" s="15"/>
      <c r="G238" s="15"/>
      <c r="I238" s="304"/>
    </row>
    <row r="239" spans="2:9" s="4" customFormat="1" ht="15.75" customHeight="1" x14ac:dyDescent="0.2">
      <c r="B239" s="7"/>
      <c r="C239" s="34"/>
      <c r="D239" s="7"/>
      <c r="E239" s="34"/>
      <c r="F239" s="15"/>
      <c r="G239" s="15"/>
      <c r="I239" s="304"/>
    </row>
    <row r="240" spans="2:9" s="4" customFormat="1" ht="15.75" customHeight="1" x14ac:dyDescent="0.2">
      <c r="B240" s="7"/>
      <c r="C240" s="34"/>
      <c r="D240" s="7"/>
      <c r="E240" s="34"/>
      <c r="F240" s="15"/>
      <c r="G240" s="15"/>
      <c r="I240" s="304"/>
    </row>
    <row r="241" spans="2:9" s="4" customFormat="1" ht="15.75" customHeight="1" x14ac:dyDescent="0.2">
      <c r="B241" s="7"/>
      <c r="C241" s="34"/>
      <c r="D241" s="7"/>
      <c r="E241" s="34"/>
      <c r="F241" s="15"/>
      <c r="G241" s="15"/>
      <c r="I241" s="304"/>
    </row>
    <row r="242" spans="2:9" s="4" customFormat="1" ht="15.75" customHeight="1" x14ac:dyDescent="0.2">
      <c r="B242" s="7"/>
      <c r="C242" s="34"/>
      <c r="D242" s="7"/>
      <c r="E242" s="34"/>
      <c r="F242" s="15"/>
      <c r="G242" s="15"/>
      <c r="I242" s="304"/>
    </row>
    <row r="243" spans="2:9" s="4" customFormat="1" ht="15.75" customHeight="1" x14ac:dyDescent="0.2">
      <c r="B243" s="7"/>
      <c r="C243" s="34"/>
      <c r="D243" s="7"/>
      <c r="E243" s="34"/>
      <c r="F243" s="15"/>
      <c r="G243" s="15"/>
      <c r="I243" s="304"/>
    </row>
    <row r="244" spans="2:9" s="4" customFormat="1" ht="15.75" customHeight="1" x14ac:dyDescent="0.2">
      <c r="B244" s="7"/>
      <c r="C244" s="34"/>
      <c r="D244" s="7"/>
      <c r="E244" s="34"/>
      <c r="F244" s="15"/>
      <c r="G244" s="15"/>
      <c r="I244" s="304"/>
    </row>
    <row r="245" spans="2:9" s="4" customFormat="1" ht="15.75" customHeight="1" x14ac:dyDescent="0.2">
      <c r="B245" s="7"/>
      <c r="C245" s="34"/>
      <c r="D245" s="7"/>
      <c r="E245" s="34"/>
      <c r="F245" s="15"/>
      <c r="G245" s="15"/>
      <c r="I245" s="304"/>
    </row>
    <row r="246" spans="2:9" s="4" customFormat="1" ht="15.75" customHeight="1" x14ac:dyDescent="0.2">
      <c r="B246" s="7"/>
      <c r="C246" s="34"/>
      <c r="D246" s="7"/>
      <c r="E246" s="34"/>
      <c r="F246" s="15"/>
      <c r="G246" s="15"/>
      <c r="I246" s="304"/>
    </row>
    <row r="247" spans="2:9" s="4" customFormat="1" ht="15.75" customHeight="1" x14ac:dyDescent="0.2">
      <c r="B247" s="7"/>
      <c r="C247" s="34"/>
      <c r="D247" s="7"/>
      <c r="E247" s="34"/>
      <c r="F247" s="15"/>
      <c r="G247" s="15"/>
      <c r="I247" s="304"/>
    </row>
    <row r="248" spans="2:9" s="4" customFormat="1" ht="15.75" customHeight="1" x14ac:dyDescent="0.2">
      <c r="B248" s="7"/>
      <c r="C248" s="34"/>
      <c r="D248" s="7"/>
      <c r="E248" s="34"/>
      <c r="F248" s="15"/>
      <c r="G248" s="15"/>
      <c r="I248" s="304"/>
    </row>
    <row r="249" spans="2:9" s="4" customFormat="1" ht="15.75" customHeight="1" x14ac:dyDescent="0.2">
      <c r="B249" s="7"/>
      <c r="C249" s="34"/>
      <c r="D249" s="7"/>
      <c r="E249" s="34"/>
      <c r="F249" s="15"/>
      <c r="G249" s="15"/>
      <c r="I249" s="304"/>
    </row>
    <row r="250" spans="2:9" s="4" customFormat="1" ht="15.75" customHeight="1" x14ac:dyDescent="0.2">
      <c r="B250" s="7"/>
      <c r="C250" s="34"/>
      <c r="D250" s="7"/>
      <c r="E250" s="34"/>
      <c r="F250" s="15"/>
      <c r="G250" s="15"/>
      <c r="I250" s="304"/>
    </row>
    <row r="251" spans="2:9" s="4" customFormat="1" ht="15.75" customHeight="1" x14ac:dyDescent="0.2">
      <c r="B251" s="7"/>
      <c r="C251" s="34"/>
      <c r="D251" s="7"/>
      <c r="E251" s="34"/>
      <c r="F251" s="15"/>
      <c r="G251" s="15"/>
      <c r="I251" s="304"/>
    </row>
    <row r="252" spans="2:9" s="4" customFormat="1" ht="15.75" customHeight="1" x14ac:dyDescent="0.2">
      <c r="B252" s="7"/>
      <c r="C252" s="34"/>
      <c r="D252" s="7"/>
      <c r="E252" s="34"/>
      <c r="F252" s="15"/>
      <c r="G252" s="15"/>
      <c r="I252" s="304"/>
    </row>
    <row r="253" spans="2:9" s="4" customFormat="1" ht="15.75" customHeight="1" x14ac:dyDescent="0.2">
      <c r="B253" s="7"/>
      <c r="C253" s="34"/>
      <c r="D253" s="7"/>
      <c r="E253" s="34"/>
      <c r="F253" s="15"/>
      <c r="G253" s="15"/>
      <c r="I253" s="304"/>
    </row>
    <row r="254" spans="2:9" s="4" customFormat="1" ht="15.75" customHeight="1" x14ac:dyDescent="0.2">
      <c r="B254" s="7"/>
      <c r="C254" s="34"/>
      <c r="D254" s="7"/>
      <c r="E254" s="34"/>
      <c r="F254" s="15"/>
      <c r="G254" s="15"/>
      <c r="I254" s="304"/>
    </row>
    <row r="255" spans="2:9" s="4" customFormat="1" ht="15.75" customHeight="1" x14ac:dyDescent="0.2">
      <c r="B255" s="7"/>
      <c r="C255" s="34"/>
      <c r="D255" s="7"/>
      <c r="E255" s="34"/>
      <c r="F255" s="15"/>
      <c r="G255" s="15"/>
      <c r="I255" s="304"/>
    </row>
    <row r="256" spans="2:9" s="4" customFormat="1" ht="15.75" customHeight="1" x14ac:dyDescent="0.2">
      <c r="B256" s="7"/>
      <c r="C256" s="34"/>
      <c r="D256" s="7"/>
      <c r="E256" s="34"/>
      <c r="F256" s="15"/>
      <c r="G256" s="15"/>
      <c r="I256" s="304"/>
    </row>
    <row r="257" spans="2:9" s="4" customFormat="1" ht="15.75" customHeight="1" x14ac:dyDescent="0.2">
      <c r="B257" s="7"/>
      <c r="C257" s="34"/>
      <c r="D257" s="7"/>
      <c r="E257" s="34"/>
      <c r="F257" s="15"/>
      <c r="G257" s="15"/>
      <c r="I257" s="304"/>
    </row>
    <row r="258" spans="2:9" s="4" customFormat="1" ht="15.75" customHeight="1" x14ac:dyDescent="0.2">
      <c r="B258" s="7"/>
      <c r="C258" s="34"/>
      <c r="D258" s="7"/>
      <c r="E258" s="34"/>
      <c r="F258" s="15"/>
      <c r="G258" s="15"/>
      <c r="I258" s="304"/>
    </row>
    <row r="259" spans="2:9" s="4" customFormat="1" ht="15.75" customHeight="1" x14ac:dyDescent="0.2">
      <c r="B259" s="7"/>
      <c r="C259" s="34"/>
      <c r="D259" s="7"/>
      <c r="E259" s="34"/>
      <c r="F259" s="15"/>
      <c r="G259" s="15"/>
      <c r="I259" s="304"/>
    </row>
    <row r="260" spans="2:9" s="4" customFormat="1" ht="15.75" customHeight="1" x14ac:dyDescent="0.2">
      <c r="B260" s="7"/>
      <c r="C260" s="34"/>
      <c r="D260" s="7"/>
      <c r="E260" s="34"/>
      <c r="F260" s="15"/>
      <c r="G260" s="15"/>
      <c r="I260" s="304"/>
    </row>
    <row r="261" spans="2:9" s="4" customFormat="1" ht="15.75" customHeight="1" x14ac:dyDescent="0.2">
      <c r="B261" s="7"/>
      <c r="C261" s="34"/>
      <c r="D261" s="7"/>
      <c r="E261" s="34"/>
      <c r="F261" s="15"/>
      <c r="G261" s="15"/>
      <c r="I261" s="304"/>
    </row>
    <row r="262" spans="2:9" s="4" customFormat="1" ht="15.75" customHeight="1" x14ac:dyDescent="0.2">
      <c r="B262" s="7"/>
      <c r="C262" s="34"/>
      <c r="D262" s="7"/>
      <c r="E262" s="34"/>
      <c r="F262" s="15"/>
      <c r="G262" s="15"/>
      <c r="I262" s="304"/>
    </row>
    <row r="263" spans="2:9" s="4" customFormat="1" ht="15.75" customHeight="1" x14ac:dyDescent="0.2">
      <c r="B263" s="7"/>
      <c r="C263" s="34"/>
      <c r="D263" s="7"/>
      <c r="E263" s="34"/>
      <c r="F263" s="15"/>
      <c r="G263" s="15"/>
      <c r="I263" s="304"/>
    </row>
    <row r="264" spans="2:9" s="4" customFormat="1" ht="15.75" customHeight="1" x14ac:dyDescent="0.2">
      <c r="B264" s="7"/>
      <c r="C264" s="34"/>
      <c r="D264" s="7"/>
      <c r="E264" s="34"/>
      <c r="F264" s="15"/>
      <c r="G264" s="15"/>
      <c r="I264" s="304"/>
    </row>
    <row r="265" spans="2:9" s="4" customFormat="1" ht="15.75" customHeight="1" x14ac:dyDescent="0.2">
      <c r="B265" s="7"/>
      <c r="C265" s="34"/>
      <c r="D265" s="7"/>
      <c r="E265" s="34"/>
      <c r="F265" s="15"/>
      <c r="G265" s="15"/>
      <c r="I265" s="304"/>
    </row>
    <row r="266" spans="2:9" s="4" customFormat="1" ht="15.75" customHeight="1" x14ac:dyDescent="0.2">
      <c r="B266" s="7"/>
      <c r="C266" s="34"/>
      <c r="D266" s="7"/>
      <c r="E266" s="34"/>
      <c r="F266" s="15"/>
      <c r="G266" s="15"/>
      <c r="I266" s="304"/>
    </row>
    <row r="267" spans="2:9" s="4" customFormat="1" ht="15.75" customHeight="1" x14ac:dyDescent="0.2">
      <c r="B267" s="7"/>
      <c r="C267" s="34"/>
      <c r="D267" s="7"/>
      <c r="E267" s="34"/>
      <c r="F267" s="15"/>
      <c r="G267" s="15"/>
      <c r="I267" s="304"/>
    </row>
    <row r="268" spans="2:9" s="4" customFormat="1" ht="15.75" customHeight="1" x14ac:dyDescent="0.2">
      <c r="B268" s="7"/>
      <c r="C268" s="34"/>
      <c r="D268" s="7"/>
      <c r="E268" s="34"/>
      <c r="F268" s="15"/>
      <c r="G268" s="15"/>
      <c r="I268" s="304"/>
    </row>
    <row r="269" spans="2:9" s="4" customFormat="1" ht="15.75" customHeight="1" x14ac:dyDescent="0.2">
      <c r="B269" s="7"/>
      <c r="C269" s="34"/>
      <c r="D269" s="7"/>
      <c r="E269" s="34"/>
      <c r="F269" s="15"/>
      <c r="G269" s="15"/>
      <c r="I269" s="304"/>
    </row>
    <row r="270" spans="2:9" s="4" customFormat="1" ht="15.75" customHeight="1" x14ac:dyDescent="0.2">
      <c r="B270" s="7"/>
      <c r="C270" s="34"/>
      <c r="D270" s="7"/>
      <c r="E270" s="34"/>
      <c r="F270" s="15"/>
      <c r="G270" s="15"/>
      <c r="I270" s="304"/>
    </row>
    <row r="271" spans="2:9" s="4" customFormat="1" ht="15.75" customHeight="1" x14ac:dyDescent="0.2">
      <c r="B271" s="7"/>
      <c r="C271" s="34"/>
      <c r="D271" s="7"/>
      <c r="E271" s="34"/>
      <c r="F271" s="15"/>
      <c r="G271" s="15"/>
      <c r="I271" s="304"/>
    </row>
    <row r="272" spans="2:9" s="4" customFormat="1" ht="15.75" customHeight="1" x14ac:dyDescent="0.2">
      <c r="B272" s="7"/>
      <c r="C272" s="34"/>
      <c r="D272" s="7"/>
      <c r="E272" s="34"/>
      <c r="F272" s="15"/>
      <c r="G272" s="15"/>
      <c r="I272" s="304"/>
    </row>
    <row r="273" spans="2:9" s="4" customFormat="1" ht="15.75" customHeight="1" x14ac:dyDescent="0.2">
      <c r="B273" s="7"/>
      <c r="C273" s="34"/>
      <c r="D273" s="7"/>
      <c r="E273" s="34"/>
      <c r="F273" s="15"/>
      <c r="G273" s="15"/>
      <c r="I273" s="304"/>
    </row>
    <row r="274" spans="2:9" s="4" customFormat="1" ht="15.75" customHeight="1" x14ac:dyDescent="0.2">
      <c r="B274" s="7"/>
      <c r="C274" s="34"/>
      <c r="D274" s="7"/>
      <c r="E274" s="34"/>
      <c r="F274" s="15"/>
      <c r="G274" s="15"/>
      <c r="I274" s="304"/>
    </row>
    <row r="275" spans="2:9" s="4" customFormat="1" ht="15.75" customHeight="1" x14ac:dyDescent="0.2">
      <c r="B275" s="7"/>
      <c r="C275" s="34"/>
      <c r="D275" s="7"/>
      <c r="E275" s="34"/>
      <c r="F275" s="15"/>
      <c r="G275" s="15"/>
      <c r="I275" s="304"/>
    </row>
    <row r="276" spans="2:9" s="4" customFormat="1" ht="15.75" customHeight="1" x14ac:dyDescent="0.2">
      <c r="B276" s="7"/>
      <c r="C276" s="34"/>
      <c r="D276" s="7"/>
      <c r="E276" s="34"/>
      <c r="F276" s="15"/>
      <c r="G276" s="15"/>
      <c r="I276" s="304"/>
    </row>
    <row r="277" spans="2:9" s="4" customFormat="1" ht="15.75" customHeight="1" x14ac:dyDescent="0.2">
      <c r="B277" s="7"/>
      <c r="C277" s="34"/>
      <c r="D277" s="7"/>
      <c r="E277" s="34"/>
      <c r="F277" s="15"/>
      <c r="G277" s="15"/>
      <c r="I277" s="304"/>
    </row>
    <row r="278" spans="2:9" s="4" customFormat="1" ht="15.75" customHeight="1" x14ac:dyDescent="0.2">
      <c r="B278" s="7"/>
      <c r="C278" s="34"/>
      <c r="D278" s="7"/>
      <c r="E278" s="34"/>
      <c r="F278" s="15"/>
      <c r="G278" s="15"/>
      <c r="I278" s="304"/>
    </row>
    <row r="279" spans="2:9" s="4" customFormat="1" ht="15.75" customHeight="1" x14ac:dyDescent="0.2">
      <c r="B279" s="7"/>
      <c r="C279" s="34"/>
      <c r="D279" s="7"/>
      <c r="E279" s="34"/>
      <c r="F279" s="15"/>
      <c r="G279" s="15"/>
      <c r="I279" s="304"/>
    </row>
    <row r="280" spans="2:9" s="4" customFormat="1" ht="15.75" customHeight="1" x14ac:dyDescent="0.2">
      <c r="B280" s="7"/>
      <c r="C280" s="34"/>
      <c r="D280" s="7"/>
      <c r="E280" s="34"/>
      <c r="F280" s="15"/>
      <c r="G280" s="15"/>
      <c r="I280" s="304"/>
    </row>
    <row r="281" spans="2:9" s="4" customFormat="1" ht="15.75" customHeight="1" x14ac:dyDescent="0.2">
      <c r="B281" s="7"/>
      <c r="C281" s="34"/>
      <c r="D281" s="7"/>
      <c r="E281" s="34"/>
      <c r="F281" s="15"/>
      <c r="G281" s="15"/>
      <c r="I281" s="304"/>
    </row>
    <row r="282" spans="2:9" s="4" customFormat="1" ht="15.75" customHeight="1" x14ac:dyDescent="0.2">
      <c r="B282" s="7"/>
      <c r="C282" s="34"/>
      <c r="D282" s="7"/>
      <c r="E282" s="34"/>
      <c r="F282" s="15"/>
      <c r="G282" s="15"/>
      <c r="I282" s="304"/>
    </row>
    <row r="283" spans="2:9" s="4" customFormat="1" ht="15.75" customHeight="1" x14ac:dyDescent="0.2">
      <c r="B283" s="7"/>
      <c r="C283" s="34"/>
      <c r="D283" s="7"/>
      <c r="E283" s="34"/>
      <c r="F283" s="15"/>
      <c r="G283" s="15"/>
      <c r="I283" s="304"/>
    </row>
    <row r="284" spans="2:9" s="4" customFormat="1" ht="15.75" customHeight="1" x14ac:dyDescent="0.2">
      <c r="B284" s="7"/>
      <c r="C284" s="34"/>
      <c r="D284" s="7"/>
      <c r="E284" s="34"/>
      <c r="F284" s="15"/>
      <c r="G284" s="15"/>
      <c r="I284" s="304"/>
    </row>
    <row r="285" spans="2:9" s="4" customFormat="1" ht="15.75" customHeight="1" x14ac:dyDescent="0.2">
      <c r="B285" s="7"/>
      <c r="C285" s="34"/>
      <c r="D285" s="7"/>
      <c r="E285" s="34"/>
      <c r="F285" s="15"/>
      <c r="G285" s="15"/>
      <c r="I285" s="304"/>
    </row>
    <row r="286" spans="2:9" s="4" customFormat="1" ht="15.75" customHeight="1" x14ac:dyDescent="0.2">
      <c r="B286" s="7"/>
      <c r="C286" s="34"/>
      <c r="D286" s="7"/>
      <c r="E286" s="34"/>
      <c r="F286" s="15"/>
      <c r="G286" s="15"/>
      <c r="I286" s="304"/>
    </row>
    <row r="287" spans="2:9" s="4" customFormat="1" ht="15.75" customHeight="1" x14ac:dyDescent="0.2">
      <c r="B287" s="7"/>
      <c r="C287" s="34"/>
      <c r="D287" s="7"/>
      <c r="E287" s="34"/>
      <c r="F287" s="15"/>
      <c r="G287" s="15"/>
      <c r="I287" s="304"/>
    </row>
    <row r="288" spans="2:9" s="4" customFormat="1" ht="15.75" customHeight="1" x14ac:dyDescent="0.2">
      <c r="B288" s="7"/>
      <c r="C288" s="34"/>
      <c r="D288" s="7"/>
      <c r="E288" s="34"/>
      <c r="F288" s="15"/>
      <c r="G288" s="15"/>
      <c r="I288" s="304"/>
    </row>
    <row r="289" spans="2:9" s="4" customFormat="1" ht="15.75" customHeight="1" x14ac:dyDescent="0.2">
      <c r="B289" s="7"/>
      <c r="C289" s="34"/>
      <c r="D289" s="7"/>
      <c r="E289" s="34"/>
      <c r="F289" s="15"/>
      <c r="G289" s="15"/>
      <c r="I289" s="304"/>
    </row>
    <row r="290" spans="2:9" s="4" customFormat="1" ht="15.75" customHeight="1" x14ac:dyDescent="0.2">
      <c r="B290" s="7"/>
      <c r="C290" s="34"/>
      <c r="D290" s="7"/>
      <c r="E290" s="34"/>
      <c r="F290" s="15"/>
      <c r="G290" s="15"/>
      <c r="I290" s="304"/>
    </row>
    <row r="291" spans="2:9" s="4" customFormat="1" ht="15.75" customHeight="1" x14ac:dyDescent="0.2">
      <c r="B291" s="7"/>
      <c r="C291" s="34"/>
      <c r="D291" s="7"/>
      <c r="E291" s="34"/>
      <c r="F291" s="15"/>
      <c r="G291" s="15"/>
      <c r="I291" s="304"/>
    </row>
    <row r="292" spans="2:9" s="4" customFormat="1" ht="15.75" customHeight="1" x14ac:dyDescent="0.2">
      <c r="B292" s="7"/>
      <c r="C292" s="34"/>
      <c r="D292" s="7"/>
      <c r="E292" s="34"/>
      <c r="F292" s="15"/>
      <c r="G292" s="15"/>
      <c r="I292" s="304"/>
    </row>
    <row r="293" spans="2:9" s="4" customFormat="1" ht="15.75" customHeight="1" x14ac:dyDescent="0.2">
      <c r="B293" s="7"/>
      <c r="C293" s="34"/>
      <c r="D293" s="7"/>
      <c r="E293" s="34"/>
      <c r="F293" s="15"/>
      <c r="G293" s="15"/>
      <c r="I293" s="304"/>
    </row>
    <row r="294" spans="2:9" s="4" customFormat="1" ht="15.75" customHeight="1" x14ac:dyDescent="0.2">
      <c r="B294" s="7"/>
      <c r="C294" s="34"/>
      <c r="D294" s="7"/>
      <c r="E294" s="34"/>
      <c r="F294" s="15"/>
      <c r="G294" s="15"/>
      <c r="I294" s="304"/>
    </row>
    <row r="295" spans="2:9" s="4" customFormat="1" ht="15.75" customHeight="1" x14ac:dyDescent="0.2">
      <c r="B295" s="7"/>
      <c r="C295" s="34"/>
      <c r="D295" s="7"/>
      <c r="E295" s="34"/>
      <c r="F295" s="15"/>
      <c r="G295" s="15"/>
      <c r="I295" s="304"/>
    </row>
    <row r="296" spans="2:9" s="4" customFormat="1" ht="15.75" customHeight="1" x14ac:dyDescent="0.2">
      <c r="B296" s="7"/>
      <c r="C296" s="34"/>
      <c r="D296" s="7"/>
      <c r="E296" s="34"/>
      <c r="F296" s="15"/>
      <c r="G296" s="15"/>
      <c r="I296" s="304"/>
    </row>
    <row r="297" spans="2:9" s="4" customFormat="1" ht="15.75" customHeight="1" x14ac:dyDescent="0.2">
      <c r="B297" s="7"/>
      <c r="C297" s="34"/>
      <c r="D297" s="7"/>
      <c r="E297" s="34"/>
      <c r="F297" s="15"/>
      <c r="G297" s="15"/>
      <c r="I297" s="304"/>
    </row>
    <row r="298" spans="2:9" s="4" customFormat="1" ht="15.75" customHeight="1" x14ac:dyDescent="0.2">
      <c r="B298" s="7"/>
      <c r="C298" s="34"/>
      <c r="D298" s="7"/>
      <c r="E298" s="34"/>
      <c r="F298" s="15"/>
      <c r="G298" s="15"/>
      <c r="I298" s="304"/>
    </row>
    <row r="299" spans="2:9" s="4" customFormat="1" ht="15.75" customHeight="1" x14ac:dyDescent="0.2">
      <c r="B299" s="7"/>
      <c r="C299" s="34"/>
      <c r="D299" s="7"/>
      <c r="E299" s="34"/>
      <c r="F299" s="15"/>
      <c r="G299" s="15"/>
      <c r="I299" s="304"/>
    </row>
    <row r="300" spans="2:9" s="4" customFormat="1" ht="15.75" customHeight="1" x14ac:dyDescent="0.2">
      <c r="B300" s="7"/>
      <c r="C300" s="34"/>
      <c r="D300" s="7"/>
      <c r="E300" s="34"/>
      <c r="F300" s="15"/>
      <c r="G300" s="15"/>
      <c r="I300" s="304"/>
    </row>
    <row r="301" spans="2:9" s="4" customFormat="1" ht="15.75" customHeight="1" x14ac:dyDescent="0.2">
      <c r="B301" s="7"/>
      <c r="C301" s="34"/>
      <c r="D301" s="7"/>
      <c r="E301" s="34"/>
      <c r="F301" s="15"/>
      <c r="G301" s="15"/>
      <c r="I301" s="304"/>
    </row>
    <row r="302" spans="2:9" s="4" customFormat="1" ht="15.75" customHeight="1" x14ac:dyDescent="0.2">
      <c r="B302" s="7"/>
      <c r="C302" s="34"/>
      <c r="D302" s="7"/>
      <c r="E302" s="34"/>
      <c r="F302" s="15"/>
      <c r="G302" s="15"/>
      <c r="I302" s="304"/>
    </row>
    <row r="303" spans="2:9" s="4" customFormat="1" ht="15.75" customHeight="1" x14ac:dyDescent="0.2">
      <c r="B303" s="7"/>
      <c r="C303" s="34"/>
      <c r="D303" s="7"/>
      <c r="E303" s="34"/>
      <c r="F303" s="15"/>
      <c r="G303" s="15"/>
      <c r="I303" s="304"/>
    </row>
    <row r="304" spans="2:9" s="4" customFormat="1" ht="15.75" customHeight="1" x14ac:dyDescent="0.2">
      <c r="B304" s="7"/>
      <c r="C304" s="34"/>
      <c r="D304" s="7"/>
      <c r="E304" s="34"/>
      <c r="F304" s="15"/>
      <c r="G304" s="15"/>
      <c r="I304" s="304"/>
    </row>
    <row r="305" spans="2:9" s="4" customFormat="1" ht="15.75" customHeight="1" x14ac:dyDescent="0.2">
      <c r="B305" s="7"/>
      <c r="C305" s="34"/>
      <c r="D305" s="7"/>
      <c r="E305" s="34"/>
      <c r="F305" s="15"/>
      <c r="G305" s="15"/>
      <c r="I305" s="304"/>
    </row>
    <row r="306" spans="2:9" s="4" customFormat="1" ht="15.75" customHeight="1" x14ac:dyDescent="0.2">
      <c r="B306" s="7"/>
      <c r="C306" s="34"/>
      <c r="D306" s="7"/>
      <c r="E306" s="34"/>
      <c r="F306" s="15"/>
      <c r="G306" s="15"/>
      <c r="I306" s="304"/>
    </row>
    <row r="307" spans="2:9" s="4" customFormat="1" ht="15.75" customHeight="1" x14ac:dyDescent="0.2">
      <c r="B307" s="7"/>
      <c r="C307" s="34"/>
      <c r="D307" s="7"/>
      <c r="E307" s="34"/>
      <c r="F307" s="15"/>
      <c r="G307" s="15"/>
      <c r="I307" s="304"/>
    </row>
    <row r="308" spans="2:9" s="4" customFormat="1" ht="15.75" customHeight="1" x14ac:dyDescent="0.2">
      <c r="B308" s="7"/>
      <c r="C308" s="34"/>
      <c r="D308" s="7"/>
      <c r="E308" s="34"/>
      <c r="F308" s="15"/>
      <c r="G308" s="15"/>
      <c r="I308" s="304"/>
    </row>
    <row r="309" spans="2:9" s="4" customFormat="1" ht="15.75" customHeight="1" x14ac:dyDescent="0.2">
      <c r="B309" s="7"/>
      <c r="C309" s="34"/>
      <c r="D309" s="7"/>
      <c r="E309" s="34"/>
      <c r="F309" s="15"/>
      <c r="G309" s="15"/>
      <c r="I309" s="304"/>
    </row>
    <row r="310" spans="2:9" s="4" customFormat="1" ht="15.75" customHeight="1" x14ac:dyDescent="0.2">
      <c r="B310" s="7"/>
      <c r="C310" s="34"/>
      <c r="D310" s="7"/>
      <c r="E310" s="34"/>
      <c r="F310" s="15"/>
      <c r="G310" s="15"/>
      <c r="I310" s="304"/>
    </row>
    <row r="311" spans="2:9" s="4" customFormat="1" ht="15.75" customHeight="1" x14ac:dyDescent="0.2">
      <c r="B311" s="7"/>
      <c r="C311" s="34"/>
      <c r="D311" s="7"/>
      <c r="E311" s="34"/>
      <c r="F311" s="15"/>
      <c r="G311" s="15"/>
      <c r="I311" s="304"/>
    </row>
    <row r="312" spans="2:9" s="4" customFormat="1" ht="15.75" customHeight="1" x14ac:dyDescent="0.2">
      <c r="B312" s="7"/>
      <c r="C312" s="34"/>
      <c r="D312" s="7"/>
      <c r="E312" s="34"/>
      <c r="F312" s="15"/>
      <c r="G312" s="15"/>
      <c r="I312" s="304"/>
    </row>
    <row r="313" spans="2:9" s="4" customFormat="1" ht="15.75" customHeight="1" x14ac:dyDescent="0.2">
      <c r="B313" s="7"/>
      <c r="C313" s="34"/>
      <c r="D313" s="7"/>
      <c r="E313" s="34"/>
      <c r="F313" s="15"/>
      <c r="G313" s="15"/>
      <c r="I313" s="304"/>
    </row>
    <row r="314" spans="2:9" s="4" customFormat="1" ht="15.75" customHeight="1" x14ac:dyDescent="0.2">
      <c r="B314" s="7"/>
      <c r="C314" s="34"/>
      <c r="D314" s="7"/>
      <c r="E314" s="34"/>
      <c r="F314" s="15"/>
      <c r="G314" s="15"/>
      <c r="I314" s="304"/>
    </row>
    <row r="315" spans="2:9" s="4" customFormat="1" ht="15.75" customHeight="1" x14ac:dyDescent="0.2">
      <c r="B315" s="7"/>
      <c r="C315" s="34"/>
      <c r="D315" s="7"/>
      <c r="E315" s="34"/>
      <c r="F315" s="15"/>
      <c r="G315" s="15"/>
      <c r="I315" s="304"/>
    </row>
    <row r="316" spans="2:9" s="4" customFormat="1" ht="15.75" customHeight="1" x14ac:dyDescent="0.2">
      <c r="B316" s="7"/>
      <c r="C316" s="34"/>
      <c r="D316" s="7"/>
      <c r="E316" s="34"/>
      <c r="F316" s="15"/>
      <c r="G316" s="15"/>
      <c r="I316" s="304"/>
    </row>
    <row r="317" spans="2:9" s="4" customFormat="1" ht="15.75" customHeight="1" x14ac:dyDescent="0.2">
      <c r="B317" s="7"/>
      <c r="C317" s="34"/>
      <c r="D317" s="7"/>
      <c r="E317" s="34"/>
      <c r="F317" s="15"/>
      <c r="G317" s="15"/>
      <c r="I317" s="304"/>
    </row>
    <row r="318" spans="2:9" s="4" customFormat="1" ht="15.75" customHeight="1" x14ac:dyDescent="0.2">
      <c r="B318" s="7"/>
      <c r="C318" s="34"/>
      <c r="D318" s="7"/>
      <c r="E318" s="34"/>
      <c r="F318" s="15"/>
      <c r="G318" s="15"/>
      <c r="I318" s="304"/>
    </row>
    <row r="319" spans="2:9" s="4" customFormat="1" ht="15.75" customHeight="1" x14ac:dyDescent="0.2">
      <c r="B319" s="7"/>
      <c r="C319" s="34"/>
      <c r="D319" s="7"/>
      <c r="E319" s="34"/>
      <c r="F319" s="15"/>
      <c r="G319" s="15"/>
      <c r="I319" s="304"/>
    </row>
    <row r="320" spans="2:9" s="4" customFormat="1" ht="15.75" customHeight="1" x14ac:dyDescent="0.2">
      <c r="B320" s="7"/>
      <c r="C320" s="34"/>
      <c r="D320" s="7"/>
      <c r="E320" s="34"/>
      <c r="F320" s="15"/>
      <c r="G320" s="15"/>
      <c r="I320" s="304"/>
    </row>
    <row r="321" spans="2:9" s="4" customFormat="1" ht="15.75" customHeight="1" x14ac:dyDescent="0.2">
      <c r="B321" s="7"/>
      <c r="C321" s="34"/>
      <c r="D321" s="7"/>
      <c r="E321" s="34"/>
      <c r="F321" s="15"/>
      <c r="G321" s="15"/>
      <c r="I321" s="304"/>
    </row>
    <row r="322" spans="2:9" s="4" customFormat="1" ht="15.75" customHeight="1" x14ac:dyDescent="0.2">
      <c r="B322" s="7"/>
      <c r="C322" s="34"/>
      <c r="D322" s="7"/>
      <c r="E322" s="34"/>
      <c r="F322" s="15"/>
      <c r="G322" s="15"/>
      <c r="I322" s="304"/>
    </row>
    <row r="323" spans="2:9" s="4" customFormat="1" ht="15.75" customHeight="1" x14ac:dyDescent="0.2">
      <c r="B323" s="7"/>
      <c r="C323" s="34"/>
      <c r="D323" s="7"/>
      <c r="E323" s="34"/>
      <c r="F323" s="15"/>
      <c r="G323" s="15"/>
      <c r="I323" s="304"/>
    </row>
    <row r="324" spans="2:9" s="4" customFormat="1" ht="15.75" customHeight="1" x14ac:dyDescent="0.2">
      <c r="B324" s="7"/>
      <c r="C324" s="34"/>
      <c r="D324" s="7"/>
      <c r="E324" s="34"/>
      <c r="F324" s="15"/>
      <c r="G324" s="15"/>
      <c r="I324" s="304"/>
    </row>
    <row r="325" spans="2:9" s="4" customFormat="1" ht="15.75" customHeight="1" x14ac:dyDescent="0.2">
      <c r="B325" s="7"/>
      <c r="C325" s="34"/>
      <c r="D325" s="7"/>
      <c r="E325" s="34"/>
      <c r="F325" s="15"/>
      <c r="G325" s="15"/>
      <c r="I325" s="304"/>
    </row>
    <row r="326" spans="2:9" s="4" customFormat="1" ht="15.75" customHeight="1" x14ac:dyDescent="0.2">
      <c r="B326" s="7"/>
      <c r="C326" s="34"/>
      <c r="D326" s="7"/>
      <c r="E326" s="34"/>
      <c r="F326" s="15"/>
      <c r="G326" s="15"/>
      <c r="I326" s="304"/>
    </row>
    <row r="327" spans="2:9" s="4" customFormat="1" ht="15.75" customHeight="1" x14ac:dyDescent="0.2">
      <c r="B327" s="7"/>
      <c r="C327" s="34"/>
      <c r="D327" s="7"/>
      <c r="E327" s="34"/>
      <c r="F327" s="15"/>
      <c r="G327" s="15"/>
      <c r="I327" s="304"/>
    </row>
    <row r="328" spans="2:9" s="4" customFormat="1" ht="15.75" customHeight="1" x14ac:dyDescent="0.2">
      <c r="B328" s="7"/>
      <c r="C328" s="34"/>
      <c r="D328" s="7"/>
      <c r="E328" s="34"/>
      <c r="F328" s="15"/>
      <c r="G328" s="15"/>
      <c r="I328" s="304"/>
    </row>
    <row r="329" spans="2:9" s="4" customFormat="1" ht="15.75" customHeight="1" x14ac:dyDescent="0.2">
      <c r="B329" s="7"/>
      <c r="C329" s="34"/>
      <c r="D329" s="7"/>
      <c r="E329" s="34"/>
      <c r="F329" s="15"/>
      <c r="G329" s="15"/>
      <c r="I329" s="304"/>
    </row>
    <row r="330" spans="2:9" s="4" customFormat="1" ht="15.75" customHeight="1" x14ac:dyDescent="0.2">
      <c r="B330" s="7"/>
      <c r="C330" s="34"/>
      <c r="D330" s="7"/>
      <c r="E330" s="34"/>
      <c r="F330" s="15"/>
      <c r="G330" s="15"/>
      <c r="I330" s="304"/>
    </row>
    <row r="331" spans="2:9" s="4" customFormat="1" ht="15.75" customHeight="1" x14ac:dyDescent="0.2">
      <c r="B331" s="7"/>
      <c r="C331" s="34"/>
      <c r="D331" s="7"/>
      <c r="E331" s="34"/>
      <c r="F331" s="15"/>
      <c r="G331" s="15"/>
      <c r="I331" s="304"/>
    </row>
    <row r="332" spans="2:9" s="4" customFormat="1" ht="15.75" customHeight="1" x14ac:dyDescent="0.2">
      <c r="B332" s="7"/>
      <c r="C332" s="34"/>
      <c r="D332" s="7"/>
      <c r="E332" s="34"/>
      <c r="F332" s="15"/>
      <c r="G332" s="15"/>
      <c r="I332" s="304"/>
    </row>
    <row r="333" spans="2:9" s="4" customFormat="1" ht="15.75" customHeight="1" x14ac:dyDescent="0.2">
      <c r="B333" s="7"/>
      <c r="C333" s="34"/>
      <c r="D333" s="7"/>
      <c r="E333" s="34"/>
      <c r="F333" s="15"/>
      <c r="G333" s="15"/>
      <c r="I333" s="304"/>
    </row>
    <row r="334" spans="2:9" s="4" customFormat="1" ht="15.75" customHeight="1" x14ac:dyDescent="0.2">
      <c r="B334" s="7"/>
      <c r="C334" s="34"/>
      <c r="D334" s="7"/>
      <c r="E334" s="34"/>
      <c r="F334" s="15"/>
      <c r="G334" s="15"/>
      <c r="I334" s="304"/>
    </row>
    <row r="335" spans="2:9" s="4" customFormat="1" ht="15.75" customHeight="1" x14ac:dyDescent="0.2">
      <c r="B335" s="7"/>
      <c r="C335" s="34"/>
      <c r="D335" s="7"/>
      <c r="E335" s="34"/>
      <c r="F335" s="15"/>
      <c r="G335" s="15"/>
      <c r="I335" s="304"/>
    </row>
    <row r="336" spans="2:9" s="4" customFormat="1" ht="15.75" customHeight="1" x14ac:dyDescent="0.2">
      <c r="B336" s="7"/>
      <c r="C336" s="34"/>
      <c r="D336" s="7"/>
      <c r="E336" s="34"/>
      <c r="F336" s="15"/>
      <c r="G336" s="15"/>
      <c r="I336" s="304"/>
    </row>
    <row r="337" spans="2:9" s="4" customFormat="1" ht="15.75" customHeight="1" x14ac:dyDescent="0.2">
      <c r="B337" s="7"/>
      <c r="C337" s="34"/>
      <c r="D337" s="7"/>
      <c r="E337" s="34"/>
      <c r="F337" s="15"/>
      <c r="G337" s="15"/>
      <c r="I337" s="304"/>
    </row>
    <row r="338" spans="2:9" s="4" customFormat="1" ht="15.75" customHeight="1" x14ac:dyDescent="0.2">
      <c r="B338" s="7"/>
      <c r="C338" s="34"/>
      <c r="D338" s="7"/>
      <c r="E338" s="34"/>
      <c r="F338" s="15"/>
      <c r="G338" s="15"/>
      <c r="I338" s="304"/>
    </row>
    <row r="339" spans="2:9" s="4" customFormat="1" ht="15.75" customHeight="1" x14ac:dyDescent="0.2">
      <c r="B339" s="7"/>
      <c r="C339" s="34"/>
      <c r="D339" s="7"/>
      <c r="E339" s="34"/>
      <c r="F339" s="15"/>
      <c r="G339" s="15"/>
      <c r="I339" s="304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7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8" width="10.7109375" style="5" customWidth="1"/>
    <col min="9" max="9" width="6.7109375" style="302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392" t="s">
        <v>468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234"/>
      <c r="C2" s="234"/>
      <c r="D2" s="234"/>
      <c r="E2" s="234"/>
      <c r="F2" s="234"/>
      <c r="G2" s="234"/>
      <c r="H2" s="234"/>
      <c r="I2" s="332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ht="1.5" customHeight="1" x14ac:dyDescent="0.2">
      <c r="E4" s="91"/>
      <c r="F4" s="86"/>
      <c r="G4" s="86"/>
    </row>
    <row r="5" spans="2:10" s="4" customFormat="1" ht="33" customHeight="1" x14ac:dyDescent="0.2">
      <c r="B5" s="396" t="s">
        <v>105</v>
      </c>
      <c r="C5" s="396"/>
      <c r="D5" s="283" t="s">
        <v>106</v>
      </c>
      <c r="E5" s="283" t="s">
        <v>107</v>
      </c>
      <c r="F5" s="157">
        <v>2015</v>
      </c>
      <c r="G5" s="157">
        <v>2016</v>
      </c>
      <c r="H5" s="309" t="s">
        <v>710</v>
      </c>
      <c r="I5" s="303"/>
    </row>
    <row r="6" spans="2:10" s="4" customFormat="1" ht="3.75" customHeight="1" x14ac:dyDescent="0.2">
      <c r="B6" s="29"/>
      <c r="C6" s="29"/>
      <c r="D6" s="29"/>
      <c r="E6" s="6"/>
      <c r="F6" s="7"/>
      <c r="G6" s="7"/>
      <c r="I6" s="304"/>
    </row>
    <row r="7" spans="2:10" s="4" customFormat="1" ht="26.25" customHeight="1" x14ac:dyDescent="0.2">
      <c r="B7" s="29"/>
      <c r="C7" s="29"/>
      <c r="D7" s="29"/>
      <c r="E7" s="281" t="s">
        <v>2</v>
      </c>
      <c r="F7" s="92">
        <v>26722.556</v>
      </c>
      <c r="G7" s="92">
        <v>34503.636000000006</v>
      </c>
      <c r="H7" s="92">
        <v>40842.930999999997</v>
      </c>
      <c r="I7" s="82"/>
    </row>
    <row r="8" spans="2:10" s="4" customFormat="1" ht="3.75" customHeight="1" x14ac:dyDescent="0.2">
      <c r="B8" s="29"/>
      <c r="C8" s="29"/>
      <c r="D8" s="29"/>
      <c r="E8" s="281"/>
      <c r="F8" s="117"/>
      <c r="G8" s="117"/>
      <c r="H8" s="117"/>
      <c r="I8" s="319"/>
    </row>
    <row r="9" spans="2:10" s="33" customFormat="1" ht="15.75" customHeight="1" x14ac:dyDescent="0.2">
      <c r="B9" s="6" t="s">
        <v>108</v>
      </c>
      <c r="C9" s="395" t="s">
        <v>109</v>
      </c>
      <c r="D9" s="395"/>
      <c r="E9" s="395"/>
      <c r="F9" s="94">
        <v>5103.6149999999998</v>
      </c>
      <c r="G9" s="94">
        <v>4852.4730000000009</v>
      </c>
      <c r="H9" s="94">
        <v>12816.445</v>
      </c>
      <c r="I9" s="305"/>
    </row>
    <row r="10" spans="2:10" s="4" customFormat="1" ht="15.2" customHeight="1" x14ac:dyDescent="0.2">
      <c r="B10" s="7"/>
      <c r="C10" s="34"/>
      <c r="D10" s="7" t="s">
        <v>110</v>
      </c>
      <c r="E10" s="35" t="s">
        <v>111</v>
      </c>
      <c r="F10" s="126">
        <v>0</v>
      </c>
      <c r="G10" s="126">
        <v>0</v>
      </c>
      <c r="H10" s="126">
        <v>0</v>
      </c>
      <c r="I10" s="333"/>
    </row>
    <row r="11" spans="2:10" s="4" customFormat="1" ht="15.2" customHeight="1" x14ac:dyDescent="0.2">
      <c r="B11" s="7"/>
      <c r="C11" s="34"/>
      <c r="D11" s="7" t="s">
        <v>112</v>
      </c>
      <c r="E11" s="35" t="s">
        <v>113</v>
      </c>
      <c r="F11" s="126">
        <v>0</v>
      </c>
      <c r="G11" s="126">
        <v>0</v>
      </c>
      <c r="H11" s="126">
        <v>0</v>
      </c>
      <c r="I11" s="333"/>
    </row>
    <row r="12" spans="2:10" s="4" customFormat="1" ht="15.2" customHeight="1" x14ac:dyDescent="0.2">
      <c r="B12" s="7"/>
      <c r="C12" s="34"/>
      <c r="D12" s="7" t="s">
        <v>114</v>
      </c>
      <c r="E12" s="35" t="s">
        <v>115</v>
      </c>
      <c r="F12" s="95">
        <v>4890.2359999999999</v>
      </c>
      <c r="G12" s="95">
        <v>4398.3520000000008</v>
      </c>
      <c r="H12" s="95">
        <v>12077.894</v>
      </c>
      <c r="I12" s="316"/>
    </row>
    <row r="13" spans="2:10" s="4" customFormat="1" ht="15.2" customHeight="1" x14ac:dyDescent="0.2">
      <c r="B13" s="7"/>
      <c r="C13" s="34"/>
      <c r="D13" s="7" t="s">
        <v>116</v>
      </c>
      <c r="E13" s="35" t="s">
        <v>117</v>
      </c>
      <c r="F13" s="95">
        <v>213.37899999999999</v>
      </c>
      <c r="G13" s="120">
        <v>454.12099999999998</v>
      </c>
      <c r="H13" s="120">
        <v>738.55100000000004</v>
      </c>
      <c r="I13" s="326"/>
    </row>
    <row r="14" spans="2:10" s="4" customFormat="1" ht="15.2" customHeight="1" x14ac:dyDescent="0.2">
      <c r="B14" s="7"/>
      <c r="C14" s="34"/>
      <c r="D14" s="7" t="s">
        <v>118</v>
      </c>
      <c r="E14" s="35" t="s">
        <v>119</v>
      </c>
      <c r="F14" s="118">
        <v>0</v>
      </c>
      <c r="G14" s="118">
        <v>0</v>
      </c>
      <c r="H14" s="118">
        <v>0</v>
      </c>
      <c r="I14" s="334"/>
    </row>
    <row r="15" spans="2:10" s="33" customFormat="1" ht="15.75" customHeight="1" x14ac:dyDescent="0.2">
      <c r="B15" s="6" t="s">
        <v>120</v>
      </c>
      <c r="C15" s="395" t="s">
        <v>121</v>
      </c>
      <c r="D15" s="395"/>
      <c r="E15" s="395"/>
      <c r="F15" s="94">
        <v>25.151</v>
      </c>
      <c r="G15" s="94">
        <v>15.683</v>
      </c>
      <c r="H15" s="94">
        <v>26.92</v>
      </c>
      <c r="I15" s="305"/>
    </row>
    <row r="16" spans="2:10" s="4" customFormat="1" ht="15.2" customHeight="1" x14ac:dyDescent="0.2">
      <c r="B16" s="7"/>
      <c r="C16" s="34"/>
      <c r="D16" s="7" t="s">
        <v>122</v>
      </c>
      <c r="E16" s="34" t="s">
        <v>123</v>
      </c>
      <c r="F16" s="118">
        <v>0</v>
      </c>
      <c r="G16" s="127">
        <v>0</v>
      </c>
      <c r="H16" s="127">
        <v>0</v>
      </c>
      <c r="I16" s="176"/>
    </row>
    <row r="17" spans="2:9" s="4" customFormat="1" ht="15.2" customHeight="1" x14ac:dyDescent="0.2">
      <c r="B17" s="7"/>
      <c r="C17" s="34"/>
      <c r="D17" s="7" t="s">
        <v>124</v>
      </c>
      <c r="E17" s="34" t="s">
        <v>125</v>
      </c>
      <c r="F17" s="95">
        <v>10.728999999999999</v>
      </c>
      <c r="G17" s="127">
        <v>0</v>
      </c>
      <c r="H17" s="286" t="s">
        <v>104</v>
      </c>
      <c r="I17" s="335"/>
    </row>
    <row r="18" spans="2:9" s="4" customFormat="1" ht="15.2" customHeight="1" x14ac:dyDescent="0.2">
      <c r="B18" s="7"/>
      <c r="C18" s="34"/>
      <c r="D18" s="7" t="s">
        <v>126</v>
      </c>
      <c r="E18" s="34" t="s">
        <v>127</v>
      </c>
      <c r="F18" s="126">
        <v>14.282999999999999</v>
      </c>
      <c r="G18" s="95">
        <v>9.6890000000000001</v>
      </c>
      <c r="H18" s="120" t="s">
        <v>104</v>
      </c>
      <c r="I18" s="326"/>
    </row>
    <row r="19" spans="2:9" s="4" customFormat="1" ht="15.2" customHeight="1" x14ac:dyDescent="0.2">
      <c r="B19" s="7"/>
      <c r="C19" s="34"/>
      <c r="D19" s="7" t="s">
        <v>128</v>
      </c>
      <c r="E19" s="34" t="s">
        <v>129</v>
      </c>
      <c r="F19" s="126">
        <v>0</v>
      </c>
      <c r="G19" s="127">
        <v>0</v>
      </c>
      <c r="H19" s="127">
        <v>0</v>
      </c>
      <c r="I19" s="176"/>
    </row>
    <row r="20" spans="2:9" s="4" customFormat="1" ht="15.2" customHeight="1" x14ac:dyDescent="0.2">
      <c r="B20" s="7"/>
      <c r="C20" s="34"/>
      <c r="D20" s="7" t="s">
        <v>130</v>
      </c>
      <c r="E20" s="34" t="s">
        <v>131</v>
      </c>
      <c r="F20" s="118">
        <v>0</v>
      </c>
      <c r="G20" s="127">
        <v>0</v>
      </c>
      <c r="H20" s="127">
        <v>0</v>
      </c>
      <c r="I20" s="176"/>
    </row>
    <row r="21" spans="2:9" s="4" customFormat="1" ht="15.2" customHeight="1" x14ac:dyDescent="0.2">
      <c r="B21" s="7"/>
      <c r="C21" s="34"/>
      <c r="D21" s="7" t="s">
        <v>132</v>
      </c>
      <c r="E21" s="34" t="s">
        <v>133</v>
      </c>
      <c r="F21" s="127">
        <v>0</v>
      </c>
      <c r="G21" s="127">
        <v>0</v>
      </c>
      <c r="H21" s="95">
        <v>7.3639999999999999</v>
      </c>
      <c r="I21" s="316"/>
    </row>
    <row r="22" spans="2:9" s="4" customFormat="1" ht="15.2" customHeight="1" x14ac:dyDescent="0.2">
      <c r="B22" s="7"/>
      <c r="C22" s="34"/>
      <c r="D22" s="7" t="s">
        <v>134</v>
      </c>
      <c r="E22" s="35" t="s">
        <v>135</v>
      </c>
      <c r="F22" s="127">
        <v>0</v>
      </c>
      <c r="G22" s="127">
        <v>0</v>
      </c>
      <c r="H22" s="286" t="s">
        <v>104</v>
      </c>
      <c r="I22" s="335"/>
    </row>
    <row r="23" spans="2:9" s="4" customFormat="1" ht="15.2" customHeight="1" x14ac:dyDescent="0.2">
      <c r="B23" s="7"/>
      <c r="C23" s="34"/>
      <c r="D23" s="7" t="s">
        <v>136</v>
      </c>
      <c r="E23" s="34" t="s">
        <v>137</v>
      </c>
      <c r="F23" s="120" t="s">
        <v>104</v>
      </c>
      <c r="G23" s="95">
        <v>5.9939999999999998</v>
      </c>
      <c r="H23" s="95">
        <v>15.653</v>
      </c>
      <c r="I23" s="316"/>
    </row>
    <row r="24" spans="2:9" s="4" customFormat="1" ht="15.2" customHeight="1" x14ac:dyDescent="0.2">
      <c r="B24" s="7"/>
      <c r="C24" s="34"/>
      <c r="D24" s="7" t="s">
        <v>138</v>
      </c>
      <c r="E24" s="35" t="s">
        <v>139</v>
      </c>
      <c r="F24" s="118">
        <v>0</v>
      </c>
      <c r="G24" s="127">
        <v>0</v>
      </c>
      <c r="H24" s="95">
        <v>3.613</v>
      </c>
      <c r="I24" s="316"/>
    </row>
    <row r="25" spans="2:9" s="33" customFormat="1" ht="15.75" customHeight="1" x14ac:dyDescent="0.2">
      <c r="B25" s="6" t="s">
        <v>140</v>
      </c>
      <c r="C25" s="395" t="s">
        <v>141</v>
      </c>
      <c r="D25" s="395"/>
      <c r="E25" s="395"/>
      <c r="F25" s="92">
        <v>1553.97</v>
      </c>
      <c r="G25" s="94">
        <v>698.63099999999997</v>
      </c>
      <c r="H25" s="128">
        <v>0</v>
      </c>
      <c r="I25" s="336"/>
    </row>
    <row r="26" spans="2:9" s="4" customFormat="1" ht="15.2" customHeight="1" x14ac:dyDescent="0.2">
      <c r="B26" s="7"/>
      <c r="C26" s="34"/>
      <c r="D26" s="7" t="s">
        <v>142</v>
      </c>
      <c r="E26" s="35" t="s">
        <v>143</v>
      </c>
      <c r="F26" s="95">
        <v>1553.97</v>
      </c>
      <c r="G26" s="95">
        <v>698.63099999999997</v>
      </c>
      <c r="H26" s="126">
        <v>0</v>
      </c>
      <c r="I26" s="333"/>
    </row>
    <row r="27" spans="2:9" s="33" customFormat="1" ht="15.75" customHeight="1" x14ac:dyDescent="0.2">
      <c r="B27" s="6" t="s">
        <v>144</v>
      </c>
      <c r="C27" s="395" t="s">
        <v>145</v>
      </c>
      <c r="D27" s="395"/>
      <c r="E27" s="395"/>
      <c r="F27" s="124">
        <v>10997.434999999999</v>
      </c>
      <c r="G27" s="94">
        <v>10672.971</v>
      </c>
      <c r="H27" s="94">
        <v>11059.119000000001</v>
      </c>
      <c r="I27" s="305"/>
    </row>
    <row r="28" spans="2:9" s="4" customFormat="1" ht="15.2" customHeight="1" x14ac:dyDescent="0.2">
      <c r="B28" s="7"/>
      <c r="C28" s="34"/>
      <c r="D28" s="7" t="s">
        <v>146</v>
      </c>
      <c r="E28" s="34" t="s">
        <v>147</v>
      </c>
      <c r="F28" s="118">
        <v>0</v>
      </c>
      <c r="G28" s="127">
        <v>0</v>
      </c>
      <c r="H28" s="127">
        <v>0</v>
      </c>
      <c r="I28" s="176"/>
    </row>
    <row r="29" spans="2:9" s="4" customFormat="1" ht="15.2" customHeight="1" x14ac:dyDescent="0.2">
      <c r="B29" s="7"/>
      <c r="C29" s="34"/>
      <c r="D29" s="7" t="s">
        <v>148</v>
      </c>
      <c r="E29" s="34" t="s">
        <v>149</v>
      </c>
      <c r="F29" s="118">
        <v>455.80900000000003</v>
      </c>
      <c r="G29" s="95">
        <v>696.04499999999996</v>
      </c>
      <c r="H29" s="95">
        <v>989.91099999999994</v>
      </c>
      <c r="I29" s="316"/>
    </row>
    <row r="30" spans="2:9" s="4" customFormat="1" ht="15.2" customHeight="1" x14ac:dyDescent="0.2">
      <c r="B30" s="7"/>
      <c r="C30" s="34"/>
      <c r="D30" s="7" t="s">
        <v>150</v>
      </c>
      <c r="E30" s="34" t="s">
        <v>151</v>
      </c>
      <c r="F30" s="118">
        <v>0</v>
      </c>
      <c r="G30" s="127">
        <v>0</v>
      </c>
      <c r="H30" s="286" t="s">
        <v>104</v>
      </c>
      <c r="I30" s="335"/>
    </row>
    <row r="31" spans="2:9" s="4" customFormat="1" ht="15.2" customHeight="1" x14ac:dyDescent="0.2">
      <c r="B31" s="7"/>
      <c r="C31" s="34"/>
      <c r="D31" s="7" t="s">
        <v>152</v>
      </c>
      <c r="E31" s="34" t="s">
        <v>153</v>
      </c>
      <c r="F31" s="95">
        <v>7.8579999999999997</v>
      </c>
      <c r="G31" s="95">
        <v>6.0389999999999997</v>
      </c>
      <c r="H31" s="95">
        <v>34.781999999999996</v>
      </c>
      <c r="I31" s="316"/>
    </row>
    <row r="32" spans="2:9" s="4" customFormat="1" ht="15.2" customHeight="1" x14ac:dyDescent="0.2">
      <c r="B32" s="7"/>
      <c r="C32" s="34"/>
      <c r="D32" s="7" t="s">
        <v>154</v>
      </c>
      <c r="E32" s="34" t="s">
        <v>155</v>
      </c>
      <c r="F32" s="120">
        <v>4.5090000000000003</v>
      </c>
      <c r="G32" s="120">
        <v>0.52300000000000002</v>
      </c>
      <c r="H32" s="120">
        <v>4.6760000000000002</v>
      </c>
      <c r="I32" s="326"/>
    </row>
    <row r="33" spans="2:9" s="4" customFormat="1" ht="15.2" customHeight="1" x14ac:dyDescent="0.2">
      <c r="B33" s="7"/>
      <c r="C33" s="34"/>
      <c r="D33" s="7" t="s">
        <v>156</v>
      </c>
      <c r="E33" s="34" t="s">
        <v>157</v>
      </c>
      <c r="F33" s="95">
        <v>101.878</v>
      </c>
      <c r="G33" s="95">
        <v>222.97399999999999</v>
      </c>
      <c r="H33" s="95">
        <v>393.52199999999999</v>
      </c>
      <c r="I33" s="316"/>
    </row>
    <row r="34" spans="2:9" s="4" customFormat="1" ht="15.2" customHeight="1" x14ac:dyDescent="0.2">
      <c r="B34" s="7"/>
      <c r="C34" s="34"/>
      <c r="D34" s="7" t="s">
        <v>158</v>
      </c>
      <c r="E34" s="34" t="s">
        <v>159</v>
      </c>
      <c r="F34" s="95">
        <v>10427.380999999999</v>
      </c>
      <c r="G34" s="95">
        <v>9747.39</v>
      </c>
      <c r="H34" s="95">
        <v>9569.1679999999997</v>
      </c>
      <c r="I34" s="316"/>
    </row>
    <row r="35" spans="2:9" s="4" customFormat="1" ht="15.2" customHeight="1" x14ac:dyDescent="0.2">
      <c r="B35" s="7"/>
      <c r="C35" s="34"/>
      <c r="D35" s="7" t="s">
        <v>160</v>
      </c>
      <c r="E35" s="34" t="s">
        <v>161</v>
      </c>
      <c r="F35" s="126">
        <v>0</v>
      </c>
      <c r="G35" s="127">
        <v>0</v>
      </c>
      <c r="H35" s="95">
        <v>67.034000000000006</v>
      </c>
      <c r="I35" s="316"/>
    </row>
    <row r="36" spans="2:9" s="4" customFormat="1" ht="15.2" customHeight="1" x14ac:dyDescent="0.2">
      <c r="B36" s="7"/>
      <c r="C36" s="34"/>
      <c r="D36" s="7" t="s">
        <v>162</v>
      </c>
      <c r="E36" s="34" t="s">
        <v>163</v>
      </c>
      <c r="F36" s="126">
        <v>0</v>
      </c>
      <c r="G36" s="127">
        <v>0</v>
      </c>
      <c r="H36" s="127">
        <v>0</v>
      </c>
      <c r="I36" s="176"/>
    </row>
    <row r="37" spans="2:9" s="33" customFormat="1" ht="15.75" customHeight="1" x14ac:dyDescent="0.2">
      <c r="B37" s="6" t="s">
        <v>164</v>
      </c>
      <c r="C37" s="395" t="s">
        <v>165</v>
      </c>
      <c r="D37" s="395"/>
      <c r="E37" s="395"/>
      <c r="F37" s="128">
        <v>0</v>
      </c>
      <c r="G37" s="129">
        <v>0</v>
      </c>
      <c r="H37" s="92">
        <v>17.18</v>
      </c>
      <c r="I37" s="82"/>
    </row>
    <row r="38" spans="2:9" s="4" customFormat="1" ht="15.2" customHeight="1" x14ac:dyDescent="0.2">
      <c r="B38" s="7"/>
      <c r="C38" s="34"/>
      <c r="D38" s="7" t="s">
        <v>166</v>
      </c>
      <c r="E38" s="34" t="s">
        <v>167</v>
      </c>
      <c r="F38" s="126">
        <v>0</v>
      </c>
      <c r="G38" s="127">
        <v>0</v>
      </c>
      <c r="H38" s="95">
        <v>16.073</v>
      </c>
      <c r="I38" s="316"/>
    </row>
    <row r="39" spans="2:9" s="4" customFormat="1" ht="15.2" customHeight="1" x14ac:dyDescent="0.2">
      <c r="B39" s="7"/>
      <c r="C39" s="34"/>
      <c r="D39" s="7" t="s">
        <v>168</v>
      </c>
      <c r="E39" s="34" t="s">
        <v>169</v>
      </c>
      <c r="F39" s="126">
        <v>0</v>
      </c>
      <c r="G39" s="127">
        <v>0</v>
      </c>
      <c r="H39" s="286" t="s">
        <v>104</v>
      </c>
      <c r="I39" s="335"/>
    </row>
    <row r="40" spans="2:9" s="4" customFormat="1" ht="15.2" customHeight="1" x14ac:dyDescent="0.2">
      <c r="B40" s="7"/>
      <c r="C40" s="34"/>
      <c r="D40" s="7" t="s">
        <v>170</v>
      </c>
      <c r="E40" s="35" t="s">
        <v>171</v>
      </c>
      <c r="F40" s="126">
        <v>0</v>
      </c>
      <c r="G40" s="127">
        <v>0</v>
      </c>
      <c r="H40" s="95">
        <v>1.081</v>
      </c>
      <c r="I40" s="316"/>
    </row>
    <row r="41" spans="2:9" s="33" customFormat="1" ht="15.75" customHeight="1" x14ac:dyDescent="0.2">
      <c r="B41" s="6" t="s">
        <v>172</v>
      </c>
      <c r="C41" s="395" t="s">
        <v>173</v>
      </c>
      <c r="D41" s="395"/>
      <c r="E41" s="395"/>
      <c r="F41" s="128">
        <v>544.154</v>
      </c>
      <c r="G41" s="94">
        <v>929.46800000000007</v>
      </c>
      <c r="H41" s="94">
        <v>8689.5840000000007</v>
      </c>
      <c r="I41" s="305"/>
    </row>
    <row r="42" spans="2:9" s="4" customFormat="1" ht="25.15" customHeight="1" x14ac:dyDescent="0.2">
      <c r="B42" s="7"/>
      <c r="C42" s="34"/>
      <c r="D42" s="7" t="s">
        <v>174</v>
      </c>
      <c r="E42" s="35" t="s">
        <v>175</v>
      </c>
      <c r="F42" s="126">
        <v>5.5149999999999997</v>
      </c>
      <c r="G42" s="127">
        <v>0</v>
      </c>
      <c r="H42" s="127">
        <v>0</v>
      </c>
      <c r="I42" s="176"/>
    </row>
    <row r="43" spans="2:9" s="4" customFormat="1" ht="15.2" customHeight="1" x14ac:dyDescent="0.2">
      <c r="B43" s="7"/>
      <c r="C43" s="34"/>
      <c r="D43" s="7" t="s">
        <v>176</v>
      </c>
      <c r="E43" s="34" t="s">
        <v>177</v>
      </c>
      <c r="F43" s="126">
        <v>73.471999999999994</v>
      </c>
      <c r="G43" s="95">
        <v>209.00899999999999</v>
      </c>
      <c r="H43" s="95">
        <v>427.46699999999998</v>
      </c>
      <c r="I43" s="316"/>
    </row>
    <row r="44" spans="2:9" s="4" customFormat="1" ht="15.2" customHeight="1" x14ac:dyDescent="0.2">
      <c r="B44" s="7"/>
      <c r="C44" s="34"/>
      <c r="D44" s="7" t="s">
        <v>178</v>
      </c>
      <c r="E44" s="34" t="s">
        <v>179</v>
      </c>
      <c r="F44" s="126">
        <v>401.089</v>
      </c>
      <c r="G44" s="95">
        <v>596.60199999999998</v>
      </c>
      <c r="H44" s="95">
        <v>28.39</v>
      </c>
      <c r="I44" s="316"/>
    </row>
    <row r="45" spans="2:9" s="4" customFormat="1" ht="15.2" customHeight="1" x14ac:dyDescent="0.2">
      <c r="B45" s="7"/>
      <c r="C45" s="34"/>
      <c r="D45" s="7" t="s">
        <v>180</v>
      </c>
      <c r="E45" s="34" t="s">
        <v>181</v>
      </c>
      <c r="F45" s="126">
        <v>0</v>
      </c>
      <c r="G45" s="127">
        <v>0</v>
      </c>
      <c r="H45" s="286" t="s">
        <v>104</v>
      </c>
      <c r="I45" s="335"/>
    </row>
    <row r="46" spans="2:9" s="4" customFormat="1" ht="15.2" customHeight="1" x14ac:dyDescent="0.2">
      <c r="B46" s="7"/>
      <c r="C46" s="34"/>
      <c r="D46" s="7" t="s">
        <v>182</v>
      </c>
      <c r="E46" s="35" t="s">
        <v>183</v>
      </c>
      <c r="F46" s="126">
        <v>0</v>
      </c>
      <c r="G46" s="127">
        <v>0</v>
      </c>
      <c r="H46" s="95">
        <v>4.1180000000000003</v>
      </c>
      <c r="I46" s="316"/>
    </row>
    <row r="47" spans="2:9" s="4" customFormat="1" ht="15.2" customHeight="1" x14ac:dyDescent="0.2">
      <c r="B47" s="7"/>
      <c r="C47" s="34"/>
      <c r="D47" s="7" t="s">
        <v>184</v>
      </c>
      <c r="E47" s="34" t="s">
        <v>185</v>
      </c>
      <c r="F47" s="126">
        <v>64.078000000000003</v>
      </c>
      <c r="G47" s="95">
        <v>119.002</v>
      </c>
      <c r="H47" s="95">
        <v>50.518999999999998</v>
      </c>
      <c r="I47" s="316"/>
    </row>
    <row r="48" spans="2:9" s="4" customFormat="1" ht="15.2" customHeight="1" x14ac:dyDescent="0.2">
      <c r="B48" s="7"/>
      <c r="C48" s="34"/>
      <c r="D48" s="7" t="s">
        <v>186</v>
      </c>
      <c r="E48" s="35" t="s">
        <v>187</v>
      </c>
      <c r="F48" s="126">
        <v>0</v>
      </c>
      <c r="G48" s="127">
        <v>0</v>
      </c>
      <c r="H48" s="95">
        <v>32.665999999999997</v>
      </c>
      <c r="I48" s="316"/>
    </row>
    <row r="49" spans="2:9" s="4" customFormat="1" ht="15.2" customHeight="1" x14ac:dyDescent="0.2">
      <c r="B49" s="7"/>
      <c r="C49" s="34"/>
      <c r="D49" s="7" t="s">
        <v>188</v>
      </c>
      <c r="E49" s="34" t="s">
        <v>189</v>
      </c>
      <c r="F49" s="126">
        <v>0</v>
      </c>
      <c r="G49" s="127">
        <v>0</v>
      </c>
      <c r="H49" s="95">
        <v>3.1419999999999999</v>
      </c>
      <c r="I49" s="316"/>
    </row>
    <row r="50" spans="2:9" s="4" customFormat="1" ht="15.2" customHeight="1" x14ac:dyDescent="0.2">
      <c r="B50" s="7"/>
      <c r="C50" s="34"/>
      <c r="D50" s="7" t="s">
        <v>190</v>
      </c>
      <c r="E50" s="34" t="s">
        <v>191</v>
      </c>
      <c r="F50" s="126">
        <v>0</v>
      </c>
      <c r="G50" s="127">
        <v>0</v>
      </c>
      <c r="H50" s="127">
        <v>0</v>
      </c>
      <c r="I50" s="176"/>
    </row>
    <row r="51" spans="2:9" s="4" customFormat="1" ht="15.2" customHeight="1" x14ac:dyDescent="0.2">
      <c r="B51" s="7"/>
      <c r="C51" s="34"/>
      <c r="D51" s="7" t="s">
        <v>192</v>
      </c>
      <c r="E51" s="34" t="s">
        <v>193</v>
      </c>
      <c r="F51" s="126">
        <v>0</v>
      </c>
      <c r="G51" s="127">
        <v>0</v>
      </c>
      <c r="H51" s="127">
        <v>0</v>
      </c>
      <c r="I51" s="176"/>
    </row>
    <row r="52" spans="2:9" s="4" customFormat="1" ht="15.2" customHeight="1" x14ac:dyDescent="0.2">
      <c r="B52" s="7"/>
      <c r="C52" s="34"/>
      <c r="D52" s="7" t="s">
        <v>194</v>
      </c>
      <c r="E52" s="34" t="s">
        <v>195</v>
      </c>
      <c r="F52" s="126">
        <v>0</v>
      </c>
      <c r="G52" s="95">
        <v>4.8549999999999995</v>
      </c>
      <c r="H52" s="95">
        <v>8143.2560000000003</v>
      </c>
      <c r="I52" s="316"/>
    </row>
    <row r="53" spans="2:9" s="4" customFormat="1" ht="15.75" customHeight="1" x14ac:dyDescent="0.2">
      <c r="B53" s="6" t="s">
        <v>196</v>
      </c>
      <c r="C53" s="395" t="s">
        <v>197</v>
      </c>
      <c r="D53" s="395"/>
      <c r="E53" s="395"/>
      <c r="F53" s="128">
        <v>327.37299999999999</v>
      </c>
      <c r="G53" s="94">
        <v>2001.8140000000001</v>
      </c>
      <c r="H53" s="94">
        <v>1020.446</v>
      </c>
      <c r="I53" s="305"/>
    </row>
    <row r="54" spans="2:9" s="4" customFormat="1" ht="15.2" customHeight="1" x14ac:dyDescent="0.2">
      <c r="B54" s="7"/>
      <c r="C54" s="34"/>
      <c r="D54" s="7" t="s">
        <v>198</v>
      </c>
      <c r="E54" s="34" t="s">
        <v>199</v>
      </c>
      <c r="F54" s="126">
        <v>327.37299999999999</v>
      </c>
      <c r="G54" s="95">
        <v>2001.8140000000001</v>
      </c>
      <c r="H54" s="95">
        <v>1020.446</v>
      </c>
      <c r="I54" s="316"/>
    </row>
    <row r="55" spans="2:9" s="4" customFormat="1" ht="15.2" customHeight="1" x14ac:dyDescent="0.2">
      <c r="B55" s="7"/>
      <c r="C55" s="34"/>
      <c r="D55" s="7" t="s">
        <v>200</v>
      </c>
      <c r="E55" s="34" t="s">
        <v>201</v>
      </c>
      <c r="F55" s="126">
        <v>0</v>
      </c>
      <c r="G55" s="127">
        <v>0</v>
      </c>
      <c r="H55" s="127">
        <v>0</v>
      </c>
      <c r="I55" s="176"/>
    </row>
    <row r="56" spans="2:9" s="4" customFormat="1" ht="15.75" customHeight="1" x14ac:dyDescent="0.2">
      <c r="B56" s="6" t="s">
        <v>202</v>
      </c>
      <c r="C56" s="395" t="s">
        <v>203</v>
      </c>
      <c r="D56" s="395"/>
      <c r="E56" s="395"/>
      <c r="F56" s="124" t="s">
        <v>104</v>
      </c>
      <c r="G56" s="128">
        <v>1.2509999999999999</v>
      </c>
      <c r="H56" s="128">
        <v>20.178999999999998</v>
      </c>
      <c r="I56" s="336"/>
    </row>
    <row r="57" spans="2:9" s="4" customFormat="1" ht="15.2" customHeight="1" x14ac:dyDescent="0.2">
      <c r="B57" s="7"/>
      <c r="C57" s="34"/>
      <c r="D57" s="7" t="s">
        <v>204</v>
      </c>
      <c r="E57" s="34" t="s">
        <v>205</v>
      </c>
      <c r="F57" s="126">
        <v>0</v>
      </c>
      <c r="G57" s="127">
        <v>0</v>
      </c>
      <c r="H57" s="127">
        <v>0</v>
      </c>
      <c r="I57" s="176"/>
    </row>
    <row r="58" spans="2:9" s="4" customFormat="1" ht="15.2" customHeight="1" x14ac:dyDescent="0.2">
      <c r="B58" s="7"/>
      <c r="C58" s="34"/>
      <c r="D58" s="7" t="s">
        <v>206</v>
      </c>
      <c r="E58" s="35" t="s">
        <v>207</v>
      </c>
      <c r="F58" s="120" t="s">
        <v>104</v>
      </c>
      <c r="G58" s="126">
        <v>1.2509999999999999</v>
      </c>
      <c r="H58" s="126">
        <v>20.178999999999998</v>
      </c>
      <c r="I58" s="333"/>
    </row>
    <row r="59" spans="2:9" s="4" customFormat="1" ht="15.2" customHeight="1" x14ac:dyDescent="0.2">
      <c r="B59" s="7"/>
      <c r="C59" s="34"/>
      <c r="D59" s="7" t="s">
        <v>208</v>
      </c>
      <c r="E59" s="34" t="s">
        <v>209</v>
      </c>
      <c r="F59" s="126">
        <v>0</v>
      </c>
      <c r="G59" s="127">
        <v>0</v>
      </c>
      <c r="H59" s="127">
        <v>0</v>
      </c>
      <c r="I59" s="176"/>
    </row>
    <row r="60" spans="2:9" s="4" customFormat="1" ht="15.75" customHeight="1" x14ac:dyDescent="0.2">
      <c r="B60" s="6" t="s">
        <v>210</v>
      </c>
      <c r="C60" s="395" t="s">
        <v>211</v>
      </c>
      <c r="D60" s="395"/>
      <c r="E60" s="395"/>
      <c r="F60" s="128">
        <v>39.164999999999999</v>
      </c>
      <c r="G60" s="124">
        <v>237.03700000000001</v>
      </c>
      <c r="H60" s="124">
        <v>66.971000000000004</v>
      </c>
      <c r="I60" s="331"/>
    </row>
    <row r="61" spans="2:9" s="4" customFormat="1" ht="15.2" customHeight="1" x14ac:dyDescent="0.2">
      <c r="B61" s="7"/>
      <c r="C61" s="34"/>
      <c r="D61" s="7" t="s">
        <v>212</v>
      </c>
      <c r="E61" s="34" t="s">
        <v>213</v>
      </c>
      <c r="F61" s="126">
        <v>39.164999999999999</v>
      </c>
      <c r="G61" s="126">
        <v>237.03700000000001</v>
      </c>
      <c r="H61" s="126">
        <v>66.843999999999994</v>
      </c>
      <c r="I61" s="333"/>
    </row>
    <row r="62" spans="2:9" s="4" customFormat="1" ht="15.2" customHeight="1" x14ac:dyDescent="0.2">
      <c r="B62" s="7"/>
      <c r="C62" s="34"/>
      <c r="D62" s="7" t="s">
        <v>214</v>
      </c>
      <c r="E62" s="34" t="s">
        <v>215</v>
      </c>
      <c r="F62" s="126">
        <v>0</v>
      </c>
      <c r="G62" s="127">
        <v>0</v>
      </c>
      <c r="H62" s="286" t="s">
        <v>104</v>
      </c>
      <c r="I62" s="335"/>
    </row>
    <row r="63" spans="2:9" s="4" customFormat="1" ht="15.2" customHeight="1" x14ac:dyDescent="0.2">
      <c r="B63" s="7"/>
      <c r="C63" s="34"/>
      <c r="D63" s="7" t="s">
        <v>216</v>
      </c>
      <c r="E63" s="34" t="s">
        <v>217</v>
      </c>
      <c r="F63" s="126">
        <v>0</v>
      </c>
      <c r="G63" s="127">
        <v>0</v>
      </c>
      <c r="H63" s="127">
        <v>0</v>
      </c>
      <c r="I63" s="176"/>
    </row>
    <row r="64" spans="2:9" s="4" customFormat="1" ht="15.75" customHeight="1" x14ac:dyDescent="0.2">
      <c r="B64" s="6" t="s">
        <v>218</v>
      </c>
      <c r="C64" s="395" t="s">
        <v>219</v>
      </c>
      <c r="D64" s="395"/>
      <c r="E64" s="395"/>
      <c r="F64" s="128">
        <v>34.929000000000002</v>
      </c>
      <c r="G64" s="128">
        <v>39.795999999999999</v>
      </c>
      <c r="H64" s="128">
        <v>61.207999999999998</v>
      </c>
      <c r="I64" s="336"/>
    </row>
    <row r="65" spans="2:9" s="4" customFormat="1" ht="25.15" customHeight="1" x14ac:dyDescent="0.2">
      <c r="B65" s="7"/>
      <c r="C65" s="34"/>
      <c r="D65" s="7" t="s">
        <v>220</v>
      </c>
      <c r="E65" s="35" t="s">
        <v>221</v>
      </c>
      <c r="F65" s="126">
        <v>0</v>
      </c>
      <c r="G65" s="127">
        <v>0</v>
      </c>
      <c r="H65" s="127">
        <v>0</v>
      </c>
      <c r="I65" s="176"/>
    </row>
    <row r="66" spans="2:9" s="4" customFormat="1" ht="15.2" customHeight="1" x14ac:dyDescent="0.2">
      <c r="B66" s="7"/>
      <c r="C66" s="34"/>
      <c r="D66" s="7" t="s">
        <v>222</v>
      </c>
      <c r="E66" s="34" t="s">
        <v>223</v>
      </c>
      <c r="F66" s="120">
        <v>34.929000000000002</v>
      </c>
      <c r="G66" s="126">
        <v>39.795999999999999</v>
      </c>
      <c r="H66" s="126">
        <v>56.145000000000003</v>
      </c>
      <c r="I66" s="333"/>
    </row>
    <row r="67" spans="2:9" s="4" customFormat="1" ht="15.2" customHeight="1" x14ac:dyDescent="0.2">
      <c r="B67" s="7"/>
      <c r="C67" s="34"/>
      <c r="D67" s="7" t="s">
        <v>224</v>
      </c>
      <c r="E67" s="35" t="s">
        <v>225</v>
      </c>
      <c r="F67" s="126">
        <v>0</v>
      </c>
      <c r="G67" s="127">
        <v>0</v>
      </c>
      <c r="H67" s="95">
        <v>5.0629999999999997</v>
      </c>
      <c r="I67" s="316"/>
    </row>
    <row r="68" spans="2:9" s="4" customFormat="1" ht="15.75" customHeight="1" x14ac:dyDescent="0.2">
      <c r="B68" s="6" t="s">
        <v>226</v>
      </c>
      <c r="C68" s="395" t="s">
        <v>227</v>
      </c>
      <c r="D68" s="395"/>
      <c r="E68" s="395"/>
      <c r="F68" s="92">
        <v>1240.835</v>
      </c>
      <c r="G68" s="92">
        <v>2892.4879999999998</v>
      </c>
      <c r="H68" s="92">
        <v>2886.1610000000001</v>
      </c>
      <c r="I68" s="82"/>
    </row>
    <row r="69" spans="2:9" s="4" customFormat="1" ht="15.2" customHeight="1" x14ac:dyDescent="0.2">
      <c r="B69" s="7"/>
      <c r="C69" s="34"/>
      <c r="D69" s="7" t="s">
        <v>228</v>
      </c>
      <c r="E69" s="34" t="s">
        <v>229</v>
      </c>
      <c r="F69" s="126">
        <v>0</v>
      </c>
      <c r="G69" s="127">
        <v>0</v>
      </c>
      <c r="H69" s="127">
        <v>0</v>
      </c>
      <c r="I69" s="176"/>
    </row>
    <row r="70" spans="2:9" s="4" customFormat="1" ht="15.2" customHeight="1" x14ac:dyDescent="0.2">
      <c r="B70" s="7"/>
      <c r="C70" s="34"/>
      <c r="D70" s="7" t="s">
        <v>230</v>
      </c>
      <c r="E70" s="34" t="s">
        <v>231</v>
      </c>
      <c r="F70" s="126">
        <v>0</v>
      </c>
      <c r="G70" s="127">
        <v>0</v>
      </c>
      <c r="H70" s="95">
        <v>0.78</v>
      </c>
      <c r="I70" s="316"/>
    </row>
    <row r="71" spans="2:9" s="4" customFormat="1" ht="15.2" customHeight="1" x14ac:dyDescent="0.2">
      <c r="B71" s="7"/>
      <c r="C71" s="34"/>
      <c r="D71" s="7" t="s">
        <v>232</v>
      </c>
      <c r="E71" s="34" t="s">
        <v>233</v>
      </c>
      <c r="F71" s="126">
        <v>0</v>
      </c>
      <c r="G71" s="127">
        <v>0</v>
      </c>
      <c r="H71" s="95">
        <v>202.673</v>
      </c>
      <c r="I71" s="316"/>
    </row>
    <row r="72" spans="2:9" s="4" customFormat="1" ht="15.2" customHeight="1" x14ac:dyDescent="0.2">
      <c r="B72" s="7"/>
      <c r="C72" s="34"/>
      <c r="D72" s="7" t="s">
        <v>234</v>
      </c>
      <c r="E72" s="34" t="s">
        <v>235</v>
      </c>
      <c r="F72" s="126">
        <v>0</v>
      </c>
      <c r="G72" s="126">
        <v>167.00200000000001</v>
      </c>
      <c r="H72" s="126">
        <v>1.0880000000000001</v>
      </c>
      <c r="I72" s="333"/>
    </row>
    <row r="73" spans="2:9" s="4" customFormat="1" ht="15.2" customHeight="1" x14ac:dyDescent="0.2">
      <c r="B73" s="7"/>
      <c r="C73" s="34"/>
      <c r="D73" s="7" t="s">
        <v>236</v>
      </c>
      <c r="E73" s="35" t="s">
        <v>237</v>
      </c>
      <c r="F73" s="126">
        <v>0</v>
      </c>
      <c r="G73" s="127">
        <v>0</v>
      </c>
      <c r="H73" s="95">
        <v>9.3659999999999997</v>
      </c>
      <c r="I73" s="316"/>
    </row>
    <row r="74" spans="2:9" s="4" customFormat="1" ht="15.2" customHeight="1" x14ac:dyDescent="0.2">
      <c r="B74" s="7"/>
      <c r="C74" s="34"/>
      <c r="D74" s="7" t="s">
        <v>238</v>
      </c>
      <c r="E74" s="34" t="s">
        <v>239</v>
      </c>
      <c r="F74" s="120" t="s">
        <v>104</v>
      </c>
      <c r="G74" s="127">
        <v>0</v>
      </c>
      <c r="H74" s="95">
        <v>60.892000000000003</v>
      </c>
      <c r="I74" s="316"/>
    </row>
    <row r="75" spans="2:9" s="4" customFormat="1" ht="15.2" customHeight="1" x14ac:dyDescent="0.2">
      <c r="B75" s="7"/>
      <c r="C75" s="34"/>
      <c r="D75" s="7" t="s">
        <v>240</v>
      </c>
      <c r="E75" s="34" t="s">
        <v>241</v>
      </c>
      <c r="F75" s="126">
        <v>0</v>
      </c>
      <c r="G75" s="127">
        <v>0</v>
      </c>
      <c r="H75" s="95">
        <v>2.0579999999999998</v>
      </c>
      <c r="I75" s="316"/>
    </row>
    <row r="76" spans="2:9" s="4" customFormat="1" ht="15.2" customHeight="1" x14ac:dyDescent="0.2">
      <c r="B76" s="7"/>
      <c r="C76" s="34"/>
      <c r="D76" s="7" t="s">
        <v>242</v>
      </c>
      <c r="E76" s="34" t="s">
        <v>243</v>
      </c>
      <c r="F76" s="126">
        <v>0</v>
      </c>
      <c r="G76" s="127">
        <v>0</v>
      </c>
      <c r="H76" s="95">
        <v>13.146000000000001</v>
      </c>
      <c r="I76" s="316"/>
    </row>
    <row r="77" spans="2:9" s="4" customFormat="1" ht="15.2" customHeight="1" x14ac:dyDescent="0.2">
      <c r="B77" s="7"/>
      <c r="C77" s="34"/>
      <c r="D77" s="7" t="s">
        <v>244</v>
      </c>
      <c r="E77" s="34" t="s">
        <v>245</v>
      </c>
      <c r="F77" s="126">
        <v>0.83599999999999997</v>
      </c>
      <c r="G77" s="95">
        <v>3.266</v>
      </c>
      <c r="H77" s="95">
        <v>0.93899999999999995</v>
      </c>
      <c r="I77" s="316"/>
    </row>
    <row r="78" spans="2:9" s="4" customFormat="1" ht="15.2" customHeight="1" x14ac:dyDescent="0.2">
      <c r="B78" s="7"/>
      <c r="C78" s="34"/>
      <c r="D78" s="7" t="s">
        <v>246</v>
      </c>
      <c r="E78" s="34" t="s">
        <v>247</v>
      </c>
      <c r="F78" s="126">
        <v>0</v>
      </c>
      <c r="G78" s="127">
        <v>0</v>
      </c>
      <c r="H78" s="286" t="s">
        <v>104</v>
      </c>
      <c r="I78" s="335"/>
    </row>
    <row r="79" spans="2:9" s="4" customFormat="1" ht="15.2" customHeight="1" x14ac:dyDescent="0.2">
      <c r="B79" s="7"/>
      <c r="C79" s="34"/>
      <c r="D79" s="7" t="s">
        <v>248</v>
      </c>
      <c r="E79" s="34" t="s">
        <v>249</v>
      </c>
      <c r="F79" s="126">
        <v>873.41200000000003</v>
      </c>
      <c r="G79" s="95">
        <v>2372.5410000000002</v>
      </c>
      <c r="H79" s="95">
        <v>1876.2619999999999</v>
      </c>
      <c r="I79" s="316"/>
    </row>
    <row r="80" spans="2:9" s="4" customFormat="1" ht="15.2" customHeight="1" x14ac:dyDescent="0.2">
      <c r="B80" s="7"/>
      <c r="C80" s="34"/>
      <c r="D80" s="7" t="s">
        <v>250</v>
      </c>
      <c r="E80" s="34" t="s">
        <v>251</v>
      </c>
      <c r="F80" s="126">
        <v>73.346999999999994</v>
      </c>
      <c r="G80" s="126">
        <v>104.78400000000003</v>
      </c>
      <c r="H80" s="126">
        <v>355.71800000000002</v>
      </c>
      <c r="I80" s="333"/>
    </row>
    <row r="81" spans="2:9" s="4" customFormat="1" ht="15.2" customHeight="1" x14ac:dyDescent="0.2">
      <c r="B81" s="7"/>
      <c r="C81" s="34"/>
      <c r="D81" s="7" t="s">
        <v>252</v>
      </c>
      <c r="E81" s="34" t="s">
        <v>253</v>
      </c>
      <c r="F81" s="126">
        <v>64.409000000000006</v>
      </c>
      <c r="G81" s="126">
        <v>29.690000000000005</v>
      </c>
      <c r="H81" s="126">
        <v>109.259</v>
      </c>
      <c r="I81" s="333"/>
    </row>
    <row r="82" spans="2:9" s="4" customFormat="1" ht="15.2" customHeight="1" x14ac:dyDescent="0.2">
      <c r="B82" s="7"/>
      <c r="C82" s="34"/>
      <c r="D82" s="7" t="s">
        <v>254</v>
      </c>
      <c r="E82" s="35" t="s">
        <v>255</v>
      </c>
      <c r="F82" s="126">
        <v>228.702</v>
      </c>
      <c r="G82" s="126">
        <v>215.20500000000004</v>
      </c>
      <c r="H82" s="126">
        <v>253.63200000000001</v>
      </c>
      <c r="I82" s="333"/>
    </row>
    <row r="83" spans="2:9" s="4" customFormat="1" ht="15.75" customHeight="1" x14ac:dyDescent="0.2">
      <c r="B83" s="6" t="s">
        <v>256</v>
      </c>
      <c r="C83" s="395" t="s">
        <v>257</v>
      </c>
      <c r="D83" s="395"/>
      <c r="E83" s="395"/>
      <c r="F83" s="128">
        <v>369.73200000000003</v>
      </c>
      <c r="G83" s="128">
        <v>310.72399999999999</v>
      </c>
      <c r="H83" s="128">
        <v>436.13</v>
      </c>
      <c r="I83" s="336"/>
    </row>
    <row r="84" spans="2:9" s="4" customFormat="1" ht="15.2" customHeight="1" x14ac:dyDescent="0.2">
      <c r="B84" s="7"/>
      <c r="C84" s="34"/>
      <c r="D84" s="7" t="s">
        <v>258</v>
      </c>
      <c r="E84" s="34" t="s">
        <v>259</v>
      </c>
      <c r="F84" s="126">
        <v>369.73200000000003</v>
      </c>
      <c r="G84" s="126">
        <v>310.72399999999999</v>
      </c>
      <c r="H84" s="126">
        <v>436.05</v>
      </c>
      <c r="I84" s="333"/>
    </row>
    <row r="85" spans="2:9" s="4" customFormat="1" ht="15.2" customHeight="1" x14ac:dyDescent="0.2">
      <c r="B85" s="7"/>
      <c r="C85" s="34"/>
      <c r="D85" s="7" t="s">
        <v>260</v>
      </c>
      <c r="E85" s="34" t="s">
        <v>261</v>
      </c>
      <c r="F85" s="126">
        <v>0</v>
      </c>
      <c r="G85" s="127">
        <v>0</v>
      </c>
      <c r="H85" s="286" t="s">
        <v>104</v>
      </c>
      <c r="I85" s="335"/>
    </row>
    <row r="86" spans="2:9" s="4" customFormat="1" ht="15.2" customHeight="1" x14ac:dyDescent="0.2">
      <c r="B86" s="7"/>
      <c r="C86" s="34"/>
      <c r="D86" s="7" t="s">
        <v>262</v>
      </c>
      <c r="E86" s="34" t="s">
        <v>263</v>
      </c>
      <c r="F86" s="126">
        <v>0</v>
      </c>
      <c r="G86" s="127">
        <v>0</v>
      </c>
      <c r="H86" s="127">
        <v>0</v>
      </c>
      <c r="I86" s="176"/>
    </row>
    <row r="87" spans="2:9" s="4" customFormat="1" ht="15.2" customHeight="1" x14ac:dyDescent="0.2">
      <c r="B87" s="7"/>
      <c r="C87" s="34"/>
      <c r="D87" s="7" t="s">
        <v>264</v>
      </c>
      <c r="E87" s="34" t="s">
        <v>265</v>
      </c>
      <c r="F87" s="126">
        <v>0</v>
      </c>
      <c r="G87" s="127">
        <v>0</v>
      </c>
      <c r="H87" s="127">
        <v>0</v>
      </c>
      <c r="I87" s="176"/>
    </row>
    <row r="88" spans="2:9" s="4" customFormat="1" ht="15.75" customHeight="1" x14ac:dyDescent="0.2">
      <c r="B88" s="6" t="s">
        <v>266</v>
      </c>
      <c r="C88" s="395" t="s">
        <v>267</v>
      </c>
      <c r="D88" s="395"/>
      <c r="E88" s="395"/>
      <c r="F88" s="124">
        <v>3.214</v>
      </c>
      <c r="G88" s="124">
        <v>17.238</v>
      </c>
      <c r="H88" s="124">
        <v>1485.5139999999999</v>
      </c>
      <c r="I88" s="331"/>
    </row>
    <row r="89" spans="2:9" s="4" customFormat="1" ht="15.2" customHeight="1" x14ac:dyDescent="0.2">
      <c r="B89" s="7"/>
      <c r="C89" s="34"/>
      <c r="D89" s="7" t="s">
        <v>268</v>
      </c>
      <c r="E89" s="34" t="s">
        <v>269</v>
      </c>
      <c r="F89" s="126">
        <v>0</v>
      </c>
      <c r="G89" s="126">
        <v>17.238</v>
      </c>
      <c r="H89" s="126">
        <v>8.76</v>
      </c>
      <c r="I89" s="333"/>
    </row>
    <row r="90" spans="2:9" s="4" customFormat="1" ht="15.2" customHeight="1" x14ac:dyDescent="0.2">
      <c r="B90" s="7"/>
      <c r="C90" s="34"/>
      <c r="D90" s="7" t="s">
        <v>270</v>
      </c>
      <c r="E90" s="34" t="s">
        <v>271</v>
      </c>
      <c r="F90" s="126">
        <v>3.214</v>
      </c>
      <c r="G90" s="126">
        <v>0</v>
      </c>
      <c r="H90" s="95">
        <v>1465.3710000000001</v>
      </c>
      <c r="I90" s="316"/>
    </row>
    <row r="91" spans="2:9" s="4" customFormat="1" ht="15.2" customHeight="1" x14ac:dyDescent="0.2">
      <c r="B91" s="7"/>
      <c r="C91" s="34"/>
      <c r="D91" s="7" t="s">
        <v>272</v>
      </c>
      <c r="E91" s="34" t="s">
        <v>273</v>
      </c>
      <c r="F91" s="126">
        <v>0</v>
      </c>
      <c r="G91" s="126">
        <v>0</v>
      </c>
      <c r="H91" s="126">
        <v>11.382999999999999</v>
      </c>
      <c r="I91" s="333"/>
    </row>
    <row r="92" spans="2:9" s="4" customFormat="1" ht="15.75" customHeight="1" x14ac:dyDescent="0.2">
      <c r="B92" s="6" t="s">
        <v>274</v>
      </c>
      <c r="C92" s="395" t="s">
        <v>275</v>
      </c>
      <c r="D92" s="395"/>
      <c r="E92" s="395"/>
      <c r="F92" s="128">
        <v>150.49</v>
      </c>
      <c r="G92" s="128">
        <v>140.68299999999999</v>
      </c>
      <c r="H92" s="128">
        <v>153.95400000000001</v>
      </c>
      <c r="I92" s="336"/>
    </row>
    <row r="93" spans="2:9" s="4" customFormat="1" ht="15.2" customHeight="1" x14ac:dyDescent="0.2">
      <c r="B93" s="7"/>
      <c r="C93" s="34"/>
      <c r="D93" s="7" t="s">
        <v>276</v>
      </c>
      <c r="E93" s="35" t="s">
        <v>277</v>
      </c>
      <c r="F93" s="126">
        <v>150.49</v>
      </c>
      <c r="G93" s="126">
        <v>140.68299999999999</v>
      </c>
      <c r="H93" s="126">
        <v>153.95400000000001</v>
      </c>
      <c r="I93" s="333"/>
    </row>
    <row r="94" spans="2:9" s="4" customFormat="1" ht="15.75" customHeight="1" x14ac:dyDescent="0.2">
      <c r="B94" s="6" t="s">
        <v>278</v>
      </c>
      <c r="C94" s="395" t="s">
        <v>279</v>
      </c>
      <c r="D94" s="395"/>
      <c r="E94" s="395"/>
      <c r="F94" s="128">
        <v>0.55600000000000005</v>
      </c>
      <c r="G94" s="92">
        <v>15.023</v>
      </c>
      <c r="H94" s="92">
        <v>522.654</v>
      </c>
      <c r="I94" s="82"/>
    </row>
    <row r="95" spans="2:9" s="4" customFormat="1" ht="15.2" customHeight="1" x14ac:dyDescent="0.2">
      <c r="B95" s="7"/>
      <c r="C95" s="34"/>
      <c r="D95" s="7" t="s">
        <v>280</v>
      </c>
      <c r="E95" s="34" t="s">
        <v>281</v>
      </c>
      <c r="F95" s="126">
        <v>0</v>
      </c>
      <c r="G95" s="126">
        <v>4.923</v>
      </c>
      <c r="H95" s="126">
        <v>4.8250000000000002</v>
      </c>
      <c r="I95" s="333"/>
    </row>
    <row r="96" spans="2:9" s="4" customFormat="1" ht="15.2" customHeight="1" x14ac:dyDescent="0.2">
      <c r="B96" s="7"/>
      <c r="C96" s="34"/>
      <c r="D96" s="7" t="s">
        <v>282</v>
      </c>
      <c r="E96" s="34" t="s">
        <v>283</v>
      </c>
      <c r="F96" s="126">
        <v>0</v>
      </c>
      <c r="G96" s="126">
        <v>5.476</v>
      </c>
      <c r="H96" s="126">
        <v>491.863</v>
      </c>
      <c r="I96" s="333"/>
    </row>
    <row r="97" spans="2:9" s="4" customFormat="1" ht="15.2" customHeight="1" x14ac:dyDescent="0.2">
      <c r="B97" s="7"/>
      <c r="C97" s="34"/>
      <c r="D97" s="7" t="s">
        <v>284</v>
      </c>
      <c r="E97" s="34" t="s">
        <v>285</v>
      </c>
      <c r="F97" s="126">
        <v>0</v>
      </c>
      <c r="G97" s="127">
        <v>0</v>
      </c>
      <c r="H97" s="286" t="s">
        <v>104</v>
      </c>
      <c r="I97" s="335"/>
    </row>
    <row r="98" spans="2:9" s="4" customFormat="1" ht="15.2" customHeight="1" x14ac:dyDescent="0.2">
      <c r="B98" s="7"/>
      <c r="C98" s="34"/>
      <c r="D98" s="7" t="s">
        <v>286</v>
      </c>
      <c r="E98" s="34" t="s">
        <v>287</v>
      </c>
      <c r="F98" s="126">
        <v>0</v>
      </c>
      <c r="G98" s="127">
        <v>0</v>
      </c>
      <c r="H98" s="127">
        <v>0</v>
      </c>
      <c r="I98" s="176"/>
    </row>
    <row r="99" spans="2:9" s="4" customFormat="1" ht="15.2" customHeight="1" x14ac:dyDescent="0.2">
      <c r="B99" s="7"/>
      <c r="C99" s="34"/>
      <c r="D99" s="7" t="s">
        <v>288</v>
      </c>
      <c r="E99" s="34" t="s">
        <v>289</v>
      </c>
      <c r="F99" s="126">
        <v>0.55600000000000005</v>
      </c>
      <c r="G99" s="126">
        <v>0.71599999999999997</v>
      </c>
      <c r="H99" s="126">
        <v>16.440999999999999</v>
      </c>
      <c r="I99" s="333"/>
    </row>
    <row r="100" spans="2:9" s="4" customFormat="1" ht="15.2" customHeight="1" x14ac:dyDescent="0.2">
      <c r="B100" s="7"/>
      <c r="C100" s="34"/>
      <c r="D100" s="7" t="s">
        <v>290</v>
      </c>
      <c r="E100" s="34" t="s">
        <v>291</v>
      </c>
      <c r="F100" s="126">
        <v>0</v>
      </c>
      <c r="G100" s="126">
        <v>0</v>
      </c>
      <c r="H100" s="126">
        <v>0</v>
      </c>
      <c r="I100" s="333"/>
    </row>
    <row r="101" spans="2:9" s="4" customFormat="1" ht="15.2" customHeight="1" x14ac:dyDescent="0.2">
      <c r="B101" s="7"/>
      <c r="C101" s="34"/>
      <c r="D101" s="7" t="s">
        <v>292</v>
      </c>
      <c r="E101" s="34" t="s">
        <v>293</v>
      </c>
      <c r="F101" s="126">
        <v>0</v>
      </c>
      <c r="G101" s="127">
        <v>0</v>
      </c>
      <c r="H101" s="127">
        <v>0</v>
      </c>
      <c r="I101" s="176"/>
    </row>
    <row r="102" spans="2:9" s="4" customFormat="1" ht="15.2" customHeight="1" x14ac:dyDescent="0.2">
      <c r="B102" s="7"/>
      <c r="C102" s="34"/>
      <c r="D102" s="7" t="s">
        <v>294</v>
      </c>
      <c r="E102" s="34" t="s">
        <v>295</v>
      </c>
      <c r="F102" s="126">
        <v>0</v>
      </c>
      <c r="G102" s="127">
        <v>0</v>
      </c>
      <c r="H102" s="127">
        <v>0</v>
      </c>
      <c r="I102" s="176"/>
    </row>
    <row r="103" spans="2:9" s="4" customFormat="1" ht="15.2" customHeight="1" x14ac:dyDescent="0.2">
      <c r="B103" s="7"/>
      <c r="C103" s="34"/>
      <c r="D103" s="7" t="s">
        <v>296</v>
      </c>
      <c r="E103" s="34" t="s">
        <v>297</v>
      </c>
      <c r="F103" s="126">
        <v>0</v>
      </c>
      <c r="G103" s="127">
        <v>0</v>
      </c>
      <c r="H103" s="127">
        <v>0</v>
      </c>
      <c r="I103" s="176"/>
    </row>
    <row r="104" spans="2:9" s="4" customFormat="1" ht="15.2" customHeight="1" x14ac:dyDescent="0.2">
      <c r="B104" s="7"/>
      <c r="C104" s="34"/>
      <c r="D104" s="7" t="s">
        <v>298</v>
      </c>
      <c r="E104" s="34" t="s">
        <v>299</v>
      </c>
      <c r="F104" s="126">
        <v>0</v>
      </c>
      <c r="G104" s="126">
        <v>3.9079999999999999</v>
      </c>
      <c r="H104" s="126">
        <v>8.1839999999999993</v>
      </c>
      <c r="I104" s="333"/>
    </row>
    <row r="105" spans="2:9" s="4" customFormat="1" ht="15.2" customHeight="1" x14ac:dyDescent="0.2">
      <c r="B105" s="7"/>
      <c r="C105" s="34"/>
      <c r="D105" s="7" t="s">
        <v>300</v>
      </c>
      <c r="E105" s="34" t="s">
        <v>301</v>
      </c>
      <c r="F105" s="126">
        <v>0</v>
      </c>
      <c r="G105" s="126">
        <v>0</v>
      </c>
      <c r="H105" s="126">
        <v>1.1579999999999999</v>
      </c>
      <c r="I105" s="333"/>
    </row>
    <row r="106" spans="2:9" s="4" customFormat="1" ht="15.75" customHeight="1" x14ac:dyDescent="0.2">
      <c r="B106" s="6" t="s">
        <v>302</v>
      </c>
      <c r="C106" s="395" t="s">
        <v>303</v>
      </c>
      <c r="D106" s="395"/>
      <c r="E106" s="395"/>
      <c r="F106" s="94">
        <v>5238.951</v>
      </c>
      <c r="G106" s="94">
        <v>4220.6540000000005</v>
      </c>
      <c r="H106" s="94">
        <v>821.51800000000003</v>
      </c>
      <c r="I106" s="305"/>
    </row>
    <row r="107" spans="2:9" s="4" customFormat="1" ht="15.2" customHeight="1" x14ac:dyDescent="0.2">
      <c r="B107" s="7"/>
      <c r="C107" s="34"/>
      <c r="D107" s="7" t="s">
        <v>304</v>
      </c>
      <c r="E107" s="34" t="s">
        <v>305</v>
      </c>
      <c r="F107" s="95">
        <v>2214.0929999999998</v>
      </c>
      <c r="G107" s="95">
        <v>2949.6489999999999</v>
      </c>
      <c r="H107" s="95">
        <v>438.43799999999999</v>
      </c>
      <c r="I107" s="316"/>
    </row>
    <row r="108" spans="2:9" s="4" customFormat="1" ht="15.2" customHeight="1" x14ac:dyDescent="0.2">
      <c r="B108" s="7"/>
      <c r="C108" s="34"/>
      <c r="D108" s="7" t="s">
        <v>306</v>
      </c>
      <c r="E108" s="35" t="s">
        <v>307</v>
      </c>
      <c r="F108" s="95">
        <v>3024.8580000000002</v>
      </c>
      <c r="G108" s="95">
        <v>1271.0050000000001</v>
      </c>
      <c r="H108" s="95">
        <v>383.08</v>
      </c>
      <c r="I108" s="316"/>
    </row>
    <row r="109" spans="2:9" s="4" customFormat="1" ht="15.75" customHeight="1" x14ac:dyDescent="0.2">
      <c r="B109" s="6" t="s">
        <v>308</v>
      </c>
      <c r="C109" s="395" t="s">
        <v>309</v>
      </c>
      <c r="D109" s="395"/>
      <c r="E109" s="395"/>
      <c r="F109" s="124">
        <v>4.9950000000000001</v>
      </c>
      <c r="G109" s="94">
        <v>5876.4699999999993</v>
      </c>
      <c r="H109" s="94">
        <v>163.53800000000001</v>
      </c>
      <c r="I109" s="305"/>
    </row>
    <row r="110" spans="2:9" s="4" customFormat="1" ht="15.2" customHeight="1" x14ac:dyDescent="0.2">
      <c r="B110" s="7"/>
      <c r="C110" s="34"/>
      <c r="D110" s="7" t="s">
        <v>310</v>
      </c>
      <c r="E110" s="35" t="s">
        <v>311</v>
      </c>
      <c r="F110" s="126">
        <v>0</v>
      </c>
      <c r="G110" s="127">
        <v>0</v>
      </c>
      <c r="H110" s="286" t="s">
        <v>104</v>
      </c>
      <c r="I110" s="335"/>
    </row>
    <row r="111" spans="2:9" s="4" customFormat="1" ht="15.2" customHeight="1" x14ac:dyDescent="0.2">
      <c r="B111" s="7"/>
      <c r="C111" s="34"/>
      <c r="D111" s="7" t="s">
        <v>312</v>
      </c>
      <c r="E111" s="34" t="s">
        <v>313</v>
      </c>
      <c r="F111" s="120">
        <v>4.9950000000000001</v>
      </c>
      <c r="G111" s="95">
        <v>880.57500000000005</v>
      </c>
      <c r="H111" s="95">
        <v>163.45599999999999</v>
      </c>
      <c r="I111" s="316"/>
    </row>
    <row r="112" spans="2:9" s="4" customFormat="1" ht="15.2" customHeight="1" x14ac:dyDescent="0.2">
      <c r="B112" s="7"/>
      <c r="C112" s="34"/>
      <c r="D112" s="7" t="s">
        <v>314</v>
      </c>
      <c r="E112" s="34" t="s">
        <v>315</v>
      </c>
      <c r="F112" s="126">
        <v>0</v>
      </c>
      <c r="G112" s="127">
        <v>0</v>
      </c>
      <c r="H112" s="286" t="s">
        <v>104</v>
      </c>
      <c r="I112" s="335"/>
    </row>
    <row r="113" spans="2:9" s="4" customFormat="1" ht="15.2" customHeight="1" x14ac:dyDescent="0.2">
      <c r="B113" s="7"/>
      <c r="C113" s="34"/>
      <c r="D113" s="7" t="s">
        <v>316</v>
      </c>
      <c r="E113" s="34" t="s">
        <v>317</v>
      </c>
      <c r="F113" s="126">
        <v>0</v>
      </c>
      <c r="G113" s="95">
        <v>4995.8949999999995</v>
      </c>
      <c r="H113" s="126">
        <v>0</v>
      </c>
      <c r="I113" s="333"/>
    </row>
    <row r="114" spans="2:9" s="4" customFormat="1" ht="15.75" customHeight="1" x14ac:dyDescent="0.2">
      <c r="B114" s="6" t="s">
        <v>318</v>
      </c>
      <c r="C114" s="395" t="s">
        <v>319</v>
      </c>
      <c r="D114" s="395"/>
      <c r="E114" s="395"/>
      <c r="F114" s="128">
        <v>15.932</v>
      </c>
      <c r="G114" s="94">
        <v>853.68799999999999</v>
      </c>
      <c r="H114" s="94">
        <v>93.204999999999998</v>
      </c>
      <c r="I114" s="305"/>
    </row>
    <row r="115" spans="2:9" s="4" customFormat="1" ht="15.2" customHeight="1" x14ac:dyDescent="0.2">
      <c r="B115" s="7"/>
      <c r="C115" s="34"/>
      <c r="D115" s="7" t="s">
        <v>320</v>
      </c>
      <c r="E115" s="35" t="s">
        <v>321</v>
      </c>
      <c r="F115" s="126">
        <v>1.91</v>
      </c>
      <c r="G115" s="127">
        <v>0</v>
      </c>
      <c r="H115" s="95">
        <v>75.319000000000003</v>
      </c>
      <c r="I115" s="316"/>
    </row>
    <row r="116" spans="2:9" s="4" customFormat="1" ht="15.2" customHeight="1" x14ac:dyDescent="0.2">
      <c r="B116" s="7"/>
      <c r="C116" s="34"/>
      <c r="D116" s="7" t="s">
        <v>322</v>
      </c>
      <c r="E116" s="34" t="s">
        <v>323</v>
      </c>
      <c r="F116" s="126">
        <v>14.022</v>
      </c>
      <c r="G116" s="95">
        <v>853.68799999999999</v>
      </c>
      <c r="H116" s="95">
        <v>17.885999999999999</v>
      </c>
      <c r="I116" s="316"/>
    </row>
    <row r="117" spans="2:9" s="4" customFormat="1" ht="15.2" customHeight="1" x14ac:dyDescent="0.2">
      <c r="B117" s="7"/>
      <c r="C117" s="34"/>
      <c r="D117" s="7" t="s">
        <v>324</v>
      </c>
      <c r="E117" s="34" t="s">
        <v>325</v>
      </c>
      <c r="F117" s="126">
        <v>0</v>
      </c>
      <c r="G117" s="127">
        <v>0</v>
      </c>
      <c r="H117" s="127">
        <v>0</v>
      </c>
      <c r="I117" s="176"/>
    </row>
    <row r="118" spans="2:9" s="4" customFormat="1" ht="15.75" customHeight="1" x14ac:dyDescent="0.2">
      <c r="B118" s="6" t="s">
        <v>326</v>
      </c>
      <c r="C118" s="395" t="s">
        <v>327</v>
      </c>
      <c r="D118" s="395"/>
      <c r="E118" s="395"/>
      <c r="F118" s="128">
        <v>0</v>
      </c>
      <c r="G118" s="129">
        <v>0</v>
      </c>
      <c r="H118" s="129">
        <v>0</v>
      </c>
      <c r="I118" s="337"/>
    </row>
    <row r="119" spans="2:9" s="4" customFormat="1" ht="15.2" customHeight="1" x14ac:dyDescent="0.2">
      <c r="B119" s="7"/>
      <c r="C119" s="34"/>
      <c r="D119" s="7" t="s">
        <v>328</v>
      </c>
      <c r="E119" s="34" t="s">
        <v>327</v>
      </c>
      <c r="F119" s="126">
        <v>0</v>
      </c>
      <c r="G119" s="127">
        <v>0</v>
      </c>
      <c r="H119" s="127">
        <v>0</v>
      </c>
      <c r="I119" s="176"/>
    </row>
    <row r="120" spans="2:9" s="4" customFormat="1" ht="15.75" customHeight="1" x14ac:dyDescent="0.2">
      <c r="B120" s="6" t="s">
        <v>329</v>
      </c>
      <c r="C120" s="395" t="s">
        <v>330</v>
      </c>
      <c r="D120" s="395"/>
      <c r="E120" s="395"/>
      <c r="F120" s="128">
        <v>899.41199999999992</v>
      </c>
      <c r="G120" s="94">
        <v>500.09100000000001</v>
      </c>
      <c r="H120" s="94">
        <v>160.751</v>
      </c>
      <c r="I120" s="305"/>
    </row>
    <row r="121" spans="2:9" s="4" customFormat="1" ht="25.15" customHeight="1" x14ac:dyDescent="0.2">
      <c r="B121" s="7"/>
      <c r="C121" s="34"/>
      <c r="D121" s="7" t="s">
        <v>331</v>
      </c>
      <c r="E121" s="35" t="s">
        <v>332</v>
      </c>
      <c r="F121" s="126">
        <v>15.750999999999999</v>
      </c>
      <c r="G121" s="95">
        <v>35.423000000000002</v>
      </c>
      <c r="H121" s="95">
        <v>142.108</v>
      </c>
      <c r="I121" s="316"/>
    </row>
    <row r="122" spans="2:9" s="4" customFormat="1" ht="15.2" customHeight="1" x14ac:dyDescent="0.2">
      <c r="B122" s="7"/>
      <c r="C122" s="34"/>
      <c r="D122" s="7" t="s">
        <v>333</v>
      </c>
      <c r="E122" s="34" t="s">
        <v>334</v>
      </c>
      <c r="F122" s="126">
        <v>883.66099999999994</v>
      </c>
      <c r="G122" s="95">
        <v>429.04399999999998</v>
      </c>
      <c r="H122" s="95">
        <v>16.739999999999998</v>
      </c>
      <c r="I122" s="316"/>
    </row>
    <row r="123" spans="2:9" s="4" customFormat="1" ht="15.2" customHeight="1" x14ac:dyDescent="0.2">
      <c r="B123" s="7"/>
      <c r="C123" s="34"/>
      <c r="D123" s="7" t="s">
        <v>335</v>
      </c>
      <c r="E123" s="34" t="s">
        <v>336</v>
      </c>
      <c r="F123" s="126">
        <v>0</v>
      </c>
      <c r="G123" s="95">
        <v>35.624000000000002</v>
      </c>
      <c r="H123" s="95">
        <v>1.903</v>
      </c>
      <c r="I123" s="316"/>
    </row>
    <row r="124" spans="2:9" s="4" customFormat="1" ht="15.75" customHeight="1" x14ac:dyDescent="0.2">
      <c r="B124" s="6" t="s">
        <v>337</v>
      </c>
      <c r="C124" s="395" t="s">
        <v>338</v>
      </c>
      <c r="D124" s="395"/>
      <c r="E124" s="395"/>
      <c r="F124" s="94">
        <v>172.30199999999999</v>
      </c>
      <c r="G124" s="94">
        <v>227.45299999999997</v>
      </c>
      <c r="H124" s="94">
        <v>341.45400000000001</v>
      </c>
      <c r="I124" s="305"/>
    </row>
    <row r="125" spans="2:9" s="4" customFormat="1" ht="15.2" customHeight="1" x14ac:dyDescent="0.2">
      <c r="B125" s="7"/>
      <c r="C125" s="34"/>
      <c r="D125" s="7" t="s">
        <v>339</v>
      </c>
      <c r="E125" s="34" t="s">
        <v>338</v>
      </c>
      <c r="F125" s="126">
        <v>0</v>
      </c>
      <c r="G125" s="95">
        <v>38.406999999999996</v>
      </c>
      <c r="H125" s="95">
        <v>52.238</v>
      </c>
      <c r="I125" s="316"/>
    </row>
    <row r="126" spans="2:9" s="4" customFormat="1" ht="15.2" customHeight="1" x14ac:dyDescent="0.2">
      <c r="B126" s="7"/>
      <c r="C126" s="34"/>
      <c r="D126" s="7" t="s">
        <v>340</v>
      </c>
      <c r="E126" s="35" t="s">
        <v>341</v>
      </c>
      <c r="F126" s="126">
        <v>172.30199999999999</v>
      </c>
      <c r="G126" s="95">
        <v>189.04599999999999</v>
      </c>
      <c r="H126" s="95">
        <v>289.21600000000001</v>
      </c>
      <c r="I126" s="316"/>
    </row>
    <row r="127" spans="2:9" s="2" customFormat="1" ht="9.75" customHeight="1" x14ac:dyDescent="0.2">
      <c r="B127" s="166"/>
      <c r="C127" s="166"/>
      <c r="D127" s="166"/>
      <c r="E127" s="166"/>
      <c r="F127" s="166"/>
      <c r="G127" s="285"/>
      <c r="I127" s="329"/>
    </row>
    <row r="128" spans="2:9" s="1" customFormat="1" ht="3" customHeight="1" x14ac:dyDescent="0.2">
      <c r="B128" s="168"/>
      <c r="C128" s="168"/>
      <c r="D128" s="168"/>
      <c r="E128" s="169"/>
      <c r="F128" s="169"/>
      <c r="G128" s="169"/>
      <c r="H128" s="169"/>
      <c r="I128" s="330"/>
    </row>
    <row r="129" spans="2:9" s="4" customFormat="1" ht="10.5" customHeight="1" x14ac:dyDescent="0.2">
      <c r="B129" s="7"/>
      <c r="C129" s="34"/>
      <c r="D129" s="7"/>
      <c r="E129" s="34"/>
      <c r="F129" s="137"/>
      <c r="G129" s="137"/>
      <c r="I129" s="304"/>
    </row>
    <row r="130" spans="2:9" s="4" customFormat="1" ht="12" x14ac:dyDescent="0.2">
      <c r="B130" s="388" t="s">
        <v>725</v>
      </c>
      <c r="C130" s="388"/>
      <c r="D130" s="388"/>
      <c r="E130" s="388"/>
      <c r="F130" s="137"/>
      <c r="G130" s="137"/>
      <c r="I130" s="304"/>
    </row>
    <row r="131" spans="2:9" s="4" customFormat="1" ht="15.75" customHeight="1" x14ac:dyDescent="0.2">
      <c r="B131" s="7"/>
      <c r="C131" s="34"/>
      <c r="D131" s="7"/>
      <c r="E131" s="34"/>
      <c r="F131" s="137"/>
      <c r="G131" s="137"/>
      <c r="I131" s="304"/>
    </row>
    <row r="132" spans="2:9" s="4" customFormat="1" ht="15.75" customHeight="1" x14ac:dyDescent="0.2">
      <c r="B132" s="7"/>
      <c r="C132" s="34"/>
      <c r="D132" s="7"/>
      <c r="E132" s="34"/>
      <c r="F132" s="15"/>
      <c r="G132" s="15"/>
      <c r="I132" s="304"/>
    </row>
    <row r="133" spans="2:9" s="4" customFormat="1" ht="15.75" customHeight="1" x14ac:dyDescent="0.2">
      <c r="B133" s="7"/>
      <c r="C133" s="34"/>
      <c r="D133" s="7"/>
      <c r="E133" s="34"/>
      <c r="F133" s="15"/>
      <c r="G133" s="15"/>
      <c r="I133" s="304"/>
    </row>
    <row r="134" spans="2:9" s="4" customFormat="1" ht="15.75" customHeight="1" x14ac:dyDescent="0.2">
      <c r="B134" s="7"/>
      <c r="C134" s="34"/>
      <c r="D134" s="7"/>
      <c r="E134" s="34"/>
      <c r="F134" s="15"/>
      <c r="G134" s="15"/>
      <c r="I134" s="304"/>
    </row>
    <row r="135" spans="2:9" s="4" customFormat="1" ht="15.75" customHeight="1" x14ac:dyDescent="0.2">
      <c r="B135" s="7"/>
      <c r="C135" s="34"/>
      <c r="D135" s="7"/>
      <c r="E135" s="34"/>
      <c r="F135" s="15"/>
      <c r="G135" s="15"/>
      <c r="I135" s="304"/>
    </row>
    <row r="136" spans="2:9" s="4" customFormat="1" ht="15.75" customHeight="1" x14ac:dyDescent="0.2">
      <c r="B136" s="7"/>
      <c r="C136" s="34"/>
      <c r="D136" s="7"/>
      <c r="E136" s="34"/>
      <c r="F136" s="15"/>
      <c r="G136" s="15"/>
      <c r="I136" s="304"/>
    </row>
    <row r="137" spans="2:9" s="4" customFormat="1" ht="15.75" customHeight="1" x14ac:dyDescent="0.2">
      <c r="B137" s="7"/>
      <c r="C137" s="34"/>
      <c r="D137" s="7"/>
      <c r="E137" s="34"/>
      <c r="F137" s="15"/>
      <c r="G137" s="15"/>
      <c r="I137" s="304"/>
    </row>
    <row r="138" spans="2:9" s="4" customFormat="1" ht="15.75" customHeight="1" x14ac:dyDescent="0.2">
      <c r="B138" s="7"/>
      <c r="C138" s="34"/>
      <c r="D138" s="7"/>
      <c r="E138" s="34"/>
      <c r="F138" s="15"/>
      <c r="G138" s="15"/>
      <c r="I138" s="304"/>
    </row>
    <row r="139" spans="2:9" s="4" customFormat="1" ht="15.75" customHeight="1" x14ac:dyDescent="0.2">
      <c r="B139" s="7"/>
      <c r="C139" s="34"/>
      <c r="D139" s="7"/>
      <c r="E139" s="34"/>
      <c r="F139" s="15"/>
      <c r="G139" s="15"/>
      <c r="I139" s="304"/>
    </row>
    <row r="140" spans="2:9" s="4" customFormat="1" ht="15.75" customHeight="1" x14ac:dyDescent="0.2">
      <c r="B140" s="7"/>
      <c r="C140" s="34"/>
      <c r="D140" s="7"/>
      <c r="E140" s="34"/>
      <c r="F140" s="15"/>
      <c r="G140" s="15"/>
      <c r="I140" s="304"/>
    </row>
    <row r="141" spans="2:9" s="4" customFormat="1" ht="15.75" customHeight="1" x14ac:dyDescent="0.2">
      <c r="B141" s="7"/>
      <c r="C141" s="34"/>
      <c r="D141" s="7"/>
      <c r="E141" s="34"/>
      <c r="F141" s="15"/>
      <c r="G141" s="15"/>
      <c r="I141" s="304"/>
    </row>
    <row r="142" spans="2:9" s="4" customFormat="1" ht="15.75" customHeight="1" x14ac:dyDescent="0.2">
      <c r="B142" s="7"/>
      <c r="C142" s="34"/>
      <c r="D142" s="7"/>
      <c r="E142" s="34"/>
      <c r="F142" s="15"/>
      <c r="G142" s="15"/>
      <c r="I142" s="304"/>
    </row>
    <row r="143" spans="2:9" s="4" customFormat="1" ht="15.75" customHeight="1" x14ac:dyDescent="0.2">
      <c r="B143" s="7"/>
      <c r="C143" s="34"/>
      <c r="D143" s="7"/>
      <c r="E143" s="34"/>
      <c r="F143" s="15"/>
      <c r="G143" s="15"/>
      <c r="I143" s="304"/>
    </row>
    <row r="144" spans="2:9" s="4" customFormat="1" ht="15.75" customHeight="1" x14ac:dyDescent="0.2">
      <c r="B144" s="7"/>
      <c r="C144" s="34"/>
      <c r="D144" s="7"/>
      <c r="E144" s="34"/>
      <c r="F144" s="15"/>
      <c r="G144" s="15"/>
      <c r="I144" s="304"/>
    </row>
    <row r="145" spans="2:9" s="4" customFormat="1" ht="15.75" customHeight="1" x14ac:dyDescent="0.2">
      <c r="B145" s="7"/>
      <c r="C145" s="34"/>
      <c r="D145" s="7"/>
      <c r="E145" s="34"/>
      <c r="F145" s="15"/>
      <c r="G145" s="15"/>
      <c r="I145" s="304"/>
    </row>
    <row r="146" spans="2:9" s="4" customFormat="1" ht="15.75" customHeight="1" x14ac:dyDescent="0.2">
      <c r="B146" s="7"/>
      <c r="C146" s="34"/>
      <c r="D146" s="7"/>
      <c r="E146" s="34"/>
      <c r="F146" s="15"/>
      <c r="G146" s="15"/>
      <c r="I146" s="304"/>
    </row>
    <row r="147" spans="2:9" s="4" customFormat="1" ht="15.75" customHeight="1" x14ac:dyDescent="0.2">
      <c r="B147" s="7"/>
      <c r="C147" s="34"/>
      <c r="D147" s="7"/>
      <c r="E147" s="34"/>
      <c r="F147" s="15"/>
      <c r="G147" s="15"/>
      <c r="I147" s="304"/>
    </row>
    <row r="148" spans="2:9" s="4" customFormat="1" ht="15.75" customHeight="1" x14ac:dyDescent="0.2">
      <c r="B148" s="7"/>
      <c r="C148" s="34"/>
      <c r="D148" s="7"/>
      <c r="E148" s="34"/>
      <c r="F148" s="15"/>
      <c r="G148" s="15"/>
      <c r="I148" s="304"/>
    </row>
    <row r="149" spans="2:9" s="4" customFormat="1" ht="15.75" customHeight="1" x14ac:dyDescent="0.2">
      <c r="B149" s="7"/>
      <c r="C149" s="34"/>
      <c r="D149" s="7"/>
      <c r="E149" s="34"/>
      <c r="F149" s="15"/>
      <c r="G149" s="15"/>
      <c r="I149" s="304"/>
    </row>
    <row r="150" spans="2:9" s="4" customFormat="1" ht="15.75" customHeight="1" x14ac:dyDescent="0.2">
      <c r="B150" s="7"/>
      <c r="C150" s="34"/>
      <c r="D150" s="7"/>
      <c r="E150" s="34"/>
      <c r="F150" s="15"/>
      <c r="G150" s="15"/>
      <c r="I150" s="304"/>
    </row>
    <row r="151" spans="2:9" s="4" customFormat="1" ht="15.75" customHeight="1" x14ac:dyDescent="0.2">
      <c r="B151" s="7"/>
      <c r="C151" s="34"/>
      <c r="D151" s="7"/>
      <c r="E151" s="34"/>
      <c r="F151" s="15"/>
      <c r="G151" s="15"/>
      <c r="I151" s="304"/>
    </row>
    <row r="152" spans="2:9" s="4" customFormat="1" ht="15.75" customHeight="1" x14ac:dyDescent="0.2">
      <c r="B152" s="7"/>
      <c r="C152" s="34"/>
      <c r="D152" s="7"/>
      <c r="E152" s="34"/>
      <c r="F152" s="15"/>
      <c r="G152" s="15"/>
      <c r="I152" s="304"/>
    </row>
    <row r="153" spans="2:9" s="4" customFormat="1" ht="15.75" customHeight="1" x14ac:dyDescent="0.2">
      <c r="B153" s="7"/>
      <c r="C153" s="34"/>
      <c r="D153" s="7"/>
      <c r="E153" s="34"/>
      <c r="F153" s="15"/>
      <c r="G153" s="15"/>
      <c r="I153" s="304"/>
    </row>
    <row r="154" spans="2:9" s="4" customFormat="1" ht="15.75" customHeight="1" x14ac:dyDescent="0.2">
      <c r="B154" s="7"/>
      <c r="C154" s="34"/>
      <c r="D154" s="7"/>
      <c r="E154" s="34"/>
      <c r="F154" s="15"/>
      <c r="G154" s="15"/>
      <c r="I154" s="304"/>
    </row>
    <row r="155" spans="2:9" s="4" customFormat="1" ht="15.75" customHeight="1" x14ac:dyDescent="0.2">
      <c r="B155" s="7"/>
      <c r="C155" s="34"/>
      <c r="D155" s="7"/>
      <c r="E155" s="34"/>
      <c r="F155" s="15"/>
      <c r="G155" s="15"/>
      <c r="I155" s="304"/>
    </row>
    <row r="156" spans="2:9" s="4" customFormat="1" ht="15.75" customHeight="1" x14ac:dyDescent="0.2">
      <c r="B156" s="7"/>
      <c r="C156" s="34"/>
      <c r="D156" s="7"/>
      <c r="E156" s="34"/>
      <c r="F156" s="15"/>
      <c r="G156" s="15"/>
      <c r="I156" s="304"/>
    </row>
    <row r="157" spans="2:9" s="4" customFormat="1" ht="15.75" customHeight="1" x14ac:dyDescent="0.2">
      <c r="B157" s="7"/>
      <c r="C157" s="34"/>
      <c r="D157" s="7"/>
      <c r="E157" s="34"/>
      <c r="F157" s="15"/>
      <c r="G157" s="15"/>
      <c r="I157" s="304"/>
    </row>
    <row r="158" spans="2:9" s="4" customFormat="1" ht="15.75" customHeight="1" x14ac:dyDescent="0.2">
      <c r="B158" s="7"/>
      <c r="C158" s="34"/>
      <c r="D158" s="7"/>
      <c r="E158" s="34"/>
      <c r="F158" s="15"/>
      <c r="G158" s="15"/>
      <c r="I158" s="304"/>
    </row>
    <row r="159" spans="2:9" s="4" customFormat="1" ht="15.75" customHeight="1" x14ac:dyDescent="0.2">
      <c r="B159" s="7"/>
      <c r="C159" s="34"/>
      <c r="D159" s="7"/>
      <c r="E159" s="34"/>
      <c r="F159" s="15"/>
      <c r="G159" s="15"/>
      <c r="I159" s="304"/>
    </row>
    <row r="160" spans="2:9" s="4" customFormat="1" ht="15.75" customHeight="1" x14ac:dyDescent="0.2">
      <c r="B160" s="7"/>
      <c r="C160" s="34"/>
      <c r="D160" s="7"/>
      <c r="E160" s="34"/>
      <c r="F160" s="15"/>
      <c r="G160" s="15"/>
      <c r="I160" s="304"/>
    </row>
    <row r="161" spans="2:9" s="4" customFormat="1" ht="15.75" customHeight="1" x14ac:dyDescent="0.2">
      <c r="B161" s="7"/>
      <c r="C161" s="34"/>
      <c r="D161" s="7"/>
      <c r="E161" s="34"/>
      <c r="F161" s="15"/>
      <c r="G161" s="15"/>
      <c r="I161" s="304"/>
    </row>
    <row r="162" spans="2:9" s="4" customFormat="1" ht="15.75" customHeight="1" x14ac:dyDescent="0.2">
      <c r="B162" s="7"/>
      <c r="C162" s="34"/>
      <c r="D162" s="7"/>
      <c r="E162" s="34"/>
      <c r="F162" s="15"/>
      <c r="G162" s="15"/>
      <c r="I162" s="304"/>
    </row>
    <row r="163" spans="2:9" s="4" customFormat="1" ht="15.75" customHeight="1" x14ac:dyDescent="0.2">
      <c r="B163" s="7"/>
      <c r="C163" s="34"/>
      <c r="D163" s="7"/>
      <c r="E163" s="34"/>
      <c r="F163" s="15"/>
      <c r="G163" s="15"/>
      <c r="I163" s="304"/>
    </row>
    <row r="164" spans="2:9" s="4" customFormat="1" ht="15.75" customHeight="1" x14ac:dyDescent="0.2">
      <c r="B164" s="7"/>
      <c r="C164" s="34"/>
      <c r="D164" s="7"/>
      <c r="E164" s="34"/>
      <c r="F164" s="15"/>
      <c r="G164" s="15"/>
      <c r="I164" s="304"/>
    </row>
    <row r="165" spans="2:9" s="4" customFormat="1" ht="15.75" customHeight="1" x14ac:dyDescent="0.2">
      <c r="B165" s="7"/>
      <c r="C165" s="34"/>
      <c r="D165" s="7"/>
      <c r="E165" s="34"/>
      <c r="F165" s="15"/>
      <c r="G165" s="15"/>
      <c r="I165" s="304"/>
    </row>
    <row r="166" spans="2:9" s="4" customFormat="1" ht="15.75" customHeight="1" x14ac:dyDescent="0.2">
      <c r="B166" s="7"/>
      <c r="C166" s="34"/>
      <c r="D166" s="7"/>
      <c r="E166" s="34"/>
      <c r="F166" s="15"/>
      <c r="G166" s="15"/>
      <c r="I166" s="304"/>
    </row>
    <row r="167" spans="2:9" s="4" customFormat="1" ht="15.75" customHeight="1" x14ac:dyDescent="0.2">
      <c r="B167" s="7"/>
      <c r="C167" s="34"/>
      <c r="D167" s="7"/>
      <c r="E167" s="34"/>
      <c r="F167" s="15"/>
      <c r="G167" s="15"/>
      <c r="I167" s="304"/>
    </row>
    <row r="168" spans="2:9" s="4" customFormat="1" ht="15.75" customHeight="1" x14ac:dyDescent="0.2">
      <c r="B168" s="7"/>
      <c r="C168" s="34"/>
      <c r="D168" s="7"/>
      <c r="E168" s="34"/>
      <c r="F168" s="15"/>
      <c r="G168" s="15"/>
      <c r="I168" s="304"/>
    </row>
    <row r="169" spans="2:9" s="4" customFormat="1" ht="15.75" customHeight="1" x14ac:dyDescent="0.2">
      <c r="B169" s="7"/>
      <c r="C169" s="34"/>
      <c r="D169" s="7"/>
      <c r="E169" s="34"/>
      <c r="F169" s="15"/>
      <c r="G169" s="15"/>
      <c r="I169" s="304"/>
    </row>
    <row r="170" spans="2:9" s="4" customFormat="1" ht="15.75" customHeight="1" x14ac:dyDescent="0.2">
      <c r="B170" s="7"/>
      <c r="C170" s="34"/>
      <c r="D170" s="7"/>
      <c r="E170" s="34"/>
      <c r="F170" s="15"/>
      <c r="G170" s="15"/>
      <c r="I170" s="304"/>
    </row>
    <row r="171" spans="2:9" s="4" customFormat="1" ht="15.75" customHeight="1" x14ac:dyDescent="0.2">
      <c r="B171" s="7"/>
      <c r="C171" s="34"/>
      <c r="D171" s="7"/>
      <c r="E171" s="34"/>
      <c r="F171" s="15"/>
      <c r="G171" s="15"/>
      <c r="I171" s="304"/>
    </row>
    <row r="172" spans="2:9" s="4" customFormat="1" ht="15.75" customHeight="1" x14ac:dyDescent="0.2">
      <c r="B172" s="7"/>
      <c r="C172" s="34"/>
      <c r="D172" s="7"/>
      <c r="E172" s="34"/>
      <c r="F172" s="15"/>
      <c r="G172" s="15"/>
      <c r="I172" s="304"/>
    </row>
    <row r="173" spans="2:9" s="4" customFormat="1" ht="15.75" customHeight="1" x14ac:dyDescent="0.2">
      <c r="B173" s="7"/>
      <c r="C173" s="34"/>
      <c r="D173" s="7"/>
      <c r="E173" s="34"/>
      <c r="F173" s="15"/>
      <c r="G173" s="15"/>
      <c r="I173" s="304"/>
    </row>
    <row r="174" spans="2:9" s="4" customFormat="1" ht="15.75" customHeight="1" x14ac:dyDescent="0.2">
      <c r="B174" s="7"/>
      <c r="C174" s="34"/>
      <c r="D174" s="7"/>
      <c r="E174" s="34"/>
      <c r="F174" s="15"/>
      <c r="G174" s="15"/>
      <c r="I174" s="304"/>
    </row>
    <row r="175" spans="2:9" s="4" customFormat="1" ht="15.75" customHeight="1" x14ac:dyDescent="0.2">
      <c r="B175" s="7"/>
      <c r="C175" s="34"/>
      <c r="D175" s="7"/>
      <c r="E175" s="34"/>
      <c r="F175" s="15"/>
      <c r="G175" s="15"/>
      <c r="I175" s="304"/>
    </row>
    <row r="176" spans="2:9" s="4" customFormat="1" ht="15.75" customHeight="1" x14ac:dyDescent="0.2">
      <c r="B176" s="7"/>
      <c r="C176" s="34"/>
      <c r="D176" s="7"/>
      <c r="E176" s="34"/>
      <c r="F176" s="15"/>
      <c r="G176" s="15"/>
      <c r="I176" s="304"/>
    </row>
    <row r="177" spans="2:9" s="4" customFormat="1" ht="15.75" customHeight="1" x14ac:dyDescent="0.2">
      <c r="B177" s="7"/>
      <c r="C177" s="34"/>
      <c r="D177" s="7"/>
      <c r="E177" s="34"/>
      <c r="F177" s="15"/>
      <c r="G177" s="15"/>
      <c r="I177" s="304"/>
    </row>
    <row r="178" spans="2:9" s="4" customFormat="1" ht="15.75" customHeight="1" x14ac:dyDescent="0.2">
      <c r="B178" s="7"/>
      <c r="C178" s="34"/>
      <c r="D178" s="7"/>
      <c r="E178" s="34"/>
      <c r="F178" s="15"/>
      <c r="G178" s="15"/>
      <c r="I178" s="304"/>
    </row>
    <row r="179" spans="2:9" s="4" customFormat="1" ht="15.75" customHeight="1" x14ac:dyDescent="0.2">
      <c r="B179" s="7"/>
      <c r="C179" s="34"/>
      <c r="D179" s="7"/>
      <c r="E179" s="34"/>
      <c r="F179" s="15"/>
      <c r="G179" s="15"/>
      <c r="I179" s="304"/>
    </row>
    <row r="180" spans="2:9" s="4" customFormat="1" ht="15.75" customHeight="1" x14ac:dyDescent="0.2">
      <c r="B180" s="7"/>
      <c r="C180" s="34"/>
      <c r="D180" s="7"/>
      <c r="E180" s="34"/>
      <c r="F180" s="15"/>
      <c r="G180" s="15"/>
      <c r="I180" s="304"/>
    </row>
    <row r="181" spans="2:9" s="4" customFormat="1" ht="15.75" customHeight="1" x14ac:dyDescent="0.2">
      <c r="B181" s="7"/>
      <c r="C181" s="34"/>
      <c r="D181" s="7"/>
      <c r="E181" s="34"/>
      <c r="F181" s="15"/>
      <c r="G181" s="15"/>
      <c r="I181" s="304"/>
    </row>
    <row r="182" spans="2:9" s="4" customFormat="1" ht="15.75" customHeight="1" x14ac:dyDescent="0.2">
      <c r="B182" s="7"/>
      <c r="C182" s="34"/>
      <c r="D182" s="7"/>
      <c r="E182" s="34"/>
      <c r="F182" s="15"/>
      <c r="G182" s="15"/>
      <c r="I182" s="304"/>
    </row>
    <row r="183" spans="2:9" s="4" customFormat="1" ht="15.75" customHeight="1" x14ac:dyDescent="0.2">
      <c r="B183" s="7"/>
      <c r="C183" s="34"/>
      <c r="D183" s="7"/>
      <c r="E183" s="34"/>
      <c r="F183" s="15"/>
      <c r="G183" s="15"/>
      <c r="I183" s="304"/>
    </row>
    <row r="184" spans="2:9" s="4" customFormat="1" ht="15.75" customHeight="1" x14ac:dyDescent="0.2">
      <c r="B184" s="7"/>
      <c r="C184" s="34"/>
      <c r="D184" s="7"/>
      <c r="E184" s="34"/>
      <c r="F184" s="15"/>
      <c r="G184" s="15"/>
      <c r="I184" s="304"/>
    </row>
    <row r="185" spans="2:9" s="4" customFormat="1" ht="15.75" customHeight="1" x14ac:dyDescent="0.2">
      <c r="B185" s="7"/>
      <c r="C185" s="34"/>
      <c r="D185" s="7"/>
      <c r="E185" s="34"/>
      <c r="F185" s="15"/>
      <c r="G185" s="15"/>
      <c r="I185" s="304"/>
    </row>
    <row r="186" spans="2:9" s="4" customFormat="1" ht="15.75" customHeight="1" x14ac:dyDescent="0.2">
      <c r="B186" s="7"/>
      <c r="C186" s="34"/>
      <c r="D186" s="7"/>
      <c r="E186" s="34"/>
      <c r="F186" s="15"/>
      <c r="G186" s="15"/>
      <c r="I186" s="304"/>
    </row>
    <row r="187" spans="2:9" s="4" customFormat="1" ht="15.75" customHeight="1" x14ac:dyDescent="0.2">
      <c r="B187" s="7"/>
      <c r="C187" s="34"/>
      <c r="D187" s="7"/>
      <c r="E187" s="34"/>
      <c r="F187" s="15"/>
      <c r="G187" s="15"/>
      <c r="I187" s="304"/>
    </row>
    <row r="188" spans="2:9" s="4" customFormat="1" ht="15.75" customHeight="1" x14ac:dyDescent="0.2">
      <c r="B188" s="7"/>
      <c r="C188" s="34"/>
      <c r="D188" s="7"/>
      <c r="E188" s="34"/>
      <c r="F188" s="15"/>
      <c r="G188" s="15"/>
      <c r="I188" s="304"/>
    </row>
    <row r="189" spans="2:9" s="4" customFormat="1" ht="15.75" customHeight="1" x14ac:dyDescent="0.2">
      <c r="B189" s="7"/>
      <c r="C189" s="34"/>
      <c r="D189" s="7"/>
      <c r="E189" s="34"/>
      <c r="F189" s="15"/>
      <c r="G189" s="15"/>
      <c r="I189" s="304"/>
    </row>
    <row r="190" spans="2:9" s="4" customFormat="1" ht="15.75" customHeight="1" x14ac:dyDescent="0.2">
      <c r="B190" s="7"/>
      <c r="C190" s="34"/>
      <c r="D190" s="7"/>
      <c r="E190" s="34"/>
      <c r="F190" s="15"/>
      <c r="G190" s="15"/>
      <c r="I190" s="304"/>
    </row>
    <row r="191" spans="2:9" s="4" customFormat="1" ht="15.75" customHeight="1" x14ac:dyDescent="0.2">
      <c r="B191" s="7"/>
      <c r="C191" s="34"/>
      <c r="D191" s="7"/>
      <c r="E191" s="34"/>
      <c r="F191" s="15"/>
      <c r="G191" s="15"/>
      <c r="I191" s="304"/>
    </row>
    <row r="192" spans="2:9" s="4" customFormat="1" ht="15.75" customHeight="1" x14ac:dyDescent="0.2">
      <c r="B192" s="7"/>
      <c r="C192" s="34"/>
      <c r="D192" s="7"/>
      <c r="E192" s="34"/>
      <c r="F192" s="15"/>
      <c r="G192" s="15"/>
      <c r="I192" s="304"/>
    </row>
    <row r="193" spans="2:9" s="4" customFormat="1" ht="15.75" customHeight="1" x14ac:dyDescent="0.2">
      <c r="B193" s="7"/>
      <c r="C193" s="34"/>
      <c r="D193" s="7"/>
      <c r="E193" s="34"/>
      <c r="F193" s="15"/>
      <c r="G193" s="15"/>
      <c r="I193" s="304"/>
    </row>
    <row r="194" spans="2:9" s="4" customFormat="1" ht="15.75" customHeight="1" x14ac:dyDescent="0.2">
      <c r="B194" s="7"/>
      <c r="C194" s="34"/>
      <c r="D194" s="7"/>
      <c r="E194" s="34"/>
      <c r="F194" s="15"/>
      <c r="G194" s="15"/>
      <c r="I194" s="304"/>
    </row>
    <row r="195" spans="2:9" s="4" customFormat="1" ht="15.75" customHeight="1" x14ac:dyDescent="0.2">
      <c r="B195" s="7"/>
      <c r="C195" s="34"/>
      <c r="D195" s="7"/>
      <c r="E195" s="34"/>
      <c r="F195" s="15"/>
      <c r="G195" s="15"/>
      <c r="I195" s="304"/>
    </row>
    <row r="196" spans="2:9" s="4" customFormat="1" ht="15.75" customHeight="1" x14ac:dyDescent="0.2">
      <c r="B196" s="7"/>
      <c r="C196" s="34"/>
      <c r="D196" s="7"/>
      <c r="E196" s="34"/>
      <c r="F196" s="15"/>
      <c r="G196" s="15"/>
      <c r="I196" s="304"/>
    </row>
    <row r="197" spans="2:9" s="4" customFormat="1" ht="15.75" customHeight="1" x14ac:dyDescent="0.2">
      <c r="B197" s="7"/>
      <c r="C197" s="34"/>
      <c r="D197" s="7"/>
      <c r="E197" s="34"/>
      <c r="F197" s="15"/>
      <c r="G197" s="15"/>
      <c r="I197" s="304"/>
    </row>
    <row r="198" spans="2:9" s="4" customFormat="1" ht="15.75" customHeight="1" x14ac:dyDescent="0.2">
      <c r="B198" s="7"/>
      <c r="C198" s="34"/>
      <c r="D198" s="7"/>
      <c r="E198" s="34"/>
      <c r="F198" s="15"/>
      <c r="G198" s="15"/>
      <c r="I198" s="304"/>
    </row>
    <row r="199" spans="2:9" s="4" customFormat="1" ht="15.75" customHeight="1" x14ac:dyDescent="0.2">
      <c r="B199" s="7"/>
      <c r="C199" s="34"/>
      <c r="D199" s="7"/>
      <c r="E199" s="34"/>
      <c r="F199" s="15"/>
      <c r="G199" s="15"/>
      <c r="I199" s="304"/>
    </row>
    <row r="200" spans="2:9" s="4" customFormat="1" ht="15.75" customHeight="1" x14ac:dyDescent="0.2">
      <c r="B200" s="7"/>
      <c r="C200" s="34"/>
      <c r="D200" s="7"/>
      <c r="E200" s="34"/>
      <c r="F200" s="15"/>
      <c r="G200" s="15"/>
      <c r="I200" s="304"/>
    </row>
    <row r="201" spans="2:9" s="4" customFormat="1" ht="15.75" customHeight="1" x14ac:dyDescent="0.2">
      <c r="B201" s="7"/>
      <c r="C201" s="34"/>
      <c r="D201" s="7"/>
      <c r="E201" s="34"/>
      <c r="F201" s="15"/>
      <c r="G201" s="15"/>
      <c r="I201" s="304"/>
    </row>
    <row r="202" spans="2:9" s="4" customFormat="1" ht="15.75" customHeight="1" x14ac:dyDescent="0.2">
      <c r="B202" s="7"/>
      <c r="C202" s="34"/>
      <c r="D202" s="7"/>
      <c r="E202" s="34"/>
      <c r="F202" s="15"/>
      <c r="G202" s="15"/>
      <c r="I202" s="304"/>
    </row>
    <row r="203" spans="2:9" s="4" customFormat="1" ht="15.75" customHeight="1" x14ac:dyDescent="0.2">
      <c r="B203" s="7"/>
      <c r="C203" s="34"/>
      <c r="D203" s="7"/>
      <c r="E203" s="34"/>
      <c r="F203" s="15"/>
      <c r="G203" s="15"/>
      <c r="I203" s="304"/>
    </row>
    <row r="204" spans="2:9" s="4" customFormat="1" ht="15.75" customHeight="1" x14ac:dyDescent="0.2">
      <c r="B204" s="7"/>
      <c r="C204" s="34"/>
      <c r="D204" s="7"/>
      <c r="E204" s="34"/>
      <c r="F204" s="15"/>
      <c r="G204" s="15"/>
      <c r="I204" s="304"/>
    </row>
    <row r="205" spans="2:9" s="4" customFormat="1" ht="15.75" customHeight="1" x14ac:dyDescent="0.2">
      <c r="B205" s="7"/>
      <c r="C205" s="34"/>
      <c r="D205" s="7"/>
      <c r="E205" s="34"/>
      <c r="F205" s="15"/>
      <c r="G205" s="15"/>
      <c r="I205" s="304"/>
    </row>
    <row r="206" spans="2:9" s="4" customFormat="1" ht="15.75" customHeight="1" x14ac:dyDescent="0.2">
      <c r="B206" s="7"/>
      <c r="C206" s="34"/>
      <c r="D206" s="7"/>
      <c r="E206" s="34"/>
      <c r="F206" s="15"/>
      <c r="G206" s="15"/>
      <c r="I206" s="304"/>
    </row>
    <row r="207" spans="2:9" s="4" customFormat="1" ht="15.75" customHeight="1" x14ac:dyDescent="0.2">
      <c r="B207" s="7"/>
      <c r="C207" s="34"/>
      <c r="D207" s="7"/>
      <c r="E207" s="34"/>
      <c r="F207" s="15"/>
      <c r="G207" s="15"/>
      <c r="I207" s="304"/>
    </row>
    <row r="208" spans="2:9" s="4" customFormat="1" ht="15.75" customHeight="1" x14ac:dyDescent="0.2">
      <c r="B208" s="7"/>
      <c r="C208" s="34"/>
      <c r="D208" s="7"/>
      <c r="E208" s="34"/>
      <c r="F208" s="15"/>
      <c r="G208" s="15"/>
      <c r="I208" s="304"/>
    </row>
    <row r="209" spans="2:9" s="4" customFormat="1" ht="15.75" customHeight="1" x14ac:dyDescent="0.2">
      <c r="B209" s="7"/>
      <c r="C209" s="34"/>
      <c r="D209" s="7"/>
      <c r="E209" s="34"/>
      <c r="F209" s="15"/>
      <c r="G209" s="15"/>
      <c r="I209" s="304"/>
    </row>
    <row r="210" spans="2:9" s="4" customFormat="1" ht="15.75" customHeight="1" x14ac:dyDescent="0.2">
      <c r="B210" s="7"/>
      <c r="C210" s="34"/>
      <c r="D210" s="7"/>
      <c r="E210" s="34"/>
      <c r="F210" s="15"/>
      <c r="G210" s="15"/>
      <c r="I210" s="304"/>
    </row>
    <row r="211" spans="2:9" s="4" customFormat="1" ht="15.75" customHeight="1" x14ac:dyDescent="0.2">
      <c r="B211" s="7"/>
      <c r="C211" s="34"/>
      <c r="D211" s="7"/>
      <c r="E211" s="34"/>
      <c r="F211" s="15"/>
      <c r="G211" s="15"/>
      <c r="I211" s="304"/>
    </row>
    <row r="212" spans="2:9" s="4" customFormat="1" ht="15.75" customHeight="1" x14ac:dyDescent="0.2">
      <c r="B212" s="7"/>
      <c r="C212" s="34"/>
      <c r="D212" s="7"/>
      <c r="E212" s="34"/>
      <c r="F212" s="15"/>
      <c r="G212" s="15"/>
      <c r="I212" s="304"/>
    </row>
    <row r="213" spans="2:9" s="4" customFormat="1" ht="15.75" customHeight="1" x14ac:dyDescent="0.2">
      <c r="B213" s="7"/>
      <c r="C213" s="34"/>
      <c r="D213" s="7"/>
      <c r="E213" s="34"/>
      <c r="F213" s="15"/>
      <c r="G213" s="15"/>
      <c r="I213" s="304"/>
    </row>
    <row r="214" spans="2:9" s="4" customFormat="1" ht="15.75" customHeight="1" x14ac:dyDescent="0.2">
      <c r="B214" s="7"/>
      <c r="C214" s="34"/>
      <c r="D214" s="7"/>
      <c r="E214" s="34"/>
      <c r="F214" s="15"/>
      <c r="G214" s="15"/>
      <c r="I214" s="304"/>
    </row>
    <row r="215" spans="2:9" s="4" customFormat="1" ht="15.75" customHeight="1" x14ac:dyDescent="0.2">
      <c r="B215" s="7"/>
      <c r="C215" s="34"/>
      <c r="D215" s="7"/>
      <c r="E215" s="34"/>
      <c r="F215" s="15"/>
      <c r="G215" s="15"/>
      <c r="I215" s="304"/>
    </row>
    <row r="216" spans="2:9" s="4" customFormat="1" ht="15.75" customHeight="1" x14ac:dyDescent="0.2">
      <c r="B216" s="7"/>
      <c r="C216" s="34"/>
      <c r="D216" s="7"/>
      <c r="E216" s="34"/>
      <c r="F216" s="15"/>
      <c r="G216" s="15"/>
      <c r="I216" s="304"/>
    </row>
    <row r="217" spans="2:9" s="4" customFormat="1" ht="15.75" customHeight="1" x14ac:dyDescent="0.2">
      <c r="B217" s="7"/>
      <c r="C217" s="34"/>
      <c r="D217" s="7"/>
      <c r="E217" s="34"/>
      <c r="F217" s="15"/>
      <c r="G217" s="15"/>
      <c r="I217" s="304"/>
    </row>
    <row r="218" spans="2:9" s="4" customFormat="1" ht="15.75" customHeight="1" x14ac:dyDescent="0.2">
      <c r="B218" s="7"/>
      <c r="C218" s="34"/>
      <c r="D218" s="7"/>
      <c r="E218" s="34"/>
      <c r="F218" s="15"/>
      <c r="G218" s="15"/>
      <c r="I218" s="304"/>
    </row>
    <row r="219" spans="2:9" s="4" customFormat="1" ht="15.75" customHeight="1" x14ac:dyDescent="0.2">
      <c r="B219" s="7"/>
      <c r="C219" s="34"/>
      <c r="D219" s="7"/>
      <c r="E219" s="34"/>
      <c r="F219" s="15"/>
      <c r="G219" s="15"/>
      <c r="I219" s="304"/>
    </row>
    <row r="220" spans="2:9" s="4" customFormat="1" ht="15.75" customHeight="1" x14ac:dyDescent="0.2">
      <c r="B220" s="7"/>
      <c r="C220" s="34"/>
      <c r="D220" s="7"/>
      <c r="E220" s="34"/>
      <c r="F220" s="15"/>
      <c r="G220" s="15"/>
      <c r="I220" s="304"/>
    </row>
    <row r="221" spans="2:9" s="4" customFormat="1" ht="15.75" customHeight="1" x14ac:dyDescent="0.2">
      <c r="B221" s="7"/>
      <c r="C221" s="34"/>
      <c r="D221" s="7"/>
      <c r="E221" s="34"/>
      <c r="F221" s="15"/>
      <c r="G221" s="15"/>
      <c r="I221" s="304"/>
    </row>
    <row r="222" spans="2:9" s="4" customFormat="1" ht="15.75" customHeight="1" x14ac:dyDescent="0.2">
      <c r="B222" s="7"/>
      <c r="C222" s="34"/>
      <c r="D222" s="7"/>
      <c r="E222" s="34"/>
      <c r="F222" s="15"/>
      <c r="G222" s="15"/>
      <c r="I222" s="304"/>
    </row>
    <row r="223" spans="2:9" s="4" customFormat="1" ht="15.75" customHeight="1" x14ac:dyDescent="0.2">
      <c r="B223" s="7"/>
      <c r="C223" s="34"/>
      <c r="D223" s="7"/>
      <c r="E223" s="34"/>
      <c r="F223" s="15"/>
      <c r="G223" s="15"/>
      <c r="I223" s="304"/>
    </row>
    <row r="224" spans="2:9" s="4" customFormat="1" ht="15.75" customHeight="1" x14ac:dyDescent="0.2">
      <c r="B224" s="7"/>
      <c r="C224" s="34"/>
      <c r="D224" s="7"/>
      <c r="E224" s="34"/>
      <c r="F224" s="15"/>
      <c r="G224" s="15"/>
      <c r="I224" s="304"/>
    </row>
    <row r="225" spans="2:9" s="4" customFormat="1" ht="15.75" customHeight="1" x14ac:dyDescent="0.2">
      <c r="B225" s="7"/>
      <c r="C225" s="34"/>
      <c r="D225" s="7"/>
      <c r="E225" s="34"/>
      <c r="F225" s="15"/>
      <c r="G225" s="15"/>
      <c r="I225" s="304"/>
    </row>
    <row r="226" spans="2:9" s="4" customFormat="1" ht="15.75" customHeight="1" x14ac:dyDescent="0.2">
      <c r="B226" s="7"/>
      <c r="C226" s="34"/>
      <c r="D226" s="7"/>
      <c r="E226" s="34"/>
      <c r="F226" s="15"/>
      <c r="G226" s="15"/>
      <c r="I226" s="304"/>
    </row>
    <row r="227" spans="2:9" s="4" customFormat="1" ht="15.75" customHeight="1" x14ac:dyDescent="0.2">
      <c r="B227" s="7"/>
      <c r="C227" s="34"/>
      <c r="D227" s="7"/>
      <c r="E227" s="34"/>
      <c r="F227" s="15"/>
      <c r="G227" s="15"/>
      <c r="I227" s="304"/>
    </row>
    <row r="228" spans="2:9" s="4" customFormat="1" ht="15.75" customHeight="1" x14ac:dyDescent="0.2">
      <c r="B228" s="7"/>
      <c r="C228" s="34"/>
      <c r="D228" s="7"/>
      <c r="E228" s="34"/>
      <c r="F228" s="15"/>
      <c r="G228" s="15"/>
      <c r="I228" s="304"/>
    </row>
    <row r="229" spans="2:9" s="4" customFormat="1" ht="15.75" customHeight="1" x14ac:dyDescent="0.2">
      <c r="B229" s="7"/>
      <c r="C229" s="34"/>
      <c r="D229" s="7"/>
      <c r="E229" s="34"/>
      <c r="F229" s="15"/>
      <c r="G229" s="15"/>
      <c r="I229" s="304"/>
    </row>
    <row r="230" spans="2:9" s="4" customFormat="1" ht="15.75" customHeight="1" x14ac:dyDescent="0.2">
      <c r="B230" s="7"/>
      <c r="C230" s="34"/>
      <c r="D230" s="7"/>
      <c r="E230" s="34"/>
      <c r="F230" s="15"/>
      <c r="G230" s="15"/>
      <c r="I230" s="304"/>
    </row>
    <row r="231" spans="2:9" s="4" customFormat="1" ht="15.75" customHeight="1" x14ac:dyDescent="0.2">
      <c r="B231" s="7"/>
      <c r="C231" s="34"/>
      <c r="D231" s="7"/>
      <c r="E231" s="34"/>
      <c r="F231" s="15"/>
      <c r="G231" s="15"/>
      <c r="I231" s="304"/>
    </row>
    <row r="232" spans="2:9" s="4" customFormat="1" ht="15.75" customHeight="1" x14ac:dyDescent="0.2">
      <c r="B232" s="7"/>
      <c r="C232" s="34"/>
      <c r="D232" s="7"/>
      <c r="E232" s="34"/>
      <c r="F232" s="15"/>
      <c r="G232" s="15"/>
      <c r="I232" s="304"/>
    </row>
    <row r="233" spans="2:9" s="4" customFormat="1" ht="15.75" customHeight="1" x14ac:dyDescent="0.2">
      <c r="B233" s="7"/>
      <c r="C233" s="34"/>
      <c r="D233" s="7"/>
      <c r="E233" s="34"/>
      <c r="F233" s="15"/>
      <c r="G233" s="15"/>
      <c r="I233" s="304"/>
    </row>
    <row r="234" spans="2:9" s="4" customFormat="1" ht="15.75" customHeight="1" x14ac:dyDescent="0.2">
      <c r="B234" s="7"/>
      <c r="C234" s="34"/>
      <c r="D234" s="7"/>
      <c r="E234" s="34"/>
      <c r="F234" s="15"/>
      <c r="G234" s="15"/>
      <c r="I234" s="304"/>
    </row>
    <row r="235" spans="2:9" s="4" customFormat="1" ht="15.75" customHeight="1" x14ac:dyDescent="0.2">
      <c r="B235" s="7"/>
      <c r="C235" s="34"/>
      <c r="D235" s="7"/>
      <c r="E235" s="34"/>
      <c r="F235" s="15"/>
      <c r="G235" s="15"/>
      <c r="I235" s="304"/>
    </row>
    <row r="236" spans="2:9" s="4" customFormat="1" ht="15.75" customHeight="1" x14ac:dyDescent="0.2">
      <c r="B236" s="7"/>
      <c r="C236" s="34"/>
      <c r="D236" s="7"/>
      <c r="E236" s="34"/>
      <c r="F236" s="15"/>
      <c r="G236" s="15"/>
      <c r="I236" s="304"/>
    </row>
    <row r="237" spans="2:9" s="4" customFormat="1" ht="15.75" customHeight="1" x14ac:dyDescent="0.2">
      <c r="B237" s="7"/>
      <c r="C237" s="34"/>
      <c r="D237" s="7"/>
      <c r="E237" s="34"/>
      <c r="F237" s="15"/>
      <c r="G237" s="15"/>
      <c r="I237" s="304"/>
    </row>
  </sheetData>
  <mergeCells count="25">
    <mergeCell ref="C15:E15"/>
    <mergeCell ref="G3:H3"/>
    <mergeCell ref="B5:C5"/>
    <mergeCell ref="C9:E9"/>
    <mergeCell ref="B1:H1"/>
    <mergeCell ref="C92:E92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B130:E130"/>
    <mergeCell ref="C124:E124"/>
    <mergeCell ref="C94:E94"/>
    <mergeCell ref="C106:E106"/>
    <mergeCell ref="C109:E109"/>
    <mergeCell ref="C114:E114"/>
    <mergeCell ref="C118:E118"/>
    <mergeCell ref="C120:E120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7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8" width="10.7109375" style="24" customWidth="1"/>
    <col min="9" max="9" width="6.7109375" style="300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392" t="s">
        <v>471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61"/>
      <c r="C2" s="61"/>
      <c r="D2" s="61"/>
      <c r="E2" s="393"/>
      <c r="F2" s="393"/>
      <c r="G2" s="393"/>
      <c r="I2" s="317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396" t="s">
        <v>105</v>
      </c>
      <c r="C5" s="396"/>
      <c r="D5" s="283" t="s">
        <v>106</v>
      </c>
      <c r="E5" s="283" t="s">
        <v>107</v>
      </c>
      <c r="F5" s="157">
        <v>2015</v>
      </c>
      <c r="G5" s="157">
        <v>2016</v>
      </c>
      <c r="H5" s="309" t="s">
        <v>710</v>
      </c>
      <c r="I5" s="303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15"/>
    </row>
    <row r="7" spans="2:10" s="23" customFormat="1" ht="26.25" customHeight="1" x14ac:dyDescent="0.2">
      <c r="B7" s="29"/>
      <c r="C7" s="29"/>
      <c r="D7" s="29"/>
      <c r="E7" s="281" t="s">
        <v>2</v>
      </c>
      <c r="F7" s="92">
        <v>117076.22199999999</v>
      </c>
      <c r="G7" s="92">
        <v>115361.04700000001</v>
      </c>
      <c r="H7" s="92">
        <v>122914.11500000001</v>
      </c>
      <c r="I7" s="82"/>
    </row>
    <row r="8" spans="2:10" s="23" customFormat="1" ht="3.75" customHeight="1" x14ac:dyDescent="0.2">
      <c r="B8" s="29"/>
      <c r="C8" s="29"/>
      <c r="D8" s="29"/>
      <c r="E8" s="281"/>
      <c r="F8" s="117"/>
      <c r="G8" s="117"/>
      <c r="H8" s="117"/>
      <c r="I8" s="319"/>
    </row>
    <row r="9" spans="2:10" s="33" customFormat="1" ht="15.75" customHeight="1" x14ac:dyDescent="0.2">
      <c r="B9" s="6" t="s">
        <v>108</v>
      </c>
      <c r="C9" s="395" t="s">
        <v>109</v>
      </c>
      <c r="D9" s="395"/>
      <c r="E9" s="395"/>
      <c r="F9" s="94">
        <v>20429.778999999999</v>
      </c>
      <c r="G9" s="94">
        <v>24460.952000000005</v>
      </c>
      <c r="H9" s="94">
        <v>26606.13</v>
      </c>
      <c r="I9" s="305"/>
    </row>
    <row r="10" spans="2:10" s="4" customFormat="1" ht="15.6" customHeight="1" x14ac:dyDescent="0.2">
      <c r="B10" s="7"/>
      <c r="C10" s="34"/>
      <c r="D10" s="7" t="s">
        <v>110</v>
      </c>
      <c r="E10" s="35" t="s">
        <v>111</v>
      </c>
      <c r="F10" s="95">
        <v>71.533000000000001</v>
      </c>
      <c r="G10" s="95">
        <v>100.47799999999999</v>
      </c>
      <c r="H10" s="95">
        <v>73.584000000000003</v>
      </c>
      <c r="I10" s="316"/>
    </row>
    <row r="11" spans="2:10" s="4" customFormat="1" ht="15.6" customHeight="1" x14ac:dyDescent="0.2">
      <c r="B11" s="7"/>
      <c r="C11" s="34"/>
      <c r="D11" s="7" t="s">
        <v>112</v>
      </c>
      <c r="E11" s="35" t="s">
        <v>113</v>
      </c>
      <c r="F11" s="95">
        <v>5020.5370000000003</v>
      </c>
      <c r="G11" s="95">
        <v>5237.2420000000002</v>
      </c>
      <c r="H11" s="95">
        <v>6359.232</v>
      </c>
      <c r="I11" s="316"/>
    </row>
    <row r="12" spans="2:10" s="4" customFormat="1" ht="15.6" customHeight="1" x14ac:dyDescent="0.2">
      <c r="B12" s="7"/>
      <c r="C12" s="34"/>
      <c r="D12" s="7" t="s">
        <v>114</v>
      </c>
      <c r="E12" s="35" t="s">
        <v>115</v>
      </c>
      <c r="F12" s="95">
        <v>4627.8050000000003</v>
      </c>
      <c r="G12" s="95">
        <v>5827.9620000000004</v>
      </c>
      <c r="H12" s="95">
        <v>6631.5749999999998</v>
      </c>
      <c r="I12" s="316"/>
    </row>
    <row r="13" spans="2:10" s="4" customFormat="1" ht="15.6" customHeight="1" x14ac:dyDescent="0.2">
      <c r="B13" s="7"/>
      <c r="C13" s="34"/>
      <c r="D13" s="7" t="s">
        <v>116</v>
      </c>
      <c r="E13" s="35" t="s">
        <v>117</v>
      </c>
      <c r="F13" s="95">
        <v>10678.71</v>
      </c>
      <c r="G13" s="95">
        <v>13268.891000000001</v>
      </c>
      <c r="H13" s="95">
        <v>13495.066000000001</v>
      </c>
      <c r="I13" s="316"/>
    </row>
    <row r="14" spans="2:10" s="4" customFormat="1" ht="15.6" customHeight="1" x14ac:dyDescent="0.2">
      <c r="B14" s="7"/>
      <c r="C14" s="34"/>
      <c r="D14" s="7" t="s">
        <v>118</v>
      </c>
      <c r="E14" s="35" t="s">
        <v>119</v>
      </c>
      <c r="F14" s="95">
        <v>31.193999999999999</v>
      </c>
      <c r="G14" s="95">
        <v>26.378999999999994</v>
      </c>
      <c r="H14" s="95">
        <v>46.673000000000002</v>
      </c>
      <c r="I14" s="316"/>
    </row>
    <row r="15" spans="2:10" s="33" customFormat="1" ht="15.75" customHeight="1" x14ac:dyDescent="0.2">
      <c r="B15" s="6" t="s">
        <v>120</v>
      </c>
      <c r="C15" s="395" t="s">
        <v>121</v>
      </c>
      <c r="D15" s="395"/>
      <c r="E15" s="395"/>
      <c r="F15" s="94">
        <v>5578.3630000000012</v>
      </c>
      <c r="G15" s="94">
        <v>6241.2370000000001</v>
      </c>
      <c r="H15" s="94">
        <v>6574.9080000000004</v>
      </c>
      <c r="I15" s="305"/>
    </row>
    <row r="16" spans="2:10" s="4" customFormat="1" ht="15.6" customHeight="1" x14ac:dyDescent="0.2">
      <c r="B16" s="7"/>
      <c r="C16" s="34"/>
      <c r="D16" s="7" t="s">
        <v>122</v>
      </c>
      <c r="E16" s="34" t="s">
        <v>123</v>
      </c>
      <c r="F16" s="95">
        <v>897.35400000000004</v>
      </c>
      <c r="G16" s="95">
        <v>927.48800000000006</v>
      </c>
      <c r="H16" s="95">
        <v>999.83399999999995</v>
      </c>
      <c r="I16" s="316"/>
    </row>
    <row r="17" spans="2:9" s="4" customFormat="1" ht="15.6" customHeight="1" x14ac:dyDescent="0.2">
      <c r="B17" s="7"/>
      <c r="C17" s="34"/>
      <c r="D17" s="7" t="s">
        <v>124</v>
      </c>
      <c r="E17" s="34" t="s">
        <v>125</v>
      </c>
      <c r="F17" s="95">
        <v>2241.3670000000002</v>
      </c>
      <c r="G17" s="95">
        <v>2004.3789999999999</v>
      </c>
      <c r="H17" s="95">
        <v>2072.9499999999998</v>
      </c>
      <c r="I17" s="316"/>
    </row>
    <row r="18" spans="2:9" s="4" customFormat="1" ht="15.6" customHeight="1" x14ac:dyDescent="0.2">
      <c r="B18" s="7"/>
      <c r="C18" s="34"/>
      <c r="D18" s="7" t="s">
        <v>126</v>
      </c>
      <c r="E18" s="34" t="s">
        <v>127</v>
      </c>
      <c r="F18" s="95">
        <v>1873.461</v>
      </c>
      <c r="G18" s="95">
        <v>2691.5170000000003</v>
      </c>
      <c r="H18" s="95">
        <v>2542.2869999999998</v>
      </c>
      <c r="I18" s="316"/>
    </row>
    <row r="19" spans="2:9" s="4" customFormat="1" ht="15.6" customHeight="1" x14ac:dyDescent="0.2">
      <c r="B19" s="7"/>
      <c r="C19" s="34"/>
      <c r="D19" s="7" t="s">
        <v>128</v>
      </c>
      <c r="E19" s="34" t="s">
        <v>129</v>
      </c>
      <c r="F19" s="95">
        <v>123.97499999999999</v>
      </c>
      <c r="G19" s="95">
        <v>130.68899999999999</v>
      </c>
      <c r="H19" s="95">
        <v>171.68</v>
      </c>
      <c r="I19" s="316"/>
    </row>
    <row r="20" spans="2:9" s="4" customFormat="1" ht="15.6" customHeight="1" x14ac:dyDescent="0.2">
      <c r="B20" s="7"/>
      <c r="C20" s="34"/>
      <c r="D20" s="7" t="s">
        <v>130</v>
      </c>
      <c r="E20" s="34" t="s">
        <v>131</v>
      </c>
      <c r="F20" s="95">
        <v>43.789000000000001</v>
      </c>
      <c r="G20" s="95">
        <v>50.442</v>
      </c>
      <c r="H20" s="95">
        <v>70.052999999999997</v>
      </c>
      <c r="I20" s="316"/>
    </row>
    <row r="21" spans="2:9" s="4" customFormat="1" ht="15.6" customHeight="1" x14ac:dyDescent="0.2">
      <c r="B21" s="7"/>
      <c r="C21" s="34"/>
      <c r="D21" s="7" t="s">
        <v>132</v>
      </c>
      <c r="E21" s="34" t="s">
        <v>133</v>
      </c>
      <c r="F21" s="95">
        <v>180.38499999999999</v>
      </c>
      <c r="G21" s="95">
        <v>156.10600000000005</v>
      </c>
      <c r="H21" s="95">
        <v>171.8</v>
      </c>
      <c r="I21" s="316"/>
    </row>
    <row r="22" spans="2:9" s="4" customFormat="1" ht="15.6" customHeight="1" x14ac:dyDescent="0.2">
      <c r="B22" s="7"/>
      <c r="C22" s="34"/>
      <c r="D22" s="7" t="s">
        <v>134</v>
      </c>
      <c r="E22" s="35" t="s">
        <v>135</v>
      </c>
      <c r="F22" s="95">
        <v>176.733</v>
      </c>
      <c r="G22" s="95">
        <v>215.33500000000001</v>
      </c>
      <c r="H22" s="95">
        <v>400.697</v>
      </c>
      <c r="I22" s="316"/>
    </row>
    <row r="23" spans="2:9" s="4" customFormat="1" ht="15.6" customHeight="1" x14ac:dyDescent="0.2">
      <c r="B23" s="7"/>
      <c r="C23" s="34"/>
      <c r="D23" s="7" t="s">
        <v>136</v>
      </c>
      <c r="E23" s="34" t="s">
        <v>137</v>
      </c>
      <c r="F23" s="95">
        <v>32.811999999999998</v>
      </c>
      <c r="G23" s="95">
        <v>39.694999999999993</v>
      </c>
      <c r="H23" s="95">
        <v>143.72999999999999</v>
      </c>
      <c r="I23" s="316"/>
    </row>
    <row r="24" spans="2:9" s="4" customFormat="1" ht="15.6" customHeight="1" x14ac:dyDescent="0.2">
      <c r="B24" s="7"/>
      <c r="C24" s="34"/>
      <c r="D24" s="7" t="s">
        <v>138</v>
      </c>
      <c r="E24" s="35" t="s">
        <v>139</v>
      </c>
      <c r="F24" s="95">
        <v>8.4870000000000001</v>
      </c>
      <c r="G24" s="95">
        <v>25.585999999999999</v>
      </c>
      <c r="H24" s="95">
        <v>1.877</v>
      </c>
      <c r="I24" s="316"/>
    </row>
    <row r="25" spans="2:9" s="33" customFormat="1" ht="15.75" customHeight="1" x14ac:dyDescent="0.2">
      <c r="B25" s="6" t="s">
        <v>140</v>
      </c>
      <c r="C25" s="395" t="s">
        <v>141</v>
      </c>
      <c r="D25" s="395"/>
      <c r="E25" s="395"/>
      <c r="F25" s="94">
        <v>2436.8339999999998</v>
      </c>
      <c r="G25" s="94">
        <v>1995.028</v>
      </c>
      <c r="H25" s="94">
        <v>975.62199999999996</v>
      </c>
      <c r="I25" s="305"/>
    </row>
    <row r="26" spans="2:9" s="4" customFormat="1" ht="15.6" customHeight="1" x14ac:dyDescent="0.2">
      <c r="B26" s="7"/>
      <c r="C26" s="34"/>
      <c r="D26" s="7" t="s">
        <v>142</v>
      </c>
      <c r="E26" s="35" t="s">
        <v>143</v>
      </c>
      <c r="F26" s="95">
        <v>2436.8339999999998</v>
      </c>
      <c r="G26" s="95">
        <v>1995.028</v>
      </c>
      <c r="H26" s="95">
        <v>975.62199999999996</v>
      </c>
      <c r="I26" s="316"/>
    </row>
    <row r="27" spans="2:9" s="33" customFormat="1" ht="15.75" customHeight="1" x14ac:dyDescent="0.2">
      <c r="B27" s="6" t="s">
        <v>144</v>
      </c>
      <c r="C27" s="395" t="s">
        <v>145</v>
      </c>
      <c r="D27" s="395"/>
      <c r="E27" s="395"/>
      <c r="F27" s="94">
        <v>14494.925999999999</v>
      </c>
      <c r="G27" s="94">
        <v>16560.145</v>
      </c>
      <c r="H27" s="94">
        <v>19141.723000000002</v>
      </c>
      <c r="I27" s="305"/>
    </row>
    <row r="28" spans="2:9" s="4" customFormat="1" ht="15.6" customHeight="1" x14ac:dyDescent="0.2">
      <c r="B28" s="7"/>
      <c r="C28" s="34"/>
      <c r="D28" s="7" t="s">
        <v>146</v>
      </c>
      <c r="E28" s="34" t="s">
        <v>147</v>
      </c>
      <c r="F28" s="95">
        <v>946.23</v>
      </c>
      <c r="G28" s="95">
        <v>1120.73</v>
      </c>
      <c r="H28" s="95">
        <v>1361.4069999999999</v>
      </c>
      <c r="I28" s="316"/>
    </row>
    <row r="29" spans="2:9" s="4" customFormat="1" ht="15.6" customHeight="1" x14ac:dyDescent="0.2">
      <c r="B29" s="7"/>
      <c r="C29" s="34"/>
      <c r="D29" s="7" t="s">
        <v>148</v>
      </c>
      <c r="E29" s="34" t="s">
        <v>149</v>
      </c>
      <c r="F29" s="95">
        <v>1698.393</v>
      </c>
      <c r="G29" s="95">
        <v>1969.3169999999998</v>
      </c>
      <c r="H29" s="95">
        <v>1721.7439999999999</v>
      </c>
      <c r="I29" s="316"/>
    </row>
    <row r="30" spans="2:9" s="4" customFormat="1" ht="15.6" customHeight="1" x14ac:dyDescent="0.2">
      <c r="B30" s="7"/>
      <c r="C30" s="34"/>
      <c r="D30" s="7" t="s">
        <v>150</v>
      </c>
      <c r="E30" s="34" t="s">
        <v>151</v>
      </c>
      <c r="F30" s="95">
        <v>148.35599999999999</v>
      </c>
      <c r="G30" s="95">
        <v>90.402999999999992</v>
      </c>
      <c r="H30" s="95">
        <v>71.634</v>
      </c>
      <c r="I30" s="316"/>
    </row>
    <row r="31" spans="2:9" s="4" customFormat="1" ht="15.6" customHeight="1" x14ac:dyDescent="0.2">
      <c r="B31" s="7"/>
      <c r="C31" s="34"/>
      <c r="D31" s="7" t="s">
        <v>152</v>
      </c>
      <c r="E31" s="34" t="s">
        <v>153</v>
      </c>
      <c r="F31" s="95">
        <v>1750.18</v>
      </c>
      <c r="G31" s="95">
        <v>1851.6980000000003</v>
      </c>
      <c r="H31" s="95">
        <v>2338.6469999999999</v>
      </c>
      <c r="I31" s="316"/>
    </row>
    <row r="32" spans="2:9" s="4" customFormat="1" ht="15.6" customHeight="1" x14ac:dyDescent="0.2">
      <c r="B32" s="7"/>
      <c r="C32" s="34"/>
      <c r="D32" s="7" t="s">
        <v>154</v>
      </c>
      <c r="E32" s="34" t="s">
        <v>155</v>
      </c>
      <c r="F32" s="95">
        <v>2791.7460000000001</v>
      </c>
      <c r="G32" s="95">
        <v>2609.6840000000002</v>
      </c>
      <c r="H32" s="95">
        <v>2433.7979999999998</v>
      </c>
      <c r="I32" s="316"/>
    </row>
    <row r="33" spans="2:9" s="4" customFormat="1" ht="15.6" customHeight="1" x14ac:dyDescent="0.2">
      <c r="B33" s="7"/>
      <c r="C33" s="34"/>
      <c r="D33" s="7" t="s">
        <v>156</v>
      </c>
      <c r="E33" s="34" t="s">
        <v>157</v>
      </c>
      <c r="F33" s="95">
        <v>5220.2420000000002</v>
      </c>
      <c r="G33" s="95">
        <v>7141.277000000001</v>
      </c>
      <c r="H33" s="95">
        <v>9248.4369999999999</v>
      </c>
      <c r="I33" s="316"/>
    </row>
    <row r="34" spans="2:9" s="4" customFormat="1" ht="15.6" customHeight="1" x14ac:dyDescent="0.2">
      <c r="B34" s="7"/>
      <c r="C34" s="34"/>
      <c r="D34" s="7" t="s">
        <v>158</v>
      </c>
      <c r="E34" s="34" t="s">
        <v>159</v>
      </c>
      <c r="F34" s="95">
        <v>1350.74</v>
      </c>
      <c r="G34" s="95">
        <v>1519.5619999999999</v>
      </c>
      <c r="H34" s="95">
        <v>1278.509</v>
      </c>
      <c r="I34" s="316"/>
    </row>
    <row r="35" spans="2:9" s="4" customFormat="1" ht="15.6" customHeight="1" x14ac:dyDescent="0.2">
      <c r="B35" s="7"/>
      <c r="C35" s="34"/>
      <c r="D35" s="7" t="s">
        <v>160</v>
      </c>
      <c r="E35" s="34" t="s">
        <v>161</v>
      </c>
      <c r="F35" s="95">
        <v>59.853999999999999</v>
      </c>
      <c r="G35" s="95">
        <v>59.496000000000002</v>
      </c>
      <c r="H35" s="95">
        <v>402.137</v>
      </c>
      <c r="I35" s="316"/>
    </row>
    <row r="36" spans="2:9" s="4" customFormat="1" ht="15.6" customHeight="1" x14ac:dyDescent="0.2">
      <c r="B36" s="7"/>
      <c r="C36" s="34"/>
      <c r="D36" s="7" t="s">
        <v>162</v>
      </c>
      <c r="E36" s="34" t="s">
        <v>163</v>
      </c>
      <c r="F36" s="95">
        <v>529.18499999999995</v>
      </c>
      <c r="G36" s="95">
        <v>197.97800000000001</v>
      </c>
      <c r="H36" s="95">
        <v>285.41000000000003</v>
      </c>
      <c r="I36" s="316"/>
    </row>
    <row r="37" spans="2:9" s="33" customFormat="1" ht="15.75" customHeight="1" x14ac:dyDescent="0.2">
      <c r="B37" s="6" t="s">
        <v>164</v>
      </c>
      <c r="C37" s="395" t="s">
        <v>165</v>
      </c>
      <c r="D37" s="395"/>
      <c r="E37" s="395"/>
      <c r="F37" s="94">
        <v>479.38</v>
      </c>
      <c r="G37" s="94">
        <v>1099.694</v>
      </c>
      <c r="H37" s="94">
        <v>781.23400000000004</v>
      </c>
      <c r="I37" s="305"/>
    </row>
    <row r="38" spans="2:9" s="4" customFormat="1" ht="15.6" customHeight="1" x14ac:dyDescent="0.2">
      <c r="B38" s="7"/>
      <c r="C38" s="34"/>
      <c r="D38" s="7" t="s">
        <v>166</v>
      </c>
      <c r="E38" s="34" t="s">
        <v>167</v>
      </c>
      <c r="F38" s="95">
        <v>393.89400000000001</v>
      </c>
      <c r="G38" s="95">
        <v>964.19600000000003</v>
      </c>
      <c r="H38" s="95">
        <v>660.26300000000003</v>
      </c>
      <c r="I38" s="316"/>
    </row>
    <row r="39" spans="2:9" s="4" customFormat="1" ht="15.6" customHeight="1" x14ac:dyDescent="0.2">
      <c r="B39" s="7"/>
      <c r="C39" s="34"/>
      <c r="D39" s="7" t="s">
        <v>168</v>
      </c>
      <c r="E39" s="34" t="s">
        <v>169</v>
      </c>
      <c r="F39" s="118">
        <v>1.661</v>
      </c>
      <c r="G39" s="118">
        <v>2.673</v>
      </c>
      <c r="H39" s="118">
        <v>34.923999999999999</v>
      </c>
      <c r="I39" s="334"/>
    </row>
    <row r="40" spans="2:9" s="4" customFormat="1" ht="15.6" customHeight="1" x14ac:dyDescent="0.2">
      <c r="B40" s="7"/>
      <c r="C40" s="34"/>
      <c r="D40" s="7" t="s">
        <v>170</v>
      </c>
      <c r="E40" s="38" t="s">
        <v>171</v>
      </c>
      <c r="F40" s="118">
        <v>83.825000000000003</v>
      </c>
      <c r="G40" s="95">
        <v>132.82499999999999</v>
      </c>
      <c r="H40" s="95">
        <v>86.046999999999997</v>
      </c>
      <c r="I40" s="316"/>
    </row>
    <row r="41" spans="2:9" s="33" customFormat="1" ht="15.75" customHeight="1" x14ac:dyDescent="0.2">
      <c r="B41" s="6" t="s">
        <v>172</v>
      </c>
      <c r="C41" s="395" t="s">
        <v>173</v>
      </c>
      <c r="D41" s="395"/>
      <c r="E41" s="395"/>
      <c r="F41" s="94">
        <v>8326.0339999999997</v>
      </c>
      <c r="G41" s="94">
        <v>10743.398999999999</v>
      </c>
      <c r="H41" s="94">
        <v>11909.45</v>
      </c>
      <c r="I41" s="305"/>
    </row>
    <row r="42" spans="2:9" s="4" customFormat="1" ht="25.15" customHeight="1" x14ac:dyDescent="0.2">
      <c r="B42" s="7"/>
      <c r="C42" s="34"/>
      <c r="D42" s="7" t="s">
        <v>174</v>
      </c>
      <c r="E42" s="35" t="s">
        <v>175</v>
      </c>
      <c r="F42" s="118">
        <v>174.197</v>
      </c>
      <c r="G42" s="95">
        <v>1654.175</v>
      </c>
      <c r="H42" s="95">
        <v>317.38</v>
      </c>
      <c r="I42" s="316"/>
    </row>
    <row r="43" spans="2:9" s="4" customFormat="1" ht="15.6" customHeight="1" x14ac:dyDescent="0.2">
      <c r="B43" s="7"/>
      <c r="C43" s="34"/>
      <c r="D43" s="7" t="s">
        <v>176</v>
      </c>
      <c r="E43" s="34" t="s">
        <v>177</v>
      </c>
      <c r="F43" s="95">
        <v>4839.4319999999998</v>
      </c>
      <c r="G43" s="95">
        <v>5646.5569999999998</v>
      </c>
      <c r="H43" s="95">
        <v>7910.2079999999996</v>
      </c>
      <c r="I43" s="316"/>
    </row>
    <row r="44" spans="2:9" s="4" customFormat="1" ht="15.6" customHeight="1" x14ac:dyDescent="0.2">
      <c r="B44" s="7"/>
      <c r="C44" s="34"/>
      <c r="D44" s="7" t="s">
        <v>178</v>
      </c>
      <c r="E44" s="34" t="s">
        <v>179</v>
      </c>
      <c r="F44" s="95">
        <v>498.65800000000002</v>
      </c>
      <c r="G44" s="95">
        <v>437.66</v>
      </c>
      <c r="H44" s="95">
        <v>522.34100000000001</v>
      </c>
      <c r="I44" s="316"/>
    </row>
    <row r="45" spans="2:9" s="4" customFormat="1" ht="15.6" customHeight="1" x14ac:dyDescent="0.2">
      <c r="B45" s="7"/>
      <c r="C45" s="34"/>
      <c r="D45" s="7" t="s">
        <v>180</v>
      </c>
      <c r="E45" s="34" t="s">
        <v>181</v>
      </c>
      <c r="F45" s="95">
        <v>393.90699999999998</v>
      </c>
      <c r="G45" s="95">
        <v>383.15699999999998</v>
      </c>
      <c r="H45" s="95">
        <v>327.202</v>
      </c>
      <c r="I45" s="316"/>
    </row>
    <row r="46" spans="2:9" s="4" customFormat="1" ht="15.6" customHeight="1" x14ac:dyDescent="0.2">
      <c r="B46" s="7"/>
      <c r="C46" s="34"/>
      <c r="D46" s="7" t="s">
        <v>182</v>
      </c>
      <c r="E46" s="35" t="s">
        <v>183</v>
      </c>
      <c r="F46" s="95">
        <v>232.84800000000001</v>
      </c>
      <c r="G46" s="95">
        <v>195.58199999999999</v>
      </c>
      <c r="H46" s="95">
        <v>284.423</v>
      </c>
      <c r="I46" s="316"/>
    </row>
    <row r="47" spans="2:9" s="4" customFormat="1" ht="15.6" customHeight="1" x14ac:dyDescent="0.2">
      <c r="B47" s="7"/>
      <c r="C47" s="34"/>
      <c r="D47" s="7" t="s">
        <v>184</v>
      </c>
      <c r="E47" s="34" t="s">
        <v>185</v>
      </c>
      <c r="F47" s="95">
        <v>1034.8710000000001</v>
      </c>
      <c r="G47" s="95">
        <v>1172.7270000000001</v>
      </c>
      <c r="H47" s="95">
        <v>1223.4649999999999</v>
      </c>
      <c r="I47" s="316"/>
    </row>
    <row r="48" spans="2:9" s="4" customFormat="1" ht="15.6" customHeight="1" x14ac:dyDescent="0.2">
      <c r="B48" s="7"/>
      <c r="C48" s="34"/>
      <c r="D48" s="7" t="s">
        <v>186</v>
      </c>
      <c r="E48" s="35" t="s">
        <v>187</v>
      </c>
      <c r="F48" s="95">
        <v>455.66800000000001</v>
      </c>
      <c r="G48" s="95">
        <v>523.67700000000002</v>
      </c>
      <c r="H48" s="95">
        <v>536.42499999999995</v>
      </c>
      <c r="I48" s="316"/>
    </row>
    <row r="49" spans="2:9" s="4" customFormat="1" ht="15.6" customHeight="1" x14ac:dyDescent="0.2">
      <c r="B49" s="7"/>
      <c r="C49" s="34"/>
      <c r="D49" s="7" t="s">
        <v>188</v>
      </c>
      <c r="E49" s="34" t="s">
        <v>189</v>
      </c>
      <c r="F49" s="95">
        <v>59.371000000000002</v>
      </c>
      <c r="G49" s="95">
        <v>41.755000000000003</v>
      </c>
      <c r="H49" s="95">
        <v>109.02200000000001</v>
      </c>
      <c r="I49" s="316"/>
    </row>
    <row r="50" spans="2:9" s="4" customFormat="1" ht="15.6" customHeight="1" x14ac:dyDescent="0.2">
      <c r="B50" s="7"/>
      <c r="C50" s="34"/>
      <c r="D50" s="7" t="s">
        <v>190</v>
      </c>
      <c r="E50" s="34" t="s">
        <v>191</v>
      </c>
      <c r="F50" s="95">
        <v>11.478999999999999</v>
      </c>
      <c r="G50" s="95">
        <v>11.116</v>
      </c>
      <c r="H50" s="95">
        <v>2.4790000000000001</v>
      </c>
      <c r="I50" s="316"/>
    </row>
    <row r="51" spans="2:9" s="4" customFormat="1" ht="15.6" customHeight="1" x14ac:dyDescent="0.2">
      <c r="B51" s="7"/>
      <c r="C51" s="34"/>
      <c r="D51" s="7" t="s">
        <v>192</v>
      </c>
      <c r="E51" s="34" t="s">
        <v>193</v>
      </c>
      <c r="F51" s="95">
        <v>216.15100000000001</v>
      </c>
      <c r="G51" s="95">
        <v>153.679</v>
      </c>
      <c r="H51" s="95">
        <v>144.851</v>
      </c>
      <c r="I51" s="316"/>
    </row>
    <row r="52" spans="2:9" s="4" customFormat="1" ht="15.6" customHeight="1" x14ac:dyDescent="0.2">
      <c r="B52" s="7"/>
      <c r="C52" s="34"/>
      <c r="D52" s="7" t="s">
        <v>194</v>
      </c>
      <c r="E52" s="34" t="s">
        <v>195</v>
      </c>
      <c r="F52" s="95">
        <v>409.452</v>
      </c>
      <c r="G52" s="95">
        <v>523.31399999999996</v>
      </c>
      <c r="H52" s="95">
        <v>531.654</v>
      </c>
      <c r="I52" s="316"/>
    </row>
    <row r="53" spans="2:9" s="4" customFormat="1" ht="15.75" customHeight="1" x14ac:dyDescent="0.2">
      <c r="B53" s="6" t="s">
        <v>196</v>
      </c>
      <c r="C53" s="395" t="s">
        <v>197</v>
      </c>
      <c r="D53" s="395"/>
      <c r="E53" s="395"/>
      <c r="F53" s="94">
        <v>4868.9650000000001</v>
      </c>
      <c r="G53" s="94">
        <v>5527.5920000000006</v>
      </c>
      <c r="H53" s="94">
        <v>5495.1</v>
      </c>
      <c r="I53" s="305"/>
    </row>
    <row r="54" spans="2:9" s="4" customFormat="1" ht="15.6" customHeight="1" x14ac:dyDescent="0.2">
      <c r="B54" s="7"/>
      <c r="C54" s="34"/>
      <c r="D54" s="7" t="s">
        <v>198</v>
      </c>
      <c r="E54" s="34" t="s">
        <v>199</v>
      </c>
      <c r="F54" s="95">
        <v>2622.5230000000001</v>
      </c>
      <c r="G54" s="95">
        <v>3380.915</v>
      </c>
      <c r="H54" s="95">
        <v>3076.81</v>
      </c>
      <c r="I54" s="316"/>
    </row>
    <row r="55" spans="2:9" s="4" customFormat="1" ht="15.6" customHeight="1" x14ac:dyDescent="0.2">
      <c r="B55" s="7"/>
      <c r="C55" s="34"/>
      <c r="D55" s="7" t="s">
        <v>200</v>
      </c>
      <c r="E55" s="34" t="s">
        <v>201</v>
      </c>
      <c r="F55" s="95">
        <v>2246.442</v>
      </c>
      <c r="G55" s="95">
        <v>2146.6770000000001</v>
      </c>
      <c r="H55" s="95">
        <v>2418.29</v>
      </c>
      <c r="I55" s="316"/>
    </row>
    <row r="56" spans="2:9" s="4" customFormat="1" ht="15.75" customHeight="1" x14ac:dyDescent="0.2">
      <c r="B56" s="6" t="s">
        <v>202</v>
      </c>
      <c r="C56" s="395" t="s">
        <v>203</v>
      </c>
      <c r="D56" s="395"/>
      <c r="E56" s="395"/>
      <c r="F56" s="94">
        <v>347.34899999999999</v>
      </c>
      <c r="G56" s="94">
        <v>368.233</v>
      </c>
      <c r="H56" s="94">
        <v>434.96300000000002</v>
      </c>
      <c r="I56" s="305"/>
    </row>
    <row r="57" spans="2:9" s="4" customFormat="1" ht="15.6" customHeight="1" x14ac:dyDescent="0.2">
      <c r="B57" s="7"/>
      <c r="C57" s="34"/>
      <c r="D57" s="7" t="s">
        <v>204</v>
      </c>
      <c r="E57" s="34" t="s">
        <v>205</v>
      </c>
      <c r="F57" s="126">
        <v>0</v>
      </c>
      <c r="G57" s="120" t="s">
        <v>104</v>
      </c>
      <c r="H57" s="126">
        <v>0</v>
      </c>
      <c r="I57" s="333"/>
    </row>
    <row r="58" spans="2:9" s="4" customFormat="1" ht="15.6" customHeight="1" x14ac:dyDescent="0.2">
      <c r="B58" s="7"/>
      <c r="C58" s="34"/>
      <c r="D58" s="7" t="s">
        <v>206</v>
      </c>
      <c r="E58" s="35" t="s">
        <v>207</v>
      </c>
      <c r="F58" s="118">
        <v>345.47199999999998</v>
      </c>
      <c r="G58" s="95">
        <v>366.565</v>
      </c>
      <c r="H58" s="95">
        <v>412.9</v>
      </c>
      <c r="I58" s="316"/>
    </row>
    <row r="59" spans="2:9" s="4" customFormat="1" ht="15.6" customHeight="1" x14ac:dyDescent="0.2">
      <c r="B59" s="7"/>
      <c r="C59" s="34"/>
      <c r="D59" s="7" t="s">
        <v>208</v>
      </c>
      <c r="E59" s="34" t="s">
        <v>209</v>
      </c>
      <c r="F59" s="118">
        <v>1.877</v>
      </c>
      <c r="G59" s="95">
        <v>1.3469999999999998</v>
      </c>
      <c r="H59" s="95">
        <v>22.062999999999999</v>
      </c>
      <c r="I59" s="316"/>
    </row>
    <row r="60" spans="2:9" s="4" customFormat="1" ht="15.75" customHeight="1" x14ac:dyDescent="0.2">
      <c r="B60" s="6" t="s">
        <v>210</v>
      </c>
      <c r="C60" s="395" t="s">
        <v>211</v>
      </c>
      <c r="D60" s="395"/>
      <c r="E60" s="395"/>
      <c r="F60" s="94">
        <v>905.96899999999994</v>
      </c>
      <c r="G60" s="94">
        <v>666.32900000000006</v>
      </c>
      <c r="H60" s="94">
        <v>567.64800000000002</v>
      </c>
      <c r="I60" s="305"/>
    </row>
    <row r="61" spans="2:9" s="4" customFormat="1" ht="15.6" customHeight="1" x14ac:dyDescent="0.2">
      <c r="B61" s="7"/>
      <c r="C61" s="34"/>
      <c r="D61" s="7" t="s">
        <v>212</v>
      </c>
      <c r="E61" s="34" t="s">
        <v>213</v>
      </c>
      <c r="F61" s="118">
        <v>896.21</v>
      </c>
      <c r="G61" s="95">
        <v>645.17100000000005</v>
      </c>
      <c r="H61" s="95">
        <v>548.57100000000003</v>
      </c>
      <c r="I61" s="316"/>
    </row>
    <row r="62" spans="2:9" s="4" customFormat="1" ht="15.6" customHeight="1" x14ac:dyDescent="0.2">
      <c r="B62" s="7"/>
      <c r="C62" s="34"/>
      <c r="D62" s="7" t="s">
        <v>214</v>
      </c>
      <c r="E62" s="34" t="s">
        <v>215</v>
      </c>
      <c r="F62" s="118">
        <v>3.5259999999999998</v>
      </c>
      <c r="G62" s="120" t="s">
        <v>104</v>
      </c>
      <c r="H62" s="120" t="s">
        <v>104</v>
      </c>
      <c r="I62" s="326"/>
    </row>
    <row r="63" spans="2:9" s="4" customFormat="1" ht="15.6" customHeight="1" x14ac:dyDescent="0.2">
      <c r="B63" s="7"/>
      <c r="C63" s="34"/>
      <c r="D63" s="7" t="s">
        <v>216</v>
      </c>
      <c r="E63" s="34" t="s">
        <v>217</v>
      </c>
      <c r="F63" s="118">
        <v>6.2329999999999997</v>
      </c>
      <c r="G63" s="95">
        <v>20.885999999999999</v>
      </c>
      <c r="H63" s="95">
        <v>18.763000000000002</v>
      </c>
      <c r="I63" s="316"/>
    </row>
    <row r="64" spans="2:9" s="4" customFormat="1" ht="15.75" customHeight="1" x14ac:dyDescent="0.2">
      <c r="B64" s="6" t="s">
        <v>218</v>
      </c>
      <c r="C64" s="395" t="s">
        <v>219</v>
      </c>
      <c r="D64" s="395"/>
      <c r="E64" s="395"/>
      <c r="F64" s="94">
        <v>2269.6370000000002</v>
      </c>
      <c r="G64" s="94">
        <v>2954.2870000000007</v>
      </c>
      <c r="H64" s="94">
        <v>3457.47</v>
      </c>
      <c r="I64" s="305"/>
    </row>
    <row r="65" spans="2:9" s="4" customFormat="1" ht="25.15" customHeight="1" x14ac:dyDescent="0.2">
      <c r="B65" s="7"/>
      <c r="C65" s="34"/>
      <c r="D65" s="7" t="s">
        <v>220</v>
      </c>
      <c r="E65" s="35" t="s">
        <v>221</v>
      </c>
      <c r="F65" s="118">
        <v>2.411</v>
      </c>
      <c r="G65" s="95">
        <v>30.597000000000001</v>
      </c>
      <c r="H65" s="95">
        <v>2.6429999999999998</v>
      </c>
      <c r="I65" s="316"/>
    </row>
    <row r="66" spans="2:9" s="4" customFormat="1" ht="15.6" customHeight="1" x14ac:dyDescent="0.2">
      <c r="B66" s="7"/>
      <c r="C66" s="34"/>
      <c r="D66" s="7" t="s">
        <v>222</v>
      </c>
      <c r="E66" s="34" t="s">
        <v>223</v>
      </c>
      <c r="F66" s="95">
        <v>1998.876</v>
      </c>
      <c r="G66" s="95">
        <v>2624.027</v>
      </c>
      <c r="H66" s="95">
        <v>3185.6869999999999</v>
      </c>
      <c r="I66" s="316"/>
    </row>
    <row r="67" spans="2:9" s="4" customFormat="1" ht="15.6" customHeight="1" x14ac:dyDescent="0.2">
      <c r="B67" s="7"/>
      <c r="C67" s="34"/>
      <c r="D67" s="7" t="s">
        <v>224</v>
      </c>
      <c r="E67" s="35" t="s">
        <v>225</v>
      </c>
      <c r="F67" s="118">
        <v>268.35000000000002</v>
      </c>
      <c r="G67" s="95">
        <v>299.66299999999995</v>
      </c>
      <c r="H67" s="95">
        <v>269.14</v>
      </c>
      <c r="I67" s="316"/>
    </row>
    <row r="68" spans="2:9" s="4" customFormat="1" ht="15.75" customHeight="1" x14ac:dyDescent="0.2">
      <c r="B68" s="6" t="s">
        <v>226</v>
      </c>
      <c r="C68" s="395" t="s">
        <v>227</v>
      </c>
      <c r="D68" s="395"/>
      <c r="E68" s="395"/>
      <c r="F68" s="94">
        <v>6671.7119999999995</v>
      </c>
      <c r="G68" s="94">
        <v>8023.0630000000001</v>
      </c>
      <c r="H68" s="94">
        <v>7809.3090000000002</v>
      </c>
      <c r="I68" s="305"/>
    </row>
    <row r="69" spans="2:9" s="4" customFormat="1" ht="15.6" customHeight="1" x14ac:dyDescent="0.2">
      <c r="B69" s="7"/>
      <c r="C69" s="34"/>
      <c r="D69" s="7" t="s">
        <v>228</v>
      </c>
      <c r="E69" s="34" t="s">
        <v>229</v>
      </c>
      <c r="F69" s="118">
        <v>0</v>
      </c>
      <c r="G69" s="118">
        <v>0.94299999999999995</v>
      </c>
      <c r="H69" s="126" t="s">
        <v>104</v>
      </c>
      <c r="I69" s="333"/>
    </row>
    <row r="70" spans="2:9" s="4" customFormat="1" ht="15.6" customHeight="1" x14ac:dyDescent="0.2">
      <c r="B70" s="7"/>
      <c r="C70" s="34"/>
      <c r="D70" s="7" t="s">
        <v>230</v>
      </c>
      <c r="E70" s="34" t="s">
        <v>231</v>
      </c>
      <c r="F70" s="118">
        <v>0</v>
      </c>
      <c r="G70" s="118">
        <v>0</v>
      </c>
      <c r="H70" s="126" t="s">
        <v>104</v>
      </c>
      <c r="I70" s="333"/>
    </row>
    <row r="71" spans="2:9" s="4" customFormat="1" ht="15.6" customHeight="1" x14ac:dyDescent="0.2">
      <c r="B71" s="7"/>
      <c r="C71" s="34"/>
      <c r="D71" s="7" t="s">
        <v>232</v>
      </c>
      <c r="E71" s="34" t="s">
        <v>233</v>
      </c>
      <c r="F71" s="118">
        <v>323.74900000000002</v>
      </c>
      <c r="G71" s="118">
        <v>81.611000000000004</v>
      </c>
      <c r="H71" s="118">
        <v>72.527000000000001</v>
      </c>
      <c r="I71" s="334"/>
    </row>
    <row r="72" spans="2:9" s="4" customFormat="1" ht="15.6" customHeight="1" x14ac:dyDescent="0.2">
      <c r="B72" s="7"/>
      <c r="C72" s="34"/>
      <c r="D72" s="7" t="s">
        <v>234</v>
      </c>
      <c r="E72" s="34" t="s">
        <v>235</v>
      </c>
      <c r="F72" s="118">
        <v>61.585000000000001</v>
      </c>
      <c r="G72" s="118">
        <v>56.643000000000001</v>
      </c>
      <c r="H72" s="118">
        <v>62.335000000000001</v>
      </c>
      <c r="I72" s="334"/>
    </row>
    <row r="73" spans="2:9" s="4" customFormat="1" ht="15.6" customHeight="1" x14ac:dyDescent="0.2">
      <c r="B73" s="7"/>
      <c r="C73" s="34"/>
      <c r="D73" s="7" t="s">
        <v>236</v>
      </c>
      <c r="E73" s="35" t="s">
        <v>237</v>
      </c>
      <c r="F73" s="95">
        <v>1793.2909999999999</v>
      </c>
      <c r="G73" s="95">
        <v>1931.1410000000001</v>
      </c>
      <c r="H73" s="95">
        <v>1496.867</v>
      </c>
      <c r="I73" s="316"/>
    </row>
    <row r="74" spans="2:9" s="4" customFormat="1" ht="15.6" customHeight="1" x14ac:dyDescent="0.2">
      <c r="B74" s="7"/>
      <c r="C74" s="34"/>
      <c r="D74" s="7" t="s">
        <v>238</v>
      </c>
      <c r="E74" s="34" t="s">
        <v>239</v>
      </c>
      <c r="F74" s="118">
        <v>28.574999999999999</v>
      </c>
      <c r="G74" s="118">
        <v>349.35700000000003</v>
      </c>
      <c r="H74" s="118">
        <v>25.422000000000001</v>
      </c>
      <c r="I74" s="334"/>
    </row>
    <row r="75" spans="2:9" s="4" customFormat="1" ht="15.6" customHeight="1" x14ac:dyDescent="0.2">
      <c r="B75" s="7"/>
      <c r="C75" s="34"/>
      <c r="D75" s="7" t="s">
        <v>240</v>
      </c>
      <c r="E75" s="34" t="s">
        <v>241</v>
      </c>
      <c r="F75" s="118">
        <v>651.03300000000002</v>
      </c>
      <c r="G75" s="118">
        <v>773.279</v>
      </c>
      <c r="H75" s="95">
        <v>1048.0809999999999</v>
      </c>
      <c r="I75" s="316"/>
    </row>
    <row r="76" spans="2:9" s="4" customFormat="1" ht="15.6" customHeight="1" x14ac:dyDescent="0.2">
      <c r="B76" s="7"/>
      <c r="C76" s="34"/>
      <c r="D76" s="7" t="s">
        <v>242</v>
      </c>
      <c r="E76" s="34" t="s">
        <v>243</v>
      </c>
      <c r="F76" s="118">
        <v>439.08499999999998</v>
      </c>
      <c r="G76" s="118">
        <v>410.755</v>
      </c>
      <c r="H76" s="118">
        <v>220.25200000000001</v>
      </c>
      <c r="I76" s="334"/>
    </row>
    <row r="77" spans="2:9" s="4" customFormat="1" ht="15.6" customHeight="1" x14ac:dyDescent="0.2">
      <c r="B77" s="7"/>
      <c r="C77" s="34"/>
      <c r="D77" s="7" t="s">
        <v>244</v>
      </c>
      <c r="E77" s="34" t="s">
        <v>245</v>
      </c>
      <c r="F77" s="118">
        <v>20.437000000000001</v>
      </c>
      <c r="G77" s="118">
        <v>31.422000000000001</v>
      </c>
      <c r="H77" s="118">
        <v>47.82</v>
      </c>
      <c r="I77" s="334"/>
    </row>
    <row r="78" spans="2:9" s="4" customFormat="1" ht="15.6" customHeight="1" x14ac:dyDescent="0.2">
      <c r="B78" s="7"/>
      <c r="C78" s="34"/>
      <c r="D78" s="7" t="s">
        <v>246</v>
      </c>
      <c r="E78" s="34" t="s">
        <v>247</v>
      </c>
      <c r="F78" s="118">
        <v>32.42</v>
      </c>
      <c r="G78" s="118">
        <v>65.475999999999999</v>
      </c>
      <c r="H78" s="118">
        <v>106.63200000000001</v>
      </c>
      <c r="I78" s="334"/>
    </row>
    <row r="79" spans="2:9" s="4" customFormat="1" ht="15.6" customHeight="1" x14ac:dyDescent="0.2">
      <c r="B79" s="7"/>
      <c r="C79" s="34"/>
      <c r="D79" s="7" t="s">
        <v>248</v>
      </c>
      <c r="E79" s="34" t="s">
        <v>249</v>
      </c>
      <c r="F79" s="118">
        <v>25.33</v>
      </c>
      <c r="G79" s="95">
        <v>1286.2190000000001</v>
      </c>
      <c r="H79" s="95">
        <v>1570.0409999999999</v>
      </c>
      <c r="I79" s="316"/>
    </row>
    <row r="80" spans="2:9" s="4" customFormat="1" ht="15.6" customHeight="1" x14ac:dyDescent="0.2">
      <c r="B80" s="7"/>
      <c r="C80" s="34"/>
      <c r="D80" s="7" t="s">
        <v>250</v>
      </c>
      <c r="E80" s="34" t="s">
        <v>251</v>
      </c>
      <c r="F80" s="95">
        <v>1971.0640000000001</v>
      </c>
      <c r="G80" s="95">
        <v>1796.5509999999995</v>
      </c>
      <c r="H80" s="95">
        <v>1850.662</v>
      </c>
      <c r="I80" s="316"/>
    </row>
    <row r="81" spans="2:9" s="4" customFormat="1" ht="15.6" customHeight="1" x14ac:dyDescent="0.2">
      <c r="B81" s="7"/>
      <c r="C81" s="34"/>
      <c r="D81" s="7" t="s">
        <v>252</v>
      </c>
      <c r="E81" s="34" t="s">
        <v>253</v>
      </c>
      <c r="F81" s="95">
        <v>1026.6679999999999</v>
      </c>
      <c r="G81" s="95">
        <v>885.39400000000001</v>
      </c>
      <c r="H81" s="95">
        <v>939.73199999999997</v>
      </c>
      <c r="I81" s="316"/>
    </row>
    <row r="82" spans="2:9" s="4" customFormat="1" ht="15.6" customHeight="1" x14ac:dyDescent="0.2">
      <c r="B82" s="7"/>
      <c r="C82" s="34"/>
      <c r="D82" s="7" t="s">
        <v>254</v>
      </c>
      <c r="E82" s="35" t="s">
        <v>255</v>
      </c>
      <c r="F82" s="118">
        <v>298.47500000000002</v>
      </c>
      <c r="G82" s="118">
        <v>354.27199999999993</v>
      </c>
      <c r="H82" s="118">
        <v>368.53100000000001</v>
      </c>
      <c r="I82" s="334"/>
    </row>
    <row r="83" spans="2:9" s="4" customFormat="1" ht="15.75" customHeight="1" x14ac:dyDescent="0.2">
      <c r="B83" s="6" t="s">
        <v>256</v>
      </c>
      <c r="C83" s="395" t="s">
        <v>257</v>
      </c>
      <c r="D83" s="395"/>
      <c r="E83" s="395"/>
      <c r="F83" s="94">
        <v>2605.7039999999997</v>
      </c>
      <c r="G83" s="94">
        <v>2239.3530000000001</v>
      </c>
      <c r="H83" s="94">
        <v>2278.0880000000002</v>
      </c>
      <c r="I83" s="305"/>
    </row>
    <row r="84" spans="2:9" s="4" customFormat="1" ht="15.6" customHeight="1" x14ac:dyDescent="0.2">
      <c r="B84" s="7"/>
      <c r="C84" s="34"/>
      <c r="D84" s="7" t="s">
        <v>258</v>
      </c>
      <c r="E84" s="34" t="s">
        <v>259</v>
      </c>
      <c r="F84" s="95">
        <v>2442.6030000000001</v>
      </c>
      <c r="G84" s="95">
        <v>2046.192</v>
      </c>
      <c r="H84" s="95">
        <v>2000.405</v>
      </c>
      <c r="I84" s="316"/>
    </row>
    <row r="85" spans="2:9" s="4" customFormat="1" ht="15.6" customHeight="1" x14ac:dyDescent="0.2">
      <c r="B85" s="7"/>
      <c r="C85" s="34"/>
      <c r="D85" s="7" t="s">
        <v>260</v>
      </c>
      <c r="E85" s="34" t="s">
        <v>261</v>
      </c>
      <c r="F85" s="118">
        <v>64.834999999999994</v>
      </c>
      <c r="G85" s="118">
        <v>47.387</v>
      </c>
      <c r="H85" s="118">
        <v>51.786999999999999</v>
      </c>
      <c r="I85" s="334"/>
    </row>
    <row r="86" spans="2:9" s="4" customFormat="1" ht="15.6" customHeight="1" x14ac:dyDescent="0.2">
      <c r="B86" s="7"/>
      <c r="C86" s="34"/>
      <c r="D86" s="7" t="s">
        <v>262</v>
      </c>
      <c r="E86" s="34" t="s">
        <v>263</v>
      </c>
      <c r="F86" s="118">
        <v>76.055000000000007</v>
      </c>
      <c r="G86" s="118">
        <v>85.659000000000006</v>
      </c>
      <c r="H86" s="118">
        <v>169.15199999999999</v>
      </c>
      <c r="I86" s="334"/>
    </row>
    <row r="87" spans="2:9" s="4" customFormat="1" ht="15.6" customHeight="1" x14ac:dyDescent="0.2">
      <c r="B87" s="7"/>
      <c r="C87" s="34"/>
      <c r="D87" s="7" t="s">
        <v>264</v>
      </c>
      <c r="E87" s="34" t="s">
        <v>265</v>
      </c>
      <c r="F87" s="118">
        <v>22.210999999999999</v>
      </c>
      <c r="G87" s="118">
        <v>60.115000000000002</v>
      </c>
      <c r="H87" s="118">
        <v>56.744</v>
      </c>
      <c r="I87" s="334"/>
    </row>
    <row r="88" spans="2:9" s="4" customFormat="1" ht="15.75" customHeight="1" x14ac:dyDescent="0.2">
      <c r="B88" s="6" t="s">
        <v>266</v>
      </c>
      <c r="C88" s="395" t="s">
        <v>267</v>
      </c>
      <c r="D88" s="395"/>
      <c r="E88" s="395"/>
      <c r="F88" s="94">
        <v>4886.4830000000002</v>
      </c>
      <c r="G88" s="94">
        <v>3258.8470000000002</v>
      </c>
      <c r="H88" s="94">
        <v>3438.0059999999999</v>
      </c>
      <c r="I88" s="305"/>
    </row>
    <row r="89" spans="2:9" s="4" customFormat="1" ht="15.6" customHeight="1" x14ac:dyDescent="0.2">
      <c r="B89" s="7"/>
      <c r="C89" s="34"/>
      <c r="D89" s="7" t="s">
        <v>268</v>
      </c>
      <c r="E89" s="34" t="s">
        <v>269</v>
      </c>
      <c r="F89" s="95">
        <v>3667.0430000000001</v>
      </c>
      <c r="G89" s="95">
        <v>1562.1070000000004</v>
      </c>
      <c r="H89" s="95">
        <v>1703.1569999999999</v>
      </c>
      <c r="I89" s="316"/>
    </row>
    <row r="90" spans="2:9" s="4" customFormat="1" ht="15.6" customHeight="1" x14ac:dyDescent="0.2">
      <c r="B90" s="7"/>
      <c r="C90" s="34"/>
      <c r="D90" s="7" t="s">
        <v>270</v>
      </c>
      <c r="E90" s="34" t="s">
        <v>271</v>
      </c>
      <c r="F90" s="118">
        <v>606.62300000000005</v>
      </c>
      <c r="G90" s="125">
        <v>1028.296</v>
      </c>
      <c r="H90" s="125">
        <v>1230.471</v>
      </c>
      <c r="I90" s="338"/>
    </row>
    <row r="91" spans="2:9" s="4" customFormat="1" ht="15.6" customHeight="1" x14ac:dyDescent="0.2">
      <c r="B91" s="7"/>
      <c r="C91" s="34"/>
      <c r="D91" s="7" t="s">
        <v>272</v>
      </c>
      <c r="E91" s="34" t="s">
        <v>273</v>
      </c>
      <c r="F91" s="118">
        <v>612.81700000000001</v>
      </c>
      <c r="G91" s="118">
        <v>668.44399999999985</v>
      </c>
      <c r="H91" s="118">
        <v>504.37799999999999</v>
      </c>
      <c r="I91" s="334"/>
    </row>
    <row r="92" spans="2:9" s="4" customFormat="1" ht="15.75" customHeight="1" x14ac:dyDescent="0.2">
      <c r="B92" s="6" t="s">
        <v>274</v>
      </c>
      <c r="C92" s="395" t="s">
        <v>275</v>
      </c>
      <c r="D92" s="395"/>
      <c r="E92" s="395"/>
      <c r="F92" s="94">
        <v>309.37200000000001</v>
      </c>
      <c r="G92" s="130">
        <v>377.27400000000006</v>
      </c>
      <c r="H92" s="130">
        <v>315.197</v>
      </c>
      <c r="I92" s="339"/>
    </row>
    <row r="93" spans="2:9" s="4" customFormat="1" ht="15.6" customHeight="1" x14ac:dyDescent="0.2">
      <c r="B93" s="7"/>
      <c r="C93" s="34"/>
      <c r="D93" s="7" t="s">
        <v>276</v>
      </c>
      <c r="E93" s="35" t="s">
        <v>277</v>
      </c>
      <c r="F93" s="118">
        <v>309.37200000000001</v>
      </c>
      <c r="G93" s="118">
        <v>377.27400000000006</v>
      </c>
      <c r="H93" s="118">
        <v>315.197</v>
      </c>
      <c r="I93" s="334"/>
    </row>
    <row r="94" spans="2:9" s="4" customFormat="1" ht="15.75" customHeight="1" x14ac:dyDescent="0.2">
      <c r="B94" s="6" t="s">
        <v>278</v>
      </c>
      <c r="C94" s="395" t="s">
        <v>279</v>
      </c>
      <c r="D94" s="395"/>
      <c r="E94" s="395"/>
      <c r="F94" s="94">
        <v>4563.2750000000005</v>
      </c>
      <c r="G94" s="94">
        <v>3828.5580000000009</v>
      </c>
      <c r="H94" s="94">
        <v>4721.9920000000002</v>
      </c>
      <c r="I94" s="305"/>
    </row>
    <row r="95" spans="2:9" s="4" customFormat="1" ht="15.6" customHeight="1" x14ac:dyDescent="0.2">
      <c r="B95" s="7"/>
      <c r="C95" s="34"/>
      <c r="D95" s="7" t="s">
        <v>280</v>
      </c>
      <c r="E95" s="34" t="s">
        <v>281</v>
      </c>
      <c r="F95" s="95">
        <v>378.738</v>
      </c>
      <c r="G95" s="95">
        <v>1246.48</v>
      </c>
      <c r="H95" s="95">
        <v>1550.9169999999999</v>
      </c>
      <c r="I95" s="316"/>
    </row>
    <row r="96" spans="2:9" s="4" customFormat="1" ht="15.6" customHeight="1" x14ac:dyDescent="0.2">
      <c r="B96" s="7"/>
      <c r="C96" s="34"/>
      <c r="D96" s="7" t="s">
        <v>282</v>
      </c>
      <c r="E96" s="34" t="s">
        <v>283</v>
      </c>
      <c r="F96" s="95">
        <v>2729.3719999999998</v>
      </c>
      <c r="G96" s="95">
        <v>1223.011</v>
      </c>
      <c r="H96" s="95">
        <v>1638.2570000000001</v>
      </c>
      <c r="I96" s="316"/>
    </row>
    <row r="97" spans="2:9" s="4" customFormat="1" ht="15.6" customHeight="1" x14ac:dyDescent="0.2">
      <c r="B97" s="7"/>
      <c r="C97" s="34"/>
      <c r="D97" s="7" t="s">
        <v>284</v>
      </c>
      <c r="E97" s="34" t="s">
        <v>285</v>
      </c>
      <c r="F97" s="118">
        <v>89.242000000000004</v>
      </c>
      <c r="G97" s="118">
        <v>92.492000000000004</v>
      </c>
      <c r="H97" s="118">
        <v>107.268</v>
      </c>
      <c r="I97" s="334"/>
    </row>
    <row r="98" spans="2:9" s="4" customFormat="1" ht="15.6" customHeight="1" x14ac:dyDescent="0.2">
      <c r="B98" s="7"/>
      <c r="C98" s="34"/>
      <c r="D98" s="7" t="s">
        <v>286</v>
      </c>
      <c r="E98" s="34" t="s">
        <v>287</v>
      </c>
      <c r="F98" s="118">
        <v>0.52100000000000002</v>
      </c>
      <c r="G98" s="118">
        <v>0</v>
      </c>
      <c r="H98" s="118">
        <v>0.875</v>
      </c>
      <c r="I98" s="334"/>
    </row>
    <row r="99" spans="2:9" s="4" customFormat="1" ht="15.6" customHeight="1" x14ac:dyDescent="0.2">
      <c r="B99" s="7"/>
      <c r="C99" s="34"/>
      <c r="D99" s="7" t="s">
        <v>288</v>
      </c>
      <c r="E99" s="34" t="s">
        <v>289</v>
      </c>
      <c r="F99" s="118">
        <v>505.137</v>
      </c>
      <c r="G99" s="118">
        <v>402.86900000000003</v>
      </c>
      <c r="H99" s="118">
        <v>437.38</v>
      </c>
      <c r="I99" s="334"/>
    </row>
    <row r="100" spans="2:9" s="4" customFormat="1" ht="15.6" customHeight="1" x14ac:dyDescent="0.2">
      <c r="B100" s="7"/>
      <c r="C100" s="34"/>
      <c r="D100" s="7" t="s">
        <v>290</v>
      </c>
      <c r="E100" s="34" t="s">
        <v>291</v>
      </c>
      <c r="F100" s="118">
        <v>0</v>
      </c>
      <c r="G100" s="118">
        <v>14.76</v>
      </c>
      <c r="H100" s="118">
        <v>4.8520000000000003</v>
      </c>
      <c r="I100" s="334"/>
    </row>
    <row r="101" spans="2:9" s="4" customFormat="1" ht="15.6" customHeight="1" x14ac:dyDescent="0.2">
      <c r="B101" s="7"/>
      <c r="C101" s="34"/>
      <c r="D101" s="7" t="s">
        <v>292</v>
      </c>
      <c r="E101" s="34" t="s">
        <v>293</v>
      </c>
      <c r="F101" s="120" t="s">
        <v>104</v>
      </c>
      <c r="G101" s="120">
        <v>7.32</v>
      </c>
      <c r="H101" s="120">
        <v>7.516</v>
      </c>
      <c r="I101" s="326"/>
    </row>
    <row r="102" spans="2:9" s="4" customFormat="1" ht="15.6" customHeight="1" x14ac:dyDescent="0.2">
      <c r="B102" s="7"/>
      <c r="C102" s="34"/>
      <c r="D102" s="7" t="s">
        <v>294</v>
      </c>
      <c r="E102" s="34" t="s">
        <v>295</v>
      </c>
      <c r="F102" s="126">
        <v>0</v>
      </c>
      <c r="G102" s="118">
        <v>0</v>
      </c>
      <c r="H102" s="126" t="s">
        <v>104</v>
      </c>
      <c r="I102" s="333"/>
    </row>
    <row r="103" spans="2:9" s="4" customFormat="1" ht="15.6" customHeight="1" x14ac:dyDescent="0.2">
      <c r="B103" s="7"/>
      <c r="C103" s="34"/>
      <c r="D103" s="7" t="s">
        <v>296</v>
      </c>
      <c r="E103" s="34" t="s">
        <v>297</v>
      </c>
      <c r="F103" s="118">
        <v>0.71499999999999997</v>
      </c>
      <c r="G103" s="118">
        <v>0</v>
      </c>
      <c r="H103" s="118">
        <v>0</v>
      </c>
      <c r="I103" s="334"/>
    </row>
    <row r="104" spans="2:9" s="4" customFormat="1" ht="15.6" customHeight="1" x14ac:dyDescent="0.2">
      <c r="B104" s="7"/>
      <c r="C104" s="34"/>
      <c r="D104" s="7" t="s">
        <v>298</v>
      </c>
      <c r="E104" s="34" t="s">
        <v>299</v>
      </c>
      <c r="F104" s="95">
        <v>464.04500000000002</v>
      </c>
      <c r="G104" s="95">
        <v>183.42599999999999</v>
      </c>
      <c r="H104" s="95">
        <v>321.89100000000002</v>
      </c>
      <c r="I104" s="316"/>
    </row>
    <row r="105" spans="2:9" s="4" customFormat="1" ht="15.6" customHeight="1" x14ac:dyDescent="0.2">
      <c r="B105" s="7"/>
      <c r="C105" s="34"/>
      <c r="D105" s="7" t="s">
        <v>300</v>
      </c>
      <c r="E105" s="34" t="s">
        <v>301</v>
      </c>
      <c r="F105" s="95">
        <v>395.12700000000001</v>
      </c>
      <c r="G105" s="95">
        <v>658.2</v>
      </c>
      <c r="H105" s="95">
        <v>652.88099999999997</v>
      </c>
      <c r="I105" s="316"/>
    </row>
    <row r="106" spans="2:9" s="4" customFormat="1" ht="15.75" customHeight="1" x14ac:dyDescent="0.2">
      <c r="B106" s="6" t="s">
        <v>302</v>
      </c>
      <c r="C106" s="395" t="s">
        <v>303</v>
      </c>
      <c r="D106" s="395"/>
      <c r="E106" s="395"/>
      <c r="F106" s="94">
        <v>25725.637000000002</v>
      </c>
      <c r="G106" s="94">
        <v>14483.427999999996</v>
      </c>
      <c r="H106" s="94">
        <v>17111.050999999999</v>
      </c>
      <c r="I106" s="305"/>
    </row>
    <row r="107" spans="2:9" s="4" customFormat="1" ht="15.6" customHeight="1" x14ac:dyDescent="0.2">
      <c r="B107" s="7"/>
      <c r="C107" s="34"/>
      <c r="D107" s="7" t="s">
        <v>304</v>
      </c>
      <c r="E107" s="34" t="s">
        <v>305</v>
      </c>
      <c r="F107" s="95">
        <v>17313.218000000001</v>
      </c>
      <c r="G107" s="95">
        <v>10813.404999999999</v>
      </c>
      <c r="H107" s="95">
        <v>13939.245000000001</v>
      </c>
      <c r="I107" s="316"/>
    </row>
    <row r="108" spans="2:9" s="4" customFormat="1" ht="15.6" customHeight="1" x14ac:dyDescent="0.2">
      <c r="B108" s="7"/>
      <c r="C108" s="34"/>
      <c r="D108" s="7" t="s">
        <v>306</v>
      </c>
      <c r="E108" s="35" t="s">
        <v>307</v>
      </c>
      <c r="F108" s="95">
        <v>8412.4189999999999</v>
      </c>
      <c r="G108" s="95">
        <v>3670.0229999999979</v>
      </c>
      <c r="H108" s="95">
        <v>3171.806</v>
      </c>
      <c r="I108" s="316"/>
    </row>
    <row r="109" spans="2:9" s="4" customFormat="1" ht="15.75" customHeight="1" x14ac:dyDescent="0.2">
      <c r="B109" s="6" t="s">
        <v>308</v>
      </c>
      <c r="C109" s="395" t="s">
        <v>309</v>
      </c>
      <c r="D109" s="395"/>
      <c r="E109" s="395"/>
      <c r="F109" s="94">
        <v>4275.6499999999996</v>
      </c>
      <c r="G109" s="94">
        <v>5314.3960000000006</v>
      </c>
      <c r="H109" s="94">
        <v>4985.2640000000001</v>
      </c>
      <c r="I109" s="305"/>
    </row>
    <row r="110" spans="2:9" s="4" customFormat="1" ht="15.6" customHeight="1" x14ac:dyDescent="0.2">
      <c r="B110" s="7"/>
      <c r="C110" s="34"/>
      <c r="D110" s="7" t="s">
        <v>310</v>
      </c>
      <c r="E110" s="35" t="s">
        <v>311</v>
      </c>
      <c r="F110" s="95">
        <v>697.77599999999995</v>
      </c>
      <c r="G110" s="95">
        <v>50.787999999999997</v>
      </c>
      <c r="H110" s="95">
        <v>85.718999999999994</v>
      </c>
      <c r="I110" s="316"/>
    </row>
    <row r="111" spans="2:9" s="4" customFormat="1" ht="15.6" customHeight="1" x14ac:dyDescent="0.2">
      <c r="B111" s="7"/>
      <c r="C111" s="34"/>
      <c r="D111" s="7" t="s">
        <v>312</v>
      </c>
      <c r="E111" s="34" t="s">
        <v>313</v>
      </c>
      <c r="F111" s="95">
        <v>3563.1469999999999</v>
      </c>
      <c r="G111" s="95">
        <v>3108.1379999999999</v>
      </c>
      <c r="H111" s="95">
        <v>4140.3969999999999</v>
      </c>
      <c r="I111" s="316"/>
    </row>
    <row r="112" spans="2:9" s="4" customFormat="1" ht="15.6" customHeight="1" x14ac:dyDescent="0.2">
      <c r="B112" s="7"/>
      <c r="C112" s="34"/>
      <c r="D112" s="7" t="s">
        <v>314</v>
      </c>
      <c r="E112" s="34" t="s">
        <v>315</v>
      </c>
      <c r="F112" s="118">
        <v>0</v>
      </c>
      <c r="G112" s="118">
        <v>0</v>
      </c>
      <c r="H112" s="118">
        <v>0</v>
      </c>
      <c r="I112" s="334"/>
    </row>
    <row r="113" spans="2:9" s="4" customFormat="1" ht="15.6" customHeight="1" x14ac:dyDescent="0.2">
      <c r="B113" s="7"/>
      <c r="C113" s="34"/>
      <c r="D113" s="7" t="s">
        <v>316</v>
      </c>
      <c r="E113" s="34" t="s">
        <v>317</v>
      </c>
      <c r="F113" s="95">
        <v>14.727</v>
      </c>
      <c r="G113" s="95">
        <v>2155.4699999999998</v>
      </c>
      <c r="H113" s="95">
        <v>759.14800000000002</v>
      </c>
      <c r="I113" s="316"/>
    </row>
    <row r="114" spans="2:9" s="4" customFormat="1" ht="15.75" customHeight="1" x14ac:dyDescent="0.2">
      <c r="B114" s="6" t="s">
        <v>318</v>
      </c>
      <c r="C114" s="395" t="s">
        <v>319</v>
      </c>
      <c r="D114" s="395"/>
      <c r="E114" s="395"/>
      <c r="F114" s="94">
        <v>3642.828</v>
      </c>
      <c r="G114" s="94">
        <v>3041.7190000000001</v>
      </c>
      <c r="H114" s="94">
        <v>2661.8539999999998</v>
      </c>
      <c r="I114" s="305"/>
    </row>
    <row r="115" spans="2:9" s="4" customFormat="1" ht="15.6" customHeight="1" x14ac:dyDescent="0.2">
      <c r="B115" s="7"/>
      <c r="C115" s="34"/>
      <c r="D115" s="7" t="s">
        <v>320</v>
      </c>
      <c r="E115" s="35" t="s">
        <v>321</v>
      </c>
      <c r="F115" s="95">
        <v>3537.886</v>
      </c>
      <c r="G115" s="95">
        <v>2104.143</v>
      </c>
      <c r="H115" s="95">
        <v>2361.5320000000002</v>
      </c>
      <c r="I115" s="316"/>
    </row>
    <row r="116" spans="2:9" s="4" customFormat="1" ht="15.6" customHeight="1" x14ac:dyDescent="0.2">
      <c r="B116" s="7"/>
      <c r="C116" s="34"/>
      <c r="D116" s="7" t="s">
        <v>322</v>
      </c>
      <c r="E116" s="34" t="s">
        <v>323</v>
      </c>
      <c r="F116" s="95">
        <v>58.008000000000003</v>
      </c>
      <c r="G116" s="95">
        <v>891.67400000000009</v>
      </c>
      <c r="H116" s="95">
        <v>55.156999999999996</v>
      </c>
      <c r="I116" s="316"/>
    </row>
    <row r="117" spans="2:9" s="4" customFormat="1" ht="15.6" customHeight="1" x14ac:dyDescent="0.2">
      <c r="B117" s="7"/>
      <c r="C117" s="34"/>
      <c r="D117" s="7" t="s">
        <v>324</v>
      </c>
      <c r="E117" s="34" t="s">
        <v>325</v>
      </c>
      <c r="F117" s="95">
        <v>46.933999999999997</v>
      </c>
      <c r="G117" s="95">
        <v>45.901999999999994</v>
      </c>
      <c r="H117" s="95">
        <v>245.16499999999999</v>
      </c>
      <c r="I117" s="316"/>
    </row>
    <row r="118" spans="2:9" s="4" customFormat="1" ht="15.75" customHeight="1" x14ac:dyDescent="0.2">
      <c r="B118" s="6" t="s">
        <v>326</v>
      </c>
      <c r="C118" s="395" t="s">
        <v>327</v>
      </c>
      <c r="D118" s="395"/>
      <c r="E118" s="395"/>
      <c r="F118" s="124" t="s">
        <v>104</v>
      </c>
      <c r="G118" s="124">
        <v>1.5309999999999999</v>
      </c>
      <c r="H118" s="124" t="s">
        <v>104</v>
      </c>
      <c r="I118" s="331"/>
    </row>
    <row r="119" spans="2:9" s="4" customFormat="1" ht="15.6" customHeight="1" x14ac:dyDescent="0.2">
      <c r="B119" s="7"/>
      <c r="C119" s="34"/>
      <c r="D119" s="7" t="s">
        <v>328</v>
      </c>
      <c r="E119" s="34" t="s">
        <v>327</v>
      </c>
      <c r="F119" s="120" t="s">
        <v>104</v>
      </c>
      <c r="G119" s="120">
        <v>1.5309999999999999</v>
      </c>
      <c r="H119" s="120" t="s">
        <v>104</v>
      </c>
      <c r="I119" s="326"/>
    </row>
    <row r="120" spans="2:9" s="4" customFormat="1" ht="15.75" customHeight="1" x14ac:dyDescent="0.2">
      <c r="B120" s="6" t="s">
        <v>329</v>
      </c>
      <c r="C120" s="395" t="s">
        <v>330</v>
      </c>
      <c r="D120" s="395"/>
      <c r="E120" s="395"/>
      <c r="F120" s="94">
        <v>4198.3530000000001</v>
      </c>
      <c r="G120" s="94">
        <v>4090.7349999999997</v>
      </c>
      <c r="H120" s="94">
        <v>3645.5070000000001</v>
      </c>
      <c r="I120" s="305"/>
    </row>
    <row r="121" spans="2:9" s="4" customFormat="1" ht="25.15" customHeight="1" x14ac:dyDescent="0.2">
      <c r="B121" s="7"/>
      <c r="C121" s="34"/>
      <c r="D121" s="7" t="s">
        <v>331</v>
      </c>
      <c r="E121" s="35" t="s">
        <v>332</v>
      </c>
      <c r="F121" s="95">
        <v>2464.64</v>
      </c>
      <c r="G121" s="95">
        <v>2392.3519999999999</v>
      </c>
      <c r="H121" s="95">
        <v>2410.2049999999999</v>
      </c>
      <c r="I121" s="316"/>
    </row>
    <row r="122" spans="2:9" s="4" customFormat="1" ht="15.6" customHeight="1" x14ac:dyDescent="0.2">
      <c r="B122" s="7"/>
      <c r="C122" s="34"/>
      <c r="D122" s="7" t="s">
        <v>333</v>
      </c>
      <c r="E122" s="34" t="s">
        <v>334</v>
      </c>
      <c r="F122" s="95">
        <v>1593.873</v>
      </c>
      <c r="G122" s="95">
        <v>1573.575</v>
      </c>
      <c r="H122" s="95">
        <v>1091.3430000000001</v>
      </c>
      <c r="I122" s="316"/>
    </row>
    <row r="123" spans="2:9" s="4" customFormat="1" ht="15.6" customHeight="1" x14ac:dyDescent="0.2">
      <c r="B123" s="7"/>
      <c r="C123" s="34"/>
      <c r="D123" s="7" t="s">
        <v>335</v>
      </c>
      <c r="E123" s="34" t="s">
        <v>336</v>
      </c>
      <c r="F123" s="95">
        <v>139.84</v>
      </c>
      <c r="G123" s="95">
        <v>124.80800000000001</v>
      </c>
      <c r="H123" s="95">
        <v>143.959</v>
      </c>
      <c r="I123" s="316"/>
    </row>
    <row r="124" spans="2:9" s="4" customFormat="1" ht="15.75" customHeight="1" x14ac:dyDescent="0.2">
      <c r="B124" s="6" t="s">
        <v>337</v>
      </c>
      <c r="C124" s="395" t="s">
        <v>338</v>
      </c>
      <c r="D124" s="395"/>
      <c r="E124" s="395"/>
      <c r="F124" s="94">
        <v>59.552999999999997</v>
      </c>
      <c r="G124" s="94">
        <v>85.247</v>
      </c>
      <c r="H124" s="94">
        <v>3.3919999999999999</v>
      </c>
      <c r="I124" s="305"/>
    </row>
    <row r="125" spans="2:9" s="4" customFormat="1" ht="15.6" customHeight="1" x14ac:dyDescent="0.2">
      <c r="B125" s="7"/>
      <c r="C125" s="34"/>
      <c r="D125" s="7" t="s">
        <v>339</v>
      </c>
      <c r="E125" s="34" t="s">
        <v>338</v>
      </c>
      <c r="F125" s="95">
        <v>59.552999999999997</v>
      </c>
      <c r="G125" s="95">
        <v>85.247</v>
      </c>
      <c r="H125" s="95">
        <v>3.3919999999999999</v>
      </c>
      <c r="I125" s="316"/>
    </row>
    <row r="126" spans="2:9" s="4" customFormat="1" ht="15.6" customHeight="1" x14ac:dyDescent="0.2">
      <c r="B126" s="7"/>
      <c r="C126" s="34"/>
      <c r="D126" s="7" t="s">
        <v>340</v>
      </c>
      <c r="E126" s="35" t="s">
        <v>341</v>
      </c>
      <c r="F126" s="118">
        <v>0</v>
      </c>
      <c r="G126" s="118">
        <v>0</v>
      </c>
      <c r="H126" s="118">
        <v>0</v>
      </c>
      <c r="I126" s="334"/>
    </row>
    <row r="127" spans="2:9" s="2" customFormat="1" ht="9.75" customHeight="1" x14ac:dyDescent="0.2">
      <c r="B127" s="166"/>
      <c r="C127" s="166"/>
      <c r="D127" s="166"/>
      <c r="E127" s="166"/>
      <c r="F127" s="166"/>
      <c r="G127" s="285"/>
      <c r="I127" s="329"/>
    </row>
    <row r="128" spans="2:9" s="1" customFormat="1" ht="3" customHeight="1" x14ac:dyDescent="0.2">
      <c r="B128" s="168"/>
      <c r="C128" s="168"/>
      <c r="D128" s="168"/>
      <c r="E128" s="169"/>
      <c r="F128" s="169"/>
      <c r="G128" s="169"/>
      <c r="H128" s="169"/>
      <c r="I128" s="330"/>
    </row>
    <row r="129" spans="2:9" s="4" customFormat="1" ht="10.5" customHeight="1" x14ac:dyDescent="0.2">
      <c r="B129" s="7"/>
      <c r="C129" s="34"/>
      <c r="D129" s="7"/>
      <c r="E129" s="34"/>
      <c r="F129" s="137"/>
      <c r="G129" s="137"/>
      <c r="I129" s="304"/>
    </row>
    <row r="130" spans="2:9" s="4" customFormat="1" ht="12" x14ac:dyDescent="0.2">
      <c r="B130" s="388" t="s">
        <v>725</v>
      </c>
      <c r="C130" s="388"/>
      <c r="D130" s="388"/>
      <c r="E130" s="388"/>
      <c r="F130" s="137"/>
      <c r="G130" s="137"/>
      <c r="I130" s="304"/>
    </row>
    <row r="131" spans="2:9" s="4" customFormat="1" ht="15.75" customHeight="1" x14ac:dyDescent="0.2">
      <c r="B131" s="7"/>
      <c r="C131" s="34"/>
      <c r="D131" s="7"/>
      <c r="E131" s="34"/>
      <c r="F131" s="137"/>
      <c r="G131" s="137"/>
      <c r="I131" s="304"/>
    </row>
    <row r="132" spans="2:9" s="4" customFormat="1" ht="15.75" customHeight="1" x14ac:dyDescent="0.2">
      <c r="B132" s="7"/>
      <c r="C132" s="34"/>
      <c r="D132" s="7"/>
      <c r="E132" s="34"/>
      <c r="F132" s="15"/>
      <c r="G132" s="17"/>
      <c r="I132" s="304"/>
    </row>
    <row r="133" spans="2:9" s="4" customFormat="1" ht="15.75" customHeight="1" x14ac:dyDescent="0.2">
      <c r="B133" s="7"/>
      <c r="C133" s="34"/>
      <c r="D133" s="7"/>
      <c r="E133" s="34"/>
      <c r="F133" s="15"/>
      <c r="G133" s="17"/>
      <c r="I133" s="304"/>
    </row>
    <row r="134" spans="2:9" s="4" customFormat="1" ht="15.75" customHeight="1" x14ac:dyDescent="0.2">
      <c r="B134" s="7"/>
      <c r="C134" s="34"/>
      <c r="D134" s="7"/>
      <c r="E134" s="34"/>
      <c r="F134" s="15"/>
      <c r="G134" s="17"/>
      <c r="I134" s="304"/>
    </row>
    <row r="135" spans="2:9" s="4" customFormat="1" ht="15.75" customHeight="1" x14ac:dyDescent="0.2">
      <c r="B135" s="7"/>
      <c r="C135" s="34"/>
      <c r="D135" s="7"/>
      <c r="E135" s="34"/>
      <c r="F135" s="15"/>
      <c r="G135" s="17"/>
      <c r="I135" s="304"/>
    </row>
    <row r="136" spans="2:9" s="4" customFormat="1" ht="15.75" customHeight="1" x14ac:dyDescent="0.2">
      <c r="B136" s="7"/>
      <c r="C136" s="34"/>
      <c r="D136" s="7"/>
      <c r="E136" s="34"/>
      <c r="F136" s="15"/>
      <c r="G136" s="17"/>
      <c r="I136" s="304"/>
    </row>
    <row r="137" spans="2:9" s="4" customFormat="1" ht="15.75" customHeight="1" x14ac:dyDescent="0.2">
      <c r="B137" s="7"/>
      <c r="C137" s="34"/>
      <c r="D137" s="7"/>
      <c r="E137" s="34"/>
      <c r="F137" s="15"/>
      <c r="G137" s="17"/>
      <c r="I137" s="304"/>
    </row>
    <row r="138" spans="2:9" s="4" customFormat="1" ht="15.75" customHeight="1" x14ac:dyDescent="0.2">
      <c r="B138" s="7"/>
      <c r="C138" s="34"/>
      <c r="D138" s="7"/>
      <c r="E138" s="34"/>
      <c r="F138" s="15"/>
      <c r="G138" s="17"/>
      <c r="I138" s="304"/>
    </row>
    <row r="139" spans="2:9" s="4" customFormat="1" ht="15.75" customHeight="1" x14ac:dyDescent="0.2">
      <c r="B139" s="7"/>
      <c r="C139" s="34"/>
      <c r="D139" s="7"/>
      <c r="E139" s="34"/>
      <c r="F139" s="15"/>
      <c r="G139" s="17"/>
      <c r="I139" s="304"/>
    </row>
    <row r="140" spans="2:9" s="4" customFormat="1" ht="15.75" customHeight="1" x14ac:dyDescent="0.2">
      <c r="B140" s="7"/>
      <c r="C140" s="34"/>
      <c r="D140" s="7"/>
      <c r="E140" s="34"/>
      <c r="F140" s="15"/>
      <c r="G140" s="17"/>
      <c r="I140" s="304"/>
    </row>
    <row r="141" spans="2:9" s="4" customFormat="1" ht="15.75" customHeight="1" x14ac:dyDescent="0.2">
      <c r="B141" s="7"/>
      <c r="C141" s="34"/>
      <c r="D141" s="7"/>
      <c r="E141" s="34"/>
      <c r="F141" s="15"/>
      <c r="G141" s="17"/>
      <c r="I141" s="304"/>
    </row>
    <row r="142" spans="2:9" s="4" customFormat="1" ht="15.75" customHeight="1" x14ac:dyDescent="0.2">
      <c r="B142" s="7"/>
      <c r="C142" s="34"/>
      <c r="D142" s="7"/>
      <c r="E142" s="34"/>
      <c r="F142" s="15"/>
      <c r="G142" s="17"/>
      <c r="I142" s="304"/>
    </row>
    <row r="143" spans="2:9" s="4" customFormat="1" ht="15.75" customHeight="1" x14ac:dyDescent="0.2">
      <c r="B143" s="7"/>
      <c r="C143" s="34"/>
      <c r="D143" s="7"/>
      <c r="E143" s="34"/>
      <c r="F143" s="15"/>
      <c r="G143" s="17"/>
      <c r="I143" s="304"/>
    </row>
    <row r="144" spans="2:9" s="4" customFormat="1" ht="15.75" customHeight="1" x14ac:dyDescent="0.2">
      <c r="B144" s="7"/>
      <c r="C144" s="34"/>
      <c r="D144" s="7"/>
      <c r="E144" s="34"/>
      <c r="F144" s="15"/>
      <c r="G144" s="17"/>
      <c r="I144" s="304"/>
    </row>
    <row r="145" spans="2:9" s="4" customFormat="1" ht="15.75" customHeight="1" x14ac:dyDescent="0.2">
      <c r="B145" s="7"/>
      <c r="C145" s="34"/>
      <c r="D145" s="7"/>
      <c r="E145" s="34"/>
      <c r="F145" s="15"/>
      <c r="G145" s="17"/>
      <c r="I145" s="304"/>
    </row>
    <row r="146" spans="2:9" s="4" customFormat="1" ht="15.75" customHeight="1" x14ac:dyDescent="0.2">
      <c r="B146" s="7"/>
      <c r="C146" s="34"/>
      <c r="D146" s="7"/>
      <c r="E146" s="34"/>
      <c r="F146" s="15"/>
      <c r="G146" s="17"/>
      <c r="I146" s="304"/>
    </row>
    <row r="147" spans="2:9" s="4" customFormat="1" ht="15.75" customHeight="1" x14ac:dyDescent="0.2">
      <c r="B147" s="7"/>
      <c r="C147" s="34"/>
      <c r="D147" s="7"/>
      <c r="E147" s="34"/>
      <c r="F147" s="15"/>
      <c r="G147" s="17"/>
      <c r="I147" s="304"/>
    </row>
    <row r="148" spans="2:9" s="4" customFormat="1" ht="15.75" customHeight="1" x14ac:dyDescent="0.2">
      <c r="B148" s="7"/>
      <c r="C148" s="34"/>
      <c r="D148" s="7"/>
      <c r="E148" s="34"/>
      <c r="F148" s="15"/>
      <c r="G148" s="17"/>
      <c r="I148" s="304"/>
    </row>
    <row r="149" spans="2:9" s="4" customFormat="1" ht="15.75" customHeight="1" x14ac:dyDescent="0.2">
      <c r="B149" s="7"/>
      <c r="C149" s="34"/>
      <c r="D149" s="7"/>
      <c r="E149" s="34"/>
      <c r="F149" s="15"/>
      <c r="G149" s="17"/>
      <c r="I149" s="304"/>
    </row>
    <row r="150" spans="2:9" s="4" customFormat="1" ht="15.75" customHeight="1" x14ac:dyDescent="0.2">
      <c r="B150" s="7"/>
      <c r="C150" s="34"/>
      <c r="D150" s="7"/>
      <c r="E150" s="34"/>
      <c r="F150" s="15"/>
      <c r="G150" s="17"/>
      <c r="I150" s="304"/>
    </row>
    <row r="151" spans="2:9" s="4" customFormat="1" ht="15.75" customHeight="1" x14ac:dyDescent="0.2">
      <c r="B151" s="7"/>
      <c r="C151" s="34"/>
      <c r="D151" s="7"/>
      <c r="E151" s="34"/>
      <c r="F151" s="15"/>
      <c r="G151" s="17"/>
      <c r="I151" s="304"/>
    </row>
    <row r="152" spans="2:9" s="4" customFormat="1" ht="15.75" customHeight="1" x14ac:dyDescent="0.2">
      <c r="B152" s="7"/>
      <c r="C152" s="34"/>
      <c r="D152" s="7"/>
      <c r="E152" s="34"/>
      <c r="F152" s="15"/>
      <c r="G152" s="17"/>
      <c r="I152" s="304"/>
    </row>
    <row r="153" spans="2:9" s="4" customFormat="1" ht="15.75" customHeight="1" x14ac:dyDescent="0.2">
      <c r="B153" s="7"/>
      <c r="C153" s="34"/>
      <c r="D153" s="7"/>
      <c r="E153" s="34"/>
      <c r="F153" s="15"/>
      <c r="G153" s="17"/>
      <c r="I153" s="304"/>
    </row>
    <row r="154" spans="2:9" s="4" customFormat="1" ht="15.75" customHeight="1" x14ac:dyDescent="0.2">
      <c r="B154" s="7"/>
      <c r="C154" s="34"/>
      <c r="D154" s="7"/>
      <c r="E154" s="34"/>
      <c r="F154" s="15"/>
      <c r="G154" s="17"/>
      <c r="I154" s="304"/>
    </row>
    <row r="155" spans="2:9" s="4" customFormat="1" ht="15.75" customHeight="1" x14ac:dyDescent="0.2">
      <c r="B155" s="7"/>
      <c r="C155" s="34"/>
      <c r="D155" s="7"/>
      <c r="E155" s="34"/>
      <c r="F155" s="15"/>
      <c r="G155" s="17"/>
      <c r="I155" s="304"/>
    </row>
    <row r="156" spans="2:9" s="4" customFormat="1" ht="15.75" customHeight="1" x14ac:dyDescent="0.2">
      <c r="B156" s="7"/>
      <c r="C156" s="34"/>
      <c r="D156" s="7"/>
      <c r="E156" s="34"/>
      <c r="F156" s="15"/>
      <c r="G156" s="17"/>
      <c r="I156" s="304"/>
    </row>
    <row r="157" spans="2:9" s="4" customFormat="1" ht="15.75" customHeight="1" x14ac:dyDescent="0.2">
      <c r="B157" s="7"/>
      <c r="C157" s="34"/>
      <c r="D157" s="7"/>
      <c r="E157" s="34"/>
      <c r="F157" s="15"/>
      <c r="G157" s="17"/>
      <c r="I157" s="304"/>
    </row>
    <row r="158" spans="2:9" s="4" customFormat="1" ht="15.75" customHeight="1" x14ac:dyDescent="0.2">
      <c r="B158" s="7"/>
      <c r="C158" s="34"/>
      <c r="D158" s="7"/>
      <c r="E158" s="34"/>
      <c r="F158" s="15"/>
      <c r="G158" s="17"/>
      <c r="I158" s="304"/>
    </row>
    <row r="159" spans="2:9" s="4" customFormat="1" ht="15.75" customHeight="1" x14ac:dyDescent="0.2">
      <c r="B159" s="7"/>
      <c r="C159" s="34"/>
      <c r="D159" s="7"/>
      <c r="E159" s="34"/>
      <c r="F159" s="15"/>
      <c r="G159" s="17"/>
      <c r="I159" s="304"/>
    </row>
    <row r="160" spans="2:9" s="4" customFormat="1" ht="15.75" customHeight="1" x14ac:dyDescent="0.2">
      <c r="B160" s="7"/>
      <c r="C160" s="34"/>
      <c r="D160" s="7"/>
      <c r="E160" s="34"/>
      <c r="F160" s="15"/>
      <c r="G160" s="17"/>
      <c r="I160" s="304"/>
    </row>
    <row r="161" spans="2:9" s="4" customFormat="1" ht="15.75" customHeight="1" x14ac:dyDescent="0.2">
      <c r="B161" s="7"/>
      <c r="C161" s="34"/>
      <c r="D161" s="7"/>
      <c r="E161" s="34"/>
      <c r="F161" s="15"/>
      <c r="G161" s="17"/>
      <c r="I161" s="304"/>
    </row>
    <row r="162" spans="2:9" s="4" customFormat="1" ht="15.75" customHeight="1" x14ac:dyDescent="0.2">
      <c r="B162" s="7"/>
      <c r="C162" s="34"/>
      <c r="D162" s="7"/>
      <c r="E162" s="34"/>
      <c r="F162" s="15"/>
      <c r="G162" s="17"/>
      <c r="I162" s="304"/>
    </row>
    <row r="163" spans="2:9" s="4" customFormat="1" ht="15.75" customHeight="1" x14ac:dyDescent="0.2">
      <c r="B163" s="7"/>
      <c r="C163" s="34"/>
      <c r="D163" s="7"/>
      <c r="E163" s="34"/>
      <c r="F163" s="15"/>
      <c r="G163" s="17"/>
      <c r="I163" s="304"/>
    </row>
    <row r="164" spans="2:9" s="4" customFormat="1" ht="15.75" customHeight="1" x14ac:dyDescent="0.2">
      <c r="B164" s="7"/>
      <c r="C164" s="34"/>
      <c r="D164" s="7"/>
      <c r="E164" s="34"/>
      <c r="F164" s="15"/>
      <c r="G164" s="17"/>
      <c r="I164" s="304"/>
    </row>
    <row r="165" spans="2:9" s="4" customFormat="1" ht="15.75" customHeight="1" x14ac:dyDescent="0.2">
      <c r="B165" s="7"/>
      <c r="C165" s="34"/>
      <c r="D165" s="7"/>
      <c r="E165" s="34"/>
      <c r="F165" s="15"/>
      <c r="G165" s="17"/>
      <c r="I165" s="304"/>
    </row>
    <row r="166" spans="2:9" s="4" customFormat="1" ht="15.75" customHeight="1" x14ac:dyDescent="0.2">
      <c r="B166" s="7"/>
      <c r="C166" s="34"/>
      <c r="D166" s="7"/>
      <c r="E166" s="34"/>
      <c r="F166" s="15"/>
      <c r="G166" s="17"/>
      <c r="I166" s="304"/>
    </row>
    <row r="167" spans="2:9" s="4" customFormat="1" ht="15.75" customHeight="1" x14ac:dyDescent="0.2">
      <c r="B167" s="7"/>
      <c r="C167" s="34"/>
      <c r="D167" s="7"/>
      <c r="E167" s="34"/>
      <c r="F167" s="15"/>
      <c r="G167" s="17"/>
      <c r="I167" s="304"/>
    </row>
    <row r="168" spans="2:9" s="4" customFormat="1" ht="15.75" customHeight="1" x14ac:dyDescent="0.2">
      <c r="B168" s="7"/>
      <c r="C168" s="34"/>
      <c r="D168" s="7"/>
      <c r="E168" s="34"/>
      <c r="F168" s="15"/>
      <c r="G168" s="17"/>
      <c r="I168" s="304"/>
    </row>
    <row r="169" spans="2:9" s="4" customFormat="1" ht="15.75" customHeight="1" x14ac:dyDescent="0.2">
      <c r="B169" s="7"/>
      <c r="C169" s="34"/>
      <c r="D169" s="7"/>
      <c r="E169" s="34"/>
      <c r="F169" s="15"/>
      <c r="G169" s="17"/>
      <c r="I169" s="304"/>
    </row>
    <row r="170" spans="2:9" s="4" customFormat="1" ht="15.75" customHeight="1" x14ac:dyDescent="0.2">
      <c r="B170" s="7"/>
      <c r="C170" s="34"/>
      <c r="D170" s="7"/>
      <c r="E170" s="34"/>
      <c r="F170" s="15"/>
      <c r="G170" s="17"/>
      <c r="I170" s="304"/>
    </row>
    <row r="171" spans="2:9" s="4" customFormat="1" ht="15.75" customHeight="1" x14ac:dyDescent="0.2">
      <c r="B171" s="7"/>
      <c r="C171" s="34"/>
      <c r="D171" s="7"/>
      <c r="E171" s="34"/>
      <c r="F171" s="15"/>
      <c r="G171" s="17"/>
      <c r="I171" s="304"/>
    </row>
    <row r="172" spans="2:9" s="4" customFormat="1" ht="15.75" customHeight="1" x14ac:dyDescent="0.2">
      <c r="B172" s="7"/>
      <c r="C172" s="34"/>
      <c r="D172" s="7"/>
      <c r="E172" s="34"/>
      <c r="F172" s="15"/>
      <c r="G172" s="17"/>
      <c r="I172" s="304"/>
    </row>
    <row r="173" spans="2:9" s="4" customFormat="1" ht="15.75" customHeight="1" x14ac:dyDescent="0.2">
      <c r="B173" s="7"/>
      <c r="C173" s="34"/>
      <c r="D173" s="7"/>
      <c r="E173" s="34"/>
      <c r="F173" s="15"/>
      <c r="G173" s="17"/>
      <c r="I173" s="304"/>
    </row>
    <row r="174" spans="2:9" s="4" customFormat="1" ht="15.75" customHeight="1" x14ac:dyDescent="0.2">
      <c r="B174" s="7"/>
      <c r="C174" s="34"/>
      <c r="D174" s="7"/>
      <c r="E174" s="34"/>
      <c r="F174" s="15"/>
      <c r="G174" s="17"/>
      <c r="I174" s="304"/>
    </row>
    <row r="175" spans="2:9" s="4" customFormat="1" ht="15.75" customHeight="1" x14ac:dyDescent="0.2">
      <c r="B175" s="7"/>
      <c r="C175" s="34"/>
      <c r="D175" s="7"/>
      <c r="E175" s="34"/>
      <c r="F175" s="15"/>
      <c r="G175" s="17"/>
      <c r="I175" s="304"/>
    </row>
    <row r="176" spans="2:9" s="4" customFormat="1" ht="15.75" customHeight="1" x14ac:dyDescent="0.2">
      <c r="B176" s="7"/>
      <c r="C176" s="34"/>
      <c r="D176" s="7"/>
      <c r="E176" s="34"/>
      <c r="F176" s="15"/>
      <c r="G176" s="17"/>
      <c r="I176" s="304"/>
    </row>
    <row r="177" spans="2:9" s="4" customFormat="1" ht="15.75" customHeight="1" x14ac:dyDescent="0.2">
      <c r="B177" s="7"/>
      <c r="C177" s="34"/>
      <c r="D177" s="7"/>
      <c r="E177" s="34"/>
      <c r="F177" s="15"/>
      <c r="G177" s="17"/>
      <c r="I177" s="304"/>
    </row>
    <row r="178" spans="2:9" s="4" customFormat="1" ht="15.75" customHeight="1" x14ac:dyDescent="0.2">
      <c r="B178" s="7"/>
      <c r="C178" s="34"/>
      <c r="D178" s="7"/>
      <c r="E178" s="34"/>
      <c r="F178" s="15"/>
      <c r="G178" s="17"/>
      <c r="I178" s="304"/>
    </row>
    <row r="179" spans="2:9" s="4" customFormat="1" ht="15.75" customHeight="1" x14ac:dyDescent="0.2">
      <c r="B179" s="7"/>
      <c r="C179" s="34"/>
      <c r="D179" s="7"/>
      <c r="E179" s="34"/>
      <c r="F179" s="15"/>
      <c r="G179" s="17"/>
      <c r="I179" s="304"/>
    </row>
    <row r="180" spans="2:9" s="4" customFormat="1" ht="15.75" customHeight="1" x14ac:dyDescent="0.2">
      <c r="B180" s="7"/>
      <c r="C180" s="34"/>
      <c r="D180" s="7"/>
      <c r="E180" s="34"/>
      <c r="F180" s="15"/>
      <c r="G180" s="17"/>
      <c r="I180" s="304"/>
    </row>
    <row r="181" spans="2:9" s="4" customFormat="1" ht="15.75" customHeight="1" x14ac:dyDescent="0.2">
      <c r="B181" s="7"/>
      <c r="C181" s="34"/>
      <c r="D181" s="7"/>
      <c r="E181" s="34"/>
      <c r="F181" s="15"/>
      <c r="G181" s="17"/>
      <c r="I181" s="304"/>
    </row>
    <row r="182" spans="2:9" s="4" customFormat="1" ht="15.75" customHeight="1" x14ac:dyDescent="0.2">
      <c r="B182" s="7"/>
      <c r="C182" s="34"/>
      <c r="D182" s="7"/>
      <c r="E182" s="34"/>
      <c r="F182" s="15"/>
      <c r="G182" s="17"/>
      <c r="I182" s="304"/>
    </row>
    <row r="183" spans="2:9" s="4" customFormat="1" ht="15.75" customHeight="1" x14ac:dyDescent="0.2">
      <c r="B183" s="7"/>
      <c r="C183" s="34"/>
      <c r="D183" s="7"/>
      <c r="E183" s="34"/>
      <c r="F183" s="15"/>
      <c r="G183" s="17"/>
      <c r="I183" s="304"/>
    </row>
    <row r="184" spans="2:9" s="4" customFormat="1" ht="15.75" customHeight="1" x14ac:dyDescent="0.2">
      <c r="B184" s="7"/>
      <c r="C184" s="34"/>
      <c r="D184" s="7"/>
      <c r="E184" s="34"/>
      <c r="F184" s="15"/>
      <c r="G184" s="17"/>
      <c r="I184" s="304"/>
    </row>
    <row r="185" spans="2:9" s="4" customFormat="1" ht="15.75" customHeight="1" x14ac:dyDescent="0.2">
      <c r="B185" s="7"/>
      <c r="C185" s="34"/>
      <c r="D185" s="7"/>
      <c r="E185" s="34"/>
      <c r="F185" s="15"/>
      <c r="G185" s="17"/>
      <c r="I185" s="304"/>
    </row>
    <row r="186" spans="2:9" s="4" customFormat="1" ht="15.75" customHeight="1" x14ac:dyDescent="0.2">
      <c r="B186" s="7"/>
      <c r="C186" s="34"/>
      <c r="D186" s="7"/>
      <c r="E186" s="34"/>
      <c r="F186" s="15"/>
      <c r="G186" s="17"/>
      <c r="I186" s="304"/>
    </row>
    <row r="187" spans="2:9" s="4" customFormat="1" ht="15.75" customHeight="1" x14ac:dyDescent="0.2">
      <c r="B187" s="7"/>
      <c r="C187" s="34"/>
      <c r="D187" s="7"/>
      <c r="E187" s="34"/>
      <c r="F187" s="15"/>
      <c r="G187" s="17"/>
      <c r="I187" s="304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7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8" width="10.7109375" style="24" customWidth="1"/>
    <col min="9" max="9" width="6.7109375" style="300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392" t="s">
        <v>470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61"/>
      <c r="C2" s="61"/>
      <c r="D2" s="61"/>
      <c r="E2" s="393"/>
      <c r="F2" s="393"/>
      <c r="G2" s="393"/>
      <c r="I2" s="317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396" t="s">
        <v>105</v>
      </c>
      <c r="C5" s="396"/>
      <c r="D5" s="283" t="s">
        <v>106</v>
      </c>
      <c r="E5" s="283" t="s">
        <v>107</v>
      </c>
      <c r="F5" s="157">
        <v>2015</v>
      </c>
      <c r="G5" s="157">
        <v>2016</v>
      </c>
      <c r="H5" s="309" t="s">
        <v>710</v>
      </c>
      <c r="I5" s="303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15"/>
    </row>
    <row r="7" spans="2:10" s="23" customFormat="1" ht="26.25" customHeight="1" x14ac:dyDescent="0.2">
      <c r="B7" s="29"/>
      <c r="C7" s="29"/>
      <c r="D7" s="29"/>
      <c r="E7" s="281" t="s">
        <v>2</v>
      </c>
      <c r="F7" s="94">
        <v>83871.44</v>
      </c>
      <c r="G7" s="94">
        <v>64258.426999999996</v>
      </c>
      <c r="H7" s="94">
        <v>105894.58199999999</v>
      </c>
      <c r="I7" s="305"/>
    </row>
    <row r="8" spans="2:10" s="23" customFormat="1" ht="3.75" customHeight="1" x14ac:dyDescent="0.2">
      <c r="B8" s="29"/>
      <c r="C8" s="29"/>
      <c r="D8" s="29"/>
      <c r="E8" s="281"/>
      <c r="F8" s="117"/>
      <c r="G8" s="117"/>
      <c r="H8" s="117"/>
      <c r="I8" s="319"/>
    </row>
    <row r="9" spans="2:10" s="33" customFormat="1" ht="15.75" customHeight="1" x14ac:dyDescent="0.2">
      <c r="B9" s="6" t="s">
        <v>108</v>
      </c>
      <c r="C9" s="395" t="s">
        <v>109</v>
      </c>
      <c r="D9" s="395"/>
      <c r="E9" s="395"/>
      <c r="F9" s="94">
        <v>214.03900000000002</v>
      </c>
      <c r="G9" s="94">
        <v>394.38499999999999</v>
      </c>
      <c r="H9" s="94">
        <v>4059.5419999999999</v>
      </c>
      <c r="I9" s="305"/>
    </row>
    <row r="10" spans="2:10" s="4" customFormat="1" ht="15.6" customHeight="1" x14ac:dyDescent="0.2">
      <c r="B10" s="7"/>
      <c r="C10" s="34"/>
      <c r="D10" s="7" t="s">
        <v>110</v>
      </c>
      <c r="E10" s="35" t="s">
        <v>111</v>
      </c>
      <c r="F10" s="126">
        <v>1.24</v>
      </c>
      <c r="G10" s="120" t="s">
        <v>104</v>
      </c>
      <c r="H10" s="126">
        <v>0</v>
      </c>
      <c r="I10" s="333"/>
    </row>
    <row r="11" spans="2:10" s="4" customFormat="1" ht="15.6" customHeight="1" x14ac:dyDescent="0.2">
      <c r="B11" s="7"/>
      <c r="C11" s="34"/>
      <c r="D11" s="7" t="s">
        <v>112</v>
      </c>
      <c r="E11" s="35" t="s">
        <v>113</v>
      </c>
      <c r="F11" s="95">
        <v>28.521000000000001</v>
      </c>
      <c r="G11" s="95">
        <v>237.785</v>
      </c>
      <c r="H11" s="95">
        <v>3265.2730000000001</v>
      </c>
      <c r="I11" s="316"/>
    </row>
    <row r="12" spans="2:10" s="4" customFormat="1" ht="15.6" customHeight="1" x14ac:dyDescent="0.2">
      <c r="B12" s="7"/>
      <c r="C12" s="34"/>
      <c r="D12" s="7" t="s">
        <v>114</v>
      </c>
      <c r="E12" s="35" t="s">
        <v>115</v>
      </c>
      <c r="F12" s="95">
        <v>183.24700000000001</v>
      </c>
      <c r="G12" s="95">
        <v>69.09</v>
      </c>
      <c r="H12" s="95">
        <v>119.39700000000001</v>
      </c>
      <c r="I12" s="316"/>
    </row>
    <row r="13" spans="2:10" s="4" customFormat="1" ht="15.6" customHeight="1" x14ac:dyDescent="0.2">
      <c r="B13" s="7"/>
      <c r="C13" s="34"/>
      <c r="D13" s="7" t="s">
        <v>116</v>
      </c>
      <c r="E13" s="35" t="s">
        <v>117</v>
      </c>
      <c r="F13" s="120">
        <v>1.0309999999999999</v>
      </c>
      <c r="G13" s="95">
        <v>87.41</v>
      </c>
      <c r="H13" s="95">
        <v>655.66</v>
      </c>
      <c r="I13" s="316"/>
    </row>
    <row r="14" spans="2:10" s="4" customFormat="1" ht="15.6" customHeight="1" x14ac:dyDescent="0.2">
      <c r="B14" s="7"/>
      <c r="C14" s="34"/>
      <c r="D14" s="7" t="s">
        <v>118</v>
      </c>
      <c r="E14" s="35" t="s">
        <v>119</v>
      </c>
      <c r="F14" s="126">
        <v>0</v>
      </c>
      <c r="G14" s="126">
        <v>0</v>
      </c>
      <c r="H14" s="126">
        <v>19.212</v>
      </c>
      <c r="I14" s="333"/>
    </row>
    <row r="15" spans="2:10" s="33" customFormat="1" ht="15.75" customHeight="1" x14ac:dyDescent="0.2">
      <c r="B15" s="6" t="s">
        <v>120</v>
      </c>
      <c r="C15" s="395" t="s">
        <v>121</v>
      </c>
      <c r="D15" s="395"/>
      <c r="E15" s="395"/>
      <c r="F15" s="94">
        <v>114.86699999999999</v>
      </c>
      <c r="G15" s="94">
        <v>2692.694</v>
      </c>
      <c r="H15" s="94">
        <v>2922.95</v>
      </c>
      <c r="I15" s="305"/>
    </row>
    <row r="16" spans="2:10" s="4" customFormat="1" ht="15.6" customHeight="1" x14ac:dyDescent="0.2">
      <c r="B16" s="7"/>
      <c r="C16" s="34"/>
      <c r="D16" s="7" t="s">
        <v>122</v>
      </c>
      <c r="E16" s="34" t="s">
        <v>123</v>
      </c>
      <c r="F16" s="120" t="s">
        <v>104</v>
      </c>
      <c r="G16" s="120">
        <v>1.032</v>
      </c>
      <c r="H16" s="120">
        <v>10.823</v>
      </c>
      <c r="I16" s="326"/>
    </row>
    <row r="17" spans="2:9" s="4" customFormat="1" ht="15.6" customHeight="1" x14ac:dyDescent="0.2">
      <c r="B17" s="7"/>
      <c r="C17" s="34"/>
      <c r="D17" s="7" t="s">
        <v>124</v>
      </c>
      <c r="E17" s="34" t="s">
        <v>125</v>
      </c>
      <c r="F17" s="126">
        <v>3.0110000000000001</v>
      </c>
      <c r="G17" s="120">
        <v>51.005000000000003</v>
      </c>
      <c r="H17" s="120">
        <v>104.42</v>
      </c>
      <c r="I17" s="326"/>
    </row>
    <row r="18" spans="2:9" s="4" customFormat="1" ht="15.6" customHeight="1" x14ac:dyDescent="0.2">
      <c r="B18" s="7"/>
      <c r="C18" s="34"/>
      <c r="D18" s="7" t="s">
        <v>126</v>
      </c>
      <c r="E18" s="34" t="s">
        <v>127</v>
      </c>
      <c r="F18" s="120">
        <v>10.194000000000001</v>
      </c>
      <c r="G18" s="120">
        <v>5.3540000000000001</v>
      </c>
      <c r="H18" s="120">
        <v>420.69099999999997</v>
      </c>
      <c r="I18" s="326"/>
    </row>
    <row r="19" spans="2:9" s="4" customFormat="1" ht="15.6" customHeight="1" x14ac:dyDescent="0.2">
      <c r="B19" s="7"/>
      <c r="C19" s="34"/>
      <c r="D19" s="7" t="s">
        <v>128</v>
      </c>
      <c r="E19" s="34" t="s">
        <v>129</v>
      </c>
      <c r="F19" s="95">
        <v>47.55</v>
      </c>
      <c r="G19" s="120">
        <v>56.808</v>
      </c>
      <c r="H19" s="120">
        <v>21.763999999999999</v>
      </c>
      <c r="I19" s="326"/>
    </row>
    <row r="20" spans="2:9" s="4" customFormat="1" ht="15.6" customHeight="1" x14ac:dyDescent="0.2">
      <c r="B20" s="7"/>
      <c r="C20" s="34"/>
      <c r="D20" s="7" t="s">
        <v>130</v>
      </c>
      <c r="E20" s="34" t="s">
        <v>131</v>
      </c>
      <c r="F20" s="126">
        <v>0</v>
      </c>
      <c r="G20" s="120" t="s">
        <v>104</v>
      </c>
      <c r="H20" s="120" t="s">
        <v>104</v>
      </c>
      <c r="I20" s="326"/>
    </row>
    <row r="21" spans="2:9" s="4" customFormat="1" ht="15.6" customHeight="1" x14ac:dyDescent="0.2">
      <c r="B21" s="7"/>
      <c r="C21" s="34"/>
      <c r="D21" s="7" t="s">
        <v>132</v>
      </c>
      <c r="E21" s="34" t="s">
        <v>133</v>
      </c>
      <c r="F21" s="120" t="s">
        <v>104</v>
      </c>
      <c r="G21" s="120">
        <v>2476.69</v>
      </c>
      <c r="H21" s="120">
        <v>2111.6509999999998</v>
      </c>
      <c r="I21" s="326"/>
    </row>
    <row r="22" spans="2:9" s="4" customFormat="1" ht="15.6" customHeight="1" x14ac:dyDescent="0.2">
      <c r="B22" s="7"/>
      <c r="C22" s="34"/>
      <c r="D22" s="7" t="s">
        <v>134</v>
      </c>
      <c r="E22" s="35" t="s">
        <v>135</v>
      </c>
      <c r="F22" s="126">
        <v>53.921999999999997</v>
      </c>
      <c r="G22" s="95">
        <v>99.064999999999998</v>
      </c>
      <c r="H22" s="95">
        <v>234.238</v>
      </c>
      <c r="I22" s="316"/>
    </row>
    <row r="23" spans="2:9" s="4" customFormat="1" ht="15.6" customHeight="1" x14ac:dyDescent="0.2">
      <c r="B23" s="7"/>
      <c r="C23" s="34"/>
      <c r="D23" s="7" t="s">
        <v>136</v>
      </c>
      <c r="E23" s="34" t="s">
        <v>137</v>
      </c>
      <c r="F23" s="126">
        <v>0</v>
      </c>
      <c r="G23" s="116">
        <v>0</v>
      </c>
      <c r="H23" s="95">
        <v>15.05</v>
      </c>
      <c r="I23" s="316"/>
    </row>
    <row r="24" spans="2:9" s="4" customFormat="1" ht="15.6" customHeight="1" x14ac:dyDescent="0.2">
      <c r="B24" s="7"/>
      <c r="C24" s="34"/>
      <c r="D24" s="7" t="s">
        <v>138</v>
      </c>
      <c r="E24" s="35" t="s">
        <v>139</v>
      </c>
      <c r="F24" s="126">
        <v>0</v>
      </c>
      <c r="G24" s="95">
        <v>2.3919999999999999</v>
      </c>
      <c r="H24" s="95">
        <v>4</v>
      </c>
      <c r="I24" s="316"/>
    </row>
    <row r="25" spans="2:9" s="33" customFormat="1" ht="15.75" customHeight="1" x14ac:dyDescent="0.2">
      <c r="B25" s="6" t="s">
        <v>140</v>
      </c>
      <c r="C25" s="395" t="s">
        <v>141</v>
      </c>
      <c r="D25" s="395"/>
      <c r="E25" s="395"/>
      <c r="F25" s="94">
        <v>496.71600000000001</v>
      </c>
      <c r="G25" s="94">
        <v>2287.145</v>
      </c>
      <c r="H25" s="94">
        <v>4062.9960000000001</v>
      </c>
      <c r="I25" s="305"/>
    </row>
    <row r="26" spans="2:9" s="4" customFormat="1" ht="15.6" customHeight="1" x14ac:dyDescent="0.2">
      <c r="B26" s="7"/>
      <c r="C26" s="34"/>
      <c r="D26" s="7" t="s">
        <v>142</v>
      </c>
      <c r="E26" s="35" t="s">
        <v>143</v>
      </c>
      <c r="F26" s="95">
        <v>496.71600000000001</v>
      </c>
      <c r="G26" s="95">
        <v>2287.145</v>
      </c>
      <c r="H26" s="95">
        <v>4062.9960000000001</v>
      </c>
      <c r="I26" s="316"/>
    </row>
    <row r="27" spans="2:9" s="33" customFormat="1" ht="15.75" customHeight="1" x14ac:dyDescent="0.2">
      <c r="B27" s="6" t="s">
        <v>144</v>
      </c>
      <c r="C27" s="395" t="s">
        <v>145</v>
      </c>
      <c r="D27" s="395"/>
      <c r="E27" s="395"/>
      <c r="F27" s="94">
        <v>6055.1550000000007</v>
      </c>
      <c r="G27" s="94">
        <v>9295.9650000000038</v>
      </c>
      <c r="H27" s="94">
        <v>13094.924000000001</v>
      </c>
      <c r="I27" s="305"/>
    </row>
    <row r="28" spans="2:9" s="4" customFormat="1" ht="15.6" customHeight="1" x14ac:dyDescent="0.2">
      <c r="B28" s="7"/>
      <c r="C28" s="34"/>
      <c r="D28" s="7" t="s">
        <v>146</v>
      </c>
      <c r="E28" s="34" t="s">
        <v>147</v>
      </c>
      <c r="F28" s="120" t="s">
        <v>104</v>
      </c>
      <c r="G28" s="95">
        <v>136.89699999999999</v>
      </c>
      <c r="H28" s="95">
        <v>477.25700000000001</v>
      </c>
      <c r="I28" s="316"/>
    </row>
    <row r="29" spans="2:9" s="4" customFormat="1" ht="15.6" customHeight="1" x14ac:dyDescent="0.2">
      <c r="B29" s="7"/>
      <c r="C29" s="34"/>
      <c r="D29" s="7" t="s">
        <v>148</v>
      </c>
      <c r="E29" s="34" t="s">
        <v>149</v>
      </c>
      <c r="F29" s="95">
        <v>21.701000000000001</v>
      </c>
      <c r="G29" s="95">
        <v>62.499000000000002</v>
      </c>
      <c r="H29" s="95">
        <v>109.123</v>
      </c>
      <c r="I29" s="316"/>
    </row>
    <row r="30" spans="2:9" s="4" customFormat="1" ht="15.6" customHeight="1" x14ac:dyDescent="0.2">
      <c r="B30" s="7"/>
      <c r="C30" s="34"/>
      <c r="D30" s="7" t="s">
        <v>150</v>
      </c>
      <c r="E30" s="34" t="s">
        <v>151</v>
      </c>
      <c r="F30" s="126">
        <v>21.321000000000002</v>
      </c>
      <c r="G30" s="95">
        <v>7.0869999999999997</v>
      </c>
      <c r="H30" s="95">
        <v>13.345000000000001</v>
      </c>
      <c r="I30" s="316"/>
    </row>
    <row r="31" spans="2:9" s="4" customFormat="1" ht="15.6" customHeight="1" x14ac:dyDescent="0.2">
      <c r="B31" s="7"/>
      <c r="C31" s="34"/>
      <c r="D31" s="7" t="s">
        <v>152</v>
      </c>
      <c r="E31" s="34" t="s">
        <v>153</v>
      </c>
      <c r="F31" s="95">
        <v>15.57</v>
      </c>
      <c r="G31" s="95">
        <v>84.626999999999995</v>
      </c>
      <c r="H31" s="95">
        <v>204.96700000000001</v>
      </c>
      <c r="I31" s="316"/>
    </row>
    <row r="32" spans="2:9" s="4" customFormat="1" ht="15.6" customHeight="1" x14ac:dyDescent="0.2">
      <c r="B32" s="7"/>
      <c r="C32" s="34"/>
      <c r="D32" s="7" t="s">
        <v>154</v>
      </c>
      <c r="E32" s="34" t="s">
        <v>155</v>
      </c>
      <c r="F32" s="95">
        <v>7.7050000000000001</v>
      </c>
      <c r="G32" s="95">
        <v>27.242999999999999</v>
      </c>
      <c r="H32" s="95">
        <v>51.234999999999999</v>
      </c>
      <c r="I32" s="316"/>
    </row>
    <row r="33" spans="2:9" s="4" customFormat="1" ht="15.6" customHeight="1" x14ac:dyDescent="0.2">
      <c r="B33" s="7"/>
      <c r="C33" s="34"/>
      <c r="D33" s="7" t="s">
        <v>156</v>
      </c>
      <c r="E33" s="34" t="s">
        <v>157</v>
      </c>
      <c r="F33" s="95">
        <v>743.59199999999998</v>
      </c>
      <c r="G33" s="95">
        <v>1298.6569999999999</v>
      </c>
      <c r="H33" s="95">
        <v>2297.4989999999998</v>
      </c>
      <c r="I33" s="316"/>
    </row>
    <row r="34" spans="2:9" s="4" customFormat="1" ht="15.6" customHeight="1" x14ac:dyDescent="0.2">
      <c r="B34" s="7"/>
      <c r="C34" s="34"/>
      <c r="D34" s="7" t="s">
        <v>158</v>
      </c>
      <c r="E34" s="34" t="s">
        <v>159</v>
      </c>
      <c r="F34" s="95">
        <v>5212.2420000000002</v>
      </c>
      <c r="G34" s="95">
        <v>7657.7500000000027</v>
      </c>
      <c r="H34" s="95">
        <v>9852.7540000000008</v>
      </c>
      <c r="I34" s="316"/>
    </row>
    <row r="35" spans="2:9" s="4" customFormat="1" ht="15.6" customHeight="1" x14ac:dyDescent="0.2">
      <c r="B35" s="7"/>
      <c r="C35" s="34"/>
      <c r="D35" s="7" t="s">
        <v>160</v>
      </c>
      <c r="E35" s="34" t="s">
        <v>161</v>
      </c>
      <c r="F35" s="126">
        <v>32.549999999999997</v>
      </c>
      <c r="G35" s="95">
        <v>21.204000000000001</v>
      </c>
      <c r="H35" s="95">
        <v>88.744</v>
      </c>
      <c r="I35" s="316"/>
    </row>
    <row r="36" spans="2:9" s="4" customFormat="1" ht="15.6" customHeight="1" x14ac:dyDescent="0.2">
      <c r="B36" s="7"/>
      <c r="C36" s="34"/>
      <c r="D36" s="7" t="s">
        <v>162</v>
      </c>
      <c r="E36" s="34" t="s">
        <v>163</v>
      </c>
      <c r="F36" s="126">
        <v>0</v>
      </c>
      <c r="G36" s="120" t="s">
        <v>104</v>
      </c>
      <c r="H36" s="126">
        <v>0</v>
      </c>
      <c r="I36" s="333"/>
    </row>
    <row r="37" spans="2:9" s="33" customFormat="1" ht="15.75" customHeight="1" x14ac:dyDescent="0.2">
      <c r="B37" s="6" t="s">
        <v>164</v>
      </c>
      <c r="C37" s="395" t="s">
        <v>165</v>
      </c>
      <c r="D37" s="395"/>
      <c r="E37" s="395"/>
      <c r="F37" s="94">
        <v>2125.1849999999999</v>
      </c>
      <c r="G37" s="94">
        <v>1638.098</v>
      </c>
      <c r="H37" s="94">
        <v>1016.052</v>
      </c>
      <c r="I37" s="305"/>
    </row>
    <row r="38" spans="2:9" s="4" customFormat="1" ht="15.6" customHeight="1" x14ac:dyDescent="0.2">
      <c r="B38" s="7"/>
      <c r="C38" s="34"/>
      <c r="D38" s="7" t="s">
        <v>166</v>
      </c>
      <c r="E38" s="34" t="s">
        <v>167</v>
      </c>
      <c r="F38" s="95">
        <v>716.58600000000001</v>
      </c>
      <c r="G38" s="95">
        <v>1111.934</v>
      </c>
      <c r="H38" s="95">
        <v>195.56100000000001</v>
      </c>
      <c r="I38" s="316"/>
    </row>
    <row r="39" spans="2:9" s="4" customFormat="1" ht="15.6" customHeight="1" x14ac:dyDescent="0.2">
      <c r="B39" s="7"/>
      <c r="C39" s="34"/>
      <c r="D39" s="7" t="s">
        <v>168</v>
      </c>
      <c r="E39" s="34" t="s">
        <v>169</v>
      </c>
      <c r="F39" s="126">
        <v>0.55600000000000005</v>
      </c>
      <c r="G39" s="120" t="s">
        <v>104</v>
      </c>
      <c r="H39" s="126">
        <v>0</v>
      </c>
      <c r="I39" s="333"/>
    </row>
    <row r="40" spans="2:9" s="4" customFormat="1" ht="15.6" customHeight="1" x14ac:dyDescent="0.2">
      <c r="B40" s="7"/>
      <c r="C40" s="34"/>
      <c r="D40" s="7" t="s">
        <v>170</v>
      </c>
      <c r="E40" s="35" t="s">
        <v>171</v>
      </c>
      <c r="F40" s="95">
        <v>1408.0429999999999</v>
      </c>
      <c r="G40" s="95">
        <v>526.03499999999997</v>
      </c>
      <c r="H40" s="95">
        <v>820.49099999999999</v>
      </c>
      <c r="I40" s="316"/>
    </row>
    <row r="41" spans="2:9" s="33" customFormat="1" ht="15.75" customHeight="1" x14ac:dyDescent="0.2">
      <c r="B41" s="6" t="s">
        <v>172</v>
      </c>
      <c r="C41" s="395" t="s">
        <v>173</v>
      </c>
      <c r="D41" s="395"/>
      <c r="E41" s="395"/>
      <c r="F41" s="94">
        <v>14086.645999999999</v>
      </c>
      <c r="G41" s="94">
        <v>9972.8209999999981</v>
      </c>
      <c r="H41" s="94">
        <v>19973.407999999999</v>
      </c>
      <c r="I41" s="305"/>
    </row>
    <row r="42" spans="2:9" s="4" customFormat="1" ht="25.15" customHeight="1" x14ac:dyDescent="0.2">
      <c r="B42" s="7"/>
      <c r="C42" s="34"/>
      <c r="D42" s="7" t="s">
        <v>174</v>
      </c>
      <c r="E42" s="35" t="s">
        <v>175</v>
      </c>
      <c r="F42" s="95">
        <v>920.49699999999996</v>
      </c>
      <c r="G42" s="95">
        <v>961.36099999999999</v>
      </c>
      <c r="H42" s="95">
        <v>887.11</v>
      </c>
      <c r="I42" s="316"/>
    </row>
    <row r="43" spans="2:9" s="4" customFormat="1" ht="15.6" customHeight="1" x14ac:dyDescent="0.2">
      <c r="B43" s="7"/>
      <c r="C43" s="34"/>
      <c r="D43" s="7" t="s">
        <v>176</v>
      </c>
      <c r="E43" s="34" t="s">
        <v>177</v>
      </c>
      <c r="F43" s="95">
        <v>209.38200000000001</v>
      </c>
      <c r="G43" s="95">
        <v>242.035</v>
      </c>
      <c r="H43" s="95">
        <v>358.54</v>
      </c>
      <c r="I43" s="316"/>
    </row>
    <row r="44" spans="2:9" s="4" customFormat="1" ht="15.6" customHeight="1" x14ac:dyDescent="0.2">
      <c r="B44" s="7"/>
      <c r="C44" s="34"/>
      <c r="D44" s="7" t="s">
        <v>178</v>
      </c>
      <c r="E44" s="34" t="s">
        <v>179</v>
      </c>
      <c r="F44" s="95">
        <v>2737.61</v>
      </c>
      <c r="G44" s="95">
        <v>664.55700000000002</v>
      </c>
      <c r="H44" s="95">
        <v>991.11699999999996</v>
      </c>
      <c r="I44" s="316"/>
    </row>
    <row r="45" spans="2:9" s="4" customFormat="1" ht="15.6" customHeight="1" x14ac:dyDescent="0.2">
      <c r="B45" s="7"/>
      <c r="C45" s="34"/>
      <c r="D45" s="7" t="s">
        <v>180</v>
      </c>
      <c r="E45" s="34" t="s">
        <v>181</v>
      </c>
      <c r="F45" s="126">
        <v>205.756</v>
      </c>
      <c r="G45" s="95">
        <v>2441.732</v>
      </c>
      <c r="H45" s="95">
        <v>5247.875</v>
      </c>
      <c r="I45" s="316"/>
    </row>
    <row r="46" spans="2:9" s="4" customFormat="1" ht="15.6" customHeight="1" x14ac:dyDescent="0.2">
      <c r="B46" s="7"/>
      <c r="C46" s="34"/>
      <c r="D46" s="7" t="s">
        <v>182</v>
      </c>
      <c r="E46" s="35" t="s">
        <v>183</v>
      </c>
      <c r="F46" s="95">
        <v>7073.6409999999996</v>
      </c>
      <c r="G46" s="95">
        <v>3876.0770000000002</v>
      </c>
      <c r="H46" s="95">
        <v>7093.6949999999997</v>
      </c>
      <c r="I46" s="316"/>
    </row>
    <row r="47" spans="2:9" s="4" customFormat="1" ht="15.6" customHeight="1" x14ac:dyDescent="0.2">
      <c r="B47" s="7"/>
      <c r="C47" s="34"/>
      <c r="D47" s="7" t="s">
        <v>184</v>
      </c>
      <c r="E47" s="34" t="s">
        <v>185</v>
      </c>
      <c r="F47" s="95">
        <v>93.525000000000006</v>
      </c>
      <c r="G47" s="95">
        <v>54.132000000000005</v>
      </c>
      <c r="H47" s="95">
        <v>915.86400000000003</v>
      </c>
      <c r="I47" s="316"/>
    </row>
    <row r="48" spans="2:9" s="4" customFormat="1" ht="15.6" customHeight="1" x14ac:dyDescent="0.2">
      <c r="B48" s="7"/>
      <c r="C48" s="34"/>
      <c r="D48" s="7" t="s">
        <v>186</v>
      </c>
      <c r="E48" s="35" t="s">
        <v>187</v>
      </c>
      <c r="F48" s="95">
        <v>236.12100000000001</v>
      </c>
      <c r="G48" s="95">
        <v>176.96899999999999</v>
      </c>
      <c r="H48" s="95">
        <v>662.68499999999995</v>
      </c>
      <c r="I48" s="316"/>
    </row>
    <row r="49" spans="2:9" s="4" customFormat="1" ht="15.6" customHeight="1" x14ac:dyDescent="0.2">
      <c r="B49" s="7"/>
      <c r="C49" s="34"/>
      <c r="D49" s="7" t="s">
        <v>188</v>
      </c>
      <c r="E49" s="34" t="s">
        <v>189</v>
      </c>
      <c r="F49" s="95">
        <v>116.334</v>
      </c>
      <c r="G49" s="95">
        <v>52.969000000000008</v>
      </c>
      <c r="H49" s="95">
        <v>123.41</v>
      </c>
      <c r="I49" s="316"/>
    </row>
    <row r="50" spans="2:9" s="4" customFormat="1" ht="15.6" customHeight="1" x14ac:dyDescent="0.2">
      <c r="B50" s="7"/>
      <c r="C50" s="34"/>
      <c r="D50" s="7" t="s">
        <v>190</v>
      </c>
      <c r="E50" s="34" t="s">
        <v>191</v>
      </c>
      <c r="F50" s="126">
        <v>0</v>
      </c>
      <c r="G50" s="126">
        <v>0</v>
      </c>
      <c r="H50" s="126">
        <v>2.9239999999999999</v>
      </c>
      <c r="I50" s="333"/>
    </row>
    <row r="51" spans="2:9" s="4" customFormat="1" ht="15.6" customHeight="1" x14ac:dyDescent="0.2">
      <c r="B51" s="7"/>
      <c r="C51" s="34"/>
      <c r="D51" s="7" t="s">
        <v>192</v>
      </c>
      <c r="E51" s="34" t="s">
        <v>193</v>
      </c>
      <c r="F51" s="95">
        <v>15.04</v>
      </c>
      <c r="G51" s="126">
        <v>0</v>
      </c>
      <c r="H51" s="126">
        <v>7.3879999999999999</v>
      </c>
      <c r="I51" s="333"/>
    </row>
    <row r="52" spans="2:9" s="4" customFormat="1" ht="15.6" customHeight="1" x14ac:dyDescent="0.2">
      <c r="B52" s="7"/>
      <c r="C52" s="34"/>
      <c r="D52" s="7" t="s">
        <v>194</v>
      </c>
      <c r="E52" s="34" t="s">
        <v>195</v>
      </c>
      <c r="F52" s="95">
        <v>2478.7399999999998</v>
      </c>
      <c r="G52" s="95">
        <v>1502.989</v>
      </c>
      <c r="H52" s="95">
        <v>3682.8</v>
      </c>
      <c r="I52" s="316"/>
    </row>
    <row r="53" spans="2:9" s="4" customFormat="1" ht="15.75" customHeight="1" x14ac:dyDescent="0.2">
      <c r="B53" s="6" t="s">
        <v>196</v>
      </c>
      <c r="C53" s="395" t="s">
        <v>197</v>
      </c>
      <c r="D53" s="395"/>
      <c r="E53" s="395"/>
      <c r="F53" s="94">
        <v>8962.0669999999991</v>
      </c>
      <c r="G53" s="94">
        <v>4146.4620000000004</v>
      </c>
      <c r="H53" s="94">
        <v>10361.108</v>
      </c>
      <c r="I53" s="305"/>
    </row>
    <row r="54" spans="2:9" s="4" customFormat="1" ht="15.6" customHeight="1" x14ac:dyDescent="0.2">
      <c r="B54" s="7"/>
      <c r="C54" s="34"/>
      <c r="D54" s="7" t="s">
        <v>198</v>
      </c>
      <c r="E54" s="34" t="s">
        <v>199</v>
      </c>
      <c r="F54" s="95">
        <v>7761.6120000000001</v>
      </c>
      <c r="G54" s="95">
        <v>3525.1750000000006</v>
      </c>
      <c r="H54" s="95">
        <v>9581.0319999999992</v>
      </c>
      <c r="I54" s="316"/>
    </row>
    <row r="55" spans="2:9" s="4" customFormat="1" ht="15.6" customHeight="1" x14ac:dyDescent="0.2">
      <c r="B55" s="7"/>
      <c r="C55" s="34"/>
      <c r="D55" s="7" t="s">
        <v>200</v>
      </c>
      <c r="E55" s="34" t="s">
        <v>201</v>
      </c>
      <c r="F55" s="95">
        <v>1200.4549999999999</v>
      </c>
      <c r="G55" s="95">
        <v>621.28699999999992</v>
      </c>
      <c r="H55" s="95">
        <v>780.07600000000002</v>
      </c>
      <c r="I55" s="316"/>
    </row>
    <row r="56" spans="2:9" s="4" customFormat="1" ht="15.75" customHeight="1" x14ac:dyDescent="0.2">
      <c r="B56" s="6" t="s">
        <v>202</v>
      </c>
      <c r="C56" s="395" t="s">
        <v>203</v>
      </c>
      <c r="D56" s="395"/>
      <c r="E56" s="395"/>
      <c r="F56" s="94">
        <v>161.261</v>
      </c>
      <c r="G56" s="94">
        <v>179.495</v>
      </c>
      <c r="H56" s="94">
        <v>564.24</v>
      </c>
      <c r="I56" s="305"/>
    </row>
    <row r="57" spans="2:9" s="4" customFormat="1" ht="15.6" customHeight="1" x14ac:dyDescent="0.2">
      <c r="B57" s="7"/>
      <c r="C57" s="34"/>
      <c r="D57" s="7" t="s">
        <v>204</v>
      </c>
      <c r="E57" s="34" t="s">
        <v>205</v>
      </c>
      <c r="F57" s="126">
        <v>0</v>
      </c>
      <c r="G57" s="116">
        <v>0</v>
      </c>
      <c r="H57" s="116">
        <v>0</v>
      </c>
      <c r="I57" s="323"/>
    </row>
    <row r="58" spans="2:9" s="4" customFormat="1" ht="15.6" customHeight="1" x14ac:dyDescent="0.2">
      <c r="B58" s="7"/>
      <c r="C58" s="34"/>
      <c r="D58" s="7" t="s">
        <v>206</v>
      </c>
      <c r="E58" s="35" t="s">
        <v>207</v>
      </c>
      <c r="F58" s="95">
        <v>161.261</v>
      </c>
      <c r="G58" s="95">
        <v>179.495</v>
      </c>
      <c r="H58" s="95">
        <v>564.24</v>
      </c>
      <c r="I58" s="316"/>
    </row>
    <row r="59" spans="2:9" s="4" customFormat="1" ht="15.6" customHeight="1" x14ac:dyDescent="0.2">
      <c r="B59" s="7"/>
      <c r="C59" s="34"/>
      <c r="D59" s="7" t="s">
        <v>208</v>
      </c>
      <c r="E59" s="34" t="s">
        <v>209</v>
      </c>
      <c r="F59" s="126">
        <v>0</v>
      </c>
      <c r="G59" s="116">
        <v>0</v>
      </c>
      <c r="H59" s="116">
        <v>0</v>
      </c>
      <c r="I59" s="323"/>
    </row>
    <row r="60" spans="2:9" s="4" customFormat="1" ht="15.75" customHeight="1" x14ac:dyDescent="0.2">
      <c r="B60" s="6" t="s">
        <v>210</v>
      </c>
      <c r="C60" s="395" t="s">
        <v>211</v>
      </c>
      <c r="D60" s="395"/>
      <c r="E60" s="395"/>
      <c r="F60" s="94">
        <v>451.43499999999995</v>
      </c>
      <c r="G60" s="94">
        <v>603.48800000000006</v>
      </c>
      <c r="H60" s="94">
        <v>403.608</v>
      </c>
      <c r="I60" s="305"/>
    </row>
    <row r="61" spans="2:9" s="4" customFormat="1" ht="15.6" customHeight="1" x14ac:dyDescent="0.2">
      <c r="B61" s="7"/>
      <c r="C61" s="34"/>
      <c r="D61" s="7" t="s">
        <v>212</v>
      </c>
      <c r="E61" s="34" t="s">
        <v>213</v>
      </c>
      <c r="F61" s="95">
        <v>441.68599999999998</v>
      </c>
      <c r="G61" s="95">
        <v>601.32500000000005</v>
      </c>
      <c r="H61" s="95">
        <v>388.08199999999999</v>
      </c>
      <c r="I61" s="316"/>
    </row>
    <row r="62" spans="2:9" s="4" customFormat="1" ht="15.6" customHeight="1" x14ac:dyDescent="0.2">
      <c r="B62" s="7"/>
      <c r="C62" s="34"/>
      <c r="D62" s="7" t="s">
        <v>214</v>
      </c>
      <c r="E62" s="34" t="s">
        <v>215</v>
      </c>
      <c r="F62" s="95">
        <v>7.6619999999999999</v>
      </c>
      <c r="G62" s="120" t="s">
        <v>104</v>
      </c>
      <c r="H62" s="120">
        <v>9.9410000000000007</v>
      </c>
      <c r="I62" s="326"/>
    </row>
    <row r="63" spans="2:9" s="4" customFormat="1" ht="15.6" customHeight="1" x14ac:dyDescent="0.2">
      <c r="B63" s="7"/>
      <c r="C63" s="34"/>
      <c r="D63" s="7" t="s">
        <v>216</v>
      </c>
      <c r="E63" s="34" t="s">
        <v>217</v>
      </c>
      <c r="F63" s="120">
        <v>2.0870000000000002</v>
      </c>
      <c r="G63" s="95">
        <v>2.1280000000000001</v>
      </c>
      <c r="H63" s="95">
        <v>5.585</v>
      </c>
      <c r="I63" s="316"/>
    </row>
    <row r="64" spans="2:9" s="4" customFormat="1" ht="15.75" customHeight="1" x14ac:dyDescent="0.2">
      <c r="B64" s="6" t="s">
        <v>218</v>
      </c>
      <c r="C64" s="395" t="s">
        <v>219</v>
      </c>
      <c r="D64" s="395"/>
      <c r="E64" s="395"/>
      <c r="F64" s="130">
        <v>392.81799999999998</v>
      </c>
      <c r="G64" s="94">
        <v>236.09900000000005</v>
      </c>
      <c r="H64" s="94">
        <v>907.00699999999995</v>
      </c>
      <c r="I64" s="305"/>
    </row>
    <row r="65" spans="2:9" s="4" customFormat="1" ht="25.15" customHeight="1" x14ac:dyDescent="0.2">
      <c r="B65" s="7"/>
      <c r="C65" s="34"/>
      <c r="D65" s="7" t="s">
        <v>220</v>
      </c>
      <c r="E65" s="35" t="s">
        <v>221</v>
      </c>
      <c r="F65" s="126">
        <v>0</v>
      </c>
      <c r="G65" s="126">
        <v>0</v>
      </c>
      <c r="H65" s="126">
        <v>0</v>
      </c>
      <c r="I65" s="333"/>
    </row>
    <row r="66" spans="2:9" s="4" customFormat="1" ht="15.6" customHeight="1" x14ac:dyDescent="0.2">
      <c r="B66" s="7"/>
      <c r="C66" s="34"/>
      <c r="D66" s="7" t="s">
        <v>222</v>
      </c>
      <c r="E66" s="34" t="s">
        <v>223</v>
      </c>
      <c r="F66" s="118">
        <v>237.57900000000001</v>
      </c>
      <c r="G66" s="95">
        <v>181.76300000000003</v>
      </c>
      <c r="H66" s="95">
        <v>634.92200000000003</v>
      </c>
      <c r="I66" s="316"/>
    </row>
    <row r="67" spans="2:9" s="4" customFormat="1" ht="15.6" customHeight="1" x14ac:dyDescent="0.2">
      <c r="B67" s="7"/>
      <c r="C67" s="34"/>
      <c r="D67" s="7" t="s">
        <v>224</v>
      </c>
      <c r="E67" s="35" t="s">
        <v>225</v>
      </c>
      <c r="F67" s="118">
        <v>155.239</v>
      </c>
      <c r="G67" s="95">
        <v>54.335999999999999</v>
      </c>
      <c r="H67" s="95">
        <v>272.08499999999998</v>
      </c>
      <c r="I67" s="316"/>
    </row>
    <row r="68" spans="2:9" s="4" customFormat="1" ht="15.75" customHeight="1" x14ac:dyDescent="0.2">
      <c r="B68" s="6" t="s">
        <v>226</v>
      </c>
      <c r="C68" s="395" t="s">
        <v>227</v>
      </c>
      <c r="D68" s="395"/>
      <c r="E68" s="395"/>
      <c r="F68" s="124">
        <v>1456.0970000000002</v>
      </c>
      <c r="G68" s="94">
        <v>1366.0929999999998</v>
      </c>
      <c r="H68" s="94">
        <v>1917.2570000000001</v>
      </c>
      <c r="I68" s="305"/>
    </row>
    <row r="69" spans="2:9" s="4" customFormat="1" ht="15.6" customHeight="1" x14ac:dyDescent="0.2">
      <c r="B69" s="7"/>
      <c r="C69" s="34"/>
      <c r="D69" s="7" t="s">
        <v>228</v>
      </c>
      <c r="E69" s="34" t="s">
        <v>229</v>
      </c>
      <c r="F69" s="126">
        <v>0</v>
      </c>
      <c r="G69" s="116">
        <v>0</v>
      </c>
      <c r="H69" s="116">
        <v>0</v>
      </c>
      <c r="I69" s="323"/>
    </row>
    <row r="70" spans="2:9" s="4" customFormat="1" ht="15.6" customHeight="1" x14ac:dyDescent="0.2">
      <c r="B70" s="7"/>
      <c r="C70" s="34"/>
      <c r="D70" s="7" t="s">
        <v>230</v>
      </c>
      <c r="E70" s="34" t="s">
        <v>231</v>
      </c>
      <c r="F70" s="126">
        <v>0</v>
      </c>
      <c r="G70" s="116">
        <v>0</v>
      </c>
      <c r="H70" s="116">
        <v>0</v>
      </c>
      <c r="I70" s="323"/>
    </row>
    <row r="71" spans="2:9" s="4" customFormat="1" ht="15.6" customHeight="1" x14ac:dyDescent="0.2">
      <c r="B71" s="7"/>
      <c r="C71" s="34"/>
      <c r="D71" s="7" t="s">
        <v>232</v>
      </c>
      <c r="E71" s="34" t="s">
        <v>233</v>
      </c>
      <c r="F71" s="118">
        <v>6.2229999999999999</v>
      </c>
      <c r="G71" s="95">
        <v>2.395</v>
      </c>
      <c r="H71" s="95">
        <v>0.96799999999999997</v>
      </c>
      <c r="I71" s="316"/>
    </row>
    <row r="72" spans="2:9" s="4" customFormat="1" ht="15.6" customHeight="1" x14ac:dyDescent="0.2">
      <c r="B72" s="7"/>
      <c r="C72" s="34"/>
      <c r="D72" s="7" t="s">
        <v>234</v>
      </c>
      <c r="E72" s="34" t="s">
        <v>235</v>
      </c>
      <c r="F72" s="120" t="s">
        <v>104</v>
      </c>
      <c r="G72" s="120">
        <v>1.8740000000000001</v>
      </c>
      <c r="H72" s="120" t="s">
        <v>104</v>
      </c>
      <c r="I72" s="326"/>
    </row>
    <row r="73" spans="2:9" s="4" customFormat="1" ht="15.6" customHeight="1" x14ac:dyDescent="0.2">
      <c r="B73" s="7"/>
      <c r="C73" s="34"/>
      <c r="D73" s="7" t="s">
        <v>236</v>
      </c>
      <c r="E73" s="35" t="s">
        <v>237</v>
      </c>
      <c r="F73" s="95">
        <v>39.902999999999999</v>
      </c>
      <c r="G73" s="120">
        <v>5.5990000000000002</v>
      </c>
      <c r="H73" s="120">
        <v>49.753</v>
      </c>
      <c r="I73" s="326"/>
    </row>
    <row r="74" spans="2:9" s="4" customFormat="1" ht="15.6" customHeight="1" x14ac:dyDescent="0.2">
      <c r="B74" s="7"/>
      <c r="C74" s="34"/>
      <c r="D74" s="7" t="s">
        <v>238</v>
      </c>
      <c r="E74" s="34" t="s">
        <v>239</v>
      </c>
      <c r="F74" s="95">
        <v>9.6059999999999999</v>
      </c>
      <c r="G74" s="116">
        <v>0</v>
      </c>
      <c r="H74" s="95">
        <v>45.158999999999999</v>
      </c>
      <c r="I74" s="316"/>
    </row>
    <row r="75" spans="2:9" s="4" customFormat="1" ht="15.6" customHeight="1" x14ac:dyDescent="0.2">
      <c r="B75" s="7"/>
      <c r="C75" s="34"/>
      <c r="D75" s="7" t="s">
        <v>240</v>
      </c>
      <c r="E75" s="34" t="s">
        <v>241</v>
      </c>
      <c r="F75" s="95">
        <v>54.774000000000001</v>
      </c>
      <c r="G75" s="120">
        <v>24.273</v>
      </c>
      <c r="H75" s="120">
        <v>127.96</v>
      </c>
      <c r="I75" s="326"/>
    </row>
    <row r="76" spans="2:9" s="4" customFormat="1" ht="15.6" customHeight="1" x14ac:dyDescent="0.2">
      <c r="B76" s="7"/>
      <c r="C76" s="34"/>
      <c r="D76" s="7" t="s">
        <v>242</v>
      </c>
      <c r="E76" s="34" t="s">
        <v>243</v>
      </c>
      <c r="F76" s="95">
        <v>57.362000000000002</v>
      </c>
      <c r="G76" s="120">
        <v>114.813</v>
      </c>
      <c r="H76" s="120">
        <v>264.32400000000001</v>
      </c>
      <c r="I76" s="326"/>
    </row>
    <row r="77" spans="2:9" s="4" customFormat="1" ht="15.6" customHeight="1" x14ac:dyDescent="0.2">
      <c r="B77" s="7"/>
      <c r="C77" s="34"/>
      <c r="D77" s="7" t="s">
        <v>244</v>
      </c>
      <c r="E77" s="34" t="s">
        <v>245</v>
      </c>
      <c r="F77" s="95">
        <v>13.789</v>
      </c>
      <c r="G77" s="120">
        <v>5.3959999999999999</v>
      </c>
      <c r="H77" s="120">
        <v>3.343</v>
      </c>
      <c r="I77" s="326"/>
    </row>
    <row r="78" spans="2:9" s="4" customFormat="1" ht="15.6" customHeight="1" x14ac:dyDescent="0.2">
      <c r="B78" s="7"/>
      <c r="C78" s="34"/>
      <c r="D78" s="7" t="s">
        <v>246</v>
      </c>
      <c r="E78" s="34" t="s">
        <v>247</v>
      </c>
      <c r="F78" s="95">
        <v>75.400000000000006</v>
      </c>
      <c r="G78" s="120">
        <v>33.975999999999999</v>
      </c>
      <c r="H78" s="120">
        <v>138.77699999999999</v>
      </c>
      <c r="I78" s="326"/>
    </row>
    <row r="79" spans="2:9" s="4" customFormat="1" ht="15.6" customHeight="1" x14ac:dyDescent="0.2">
      <c r="B79" s="7"/>
      <c r="C79" s="34"/>
      <c r="D79" s="7" t="s">
        <v>248</v>
      </c>
      <c r="E79" s="34" t="s">
        <v>249</v>
      </c>
      <c r="F79" s="95">
        <v>154.38399999999999</v>
      </c>
      <c r="G79" s="120">
        <v>2.8180000000000001</v>
      </c>
      <c r="H79" s="126">
        <v>0</v>
      </c>
      <c r="I79" s="333"/>
    </row>
    <row r="80" spans="2:9" s="4" customFormat="1" ht="15.6" customHeight="1" x14ac:dyDescent="0.2">
      <c r="B80" s="7"/>
      <c r="C80" s="34"/>
      <c r="D80" s="7" t="s">
        <v>250</v>
      </c>
      <c r="E80" s="34" t="s">
        <v>251</v>
      </c>
      <c r="F80" s="95">
        <v>112.572</v>
      </c>
      <c r="G80" s="120">
        <v>144.833</v>
      </c>
      <c r="H80" s="120">
        <v>234.22499999999999</v>
      </c>
      <c r="I80" s="326"/>
    </row>
    <row r="81" spans="2:9" s="4" customFormat="1" ht="15.6" customHeight="1" x14ac:dyDescent="0.2">
      <c r="B81" s="7"/>
      <c r="C81" s="34"/>
      <c r="D81" s="7" t="s">
        <v>252</v>
      </c>
      <c r="E81" s="34" t="s">
        <v>253</v>
      </c>
      <c r="F81" s="95">
        <v>546.82100000000003</v>
      </c>
      <c r="G81" s="120">
        <v>705.21699999999998</v>
      </c>
      <c r="H81" s="120">
        <v>472.43599999999998</v>
      </c>
      <c r="I81" s="326"/>
    </row>
    <row r="82" spans="2:9" s="4" customFormat="1" ht="15.6" customHeight="1" x14ac:dyDescent="0.2">
      <c r="B82" s="7"/>
      <c r="C82" s="34"/>
      <c r="D82" s="7" t="s">
        <v>254</v>
      </c>
      <c r="E82" s="35" t="s">
        <v>255</v>
      </c>
      <c r="F82" s="95">
        <v>384.94900000000001</v>
      </c>
      <c r="G82" s="120">
        <v>324.89899999999994</v>
      </c>
      <c r="H82" s="120">
        <v>580.09</v>
      </c>
      <c r="I82" s="326"/>
    </row>
    <row r="83" spans="2:9" s="4" customFormat="1" ht="15.75" customHeight="1" x14ac:dyDescent="0.2">
      <c r="B83" s="6" t="s">
        <v>256</v>
      </c>
      <c r="C83" s="395" t="s">
        <v>257</v>
      </c>
      <c r="D83" s="395"/>
      <c r="E83" s="395"/>
      <c r="F83" s="94">
        <v>1485.279</v>
      </c>
      <c r="G83" s="124">
        <v>1567.9090000000001</v>
      </c>
      <c r="H83" s="124">
        <v>2523.2959999999998</v>
      </c>
      <c r="I83" s="331"/>
    </row>
    <row r="84" spans="2:9" s="4" customFormat="1" ht="15.6" customHeight="1" x14ac:dyDescent="0.2">
      <c r="B84" s="7"/>
      <c r="C84" s="34"/>
      <c r="D84" s="7" t="s">
        <v>258</v>
      </c>
      <c r="E84" s="34" t="s">
        <v>259</v>
      </c>
      <c r="F84" s="95">
        <v>1429.556</v>
      </c>
      <c r="G84" s="120">
        <v>1544.4370000000001</v>
      </c>
      <c r="H84" s="120">
        <v>2478.2289999999998</v>
      </c>
      <c r="I84" s="326"/>
    </row>
    <row r="85" spans="2:9" s="4" customFormat="1" ht="15.6" customHeight="1" x14ac:dyDescent="0.2">
      <c r="B85" s="7"/>
      <c r="C85" s="34"/>
      <c r="D85" s="7" t="s">
        <v>260</v>
      </c>
      <c r="E85" s="34" t="s">
        <v>261</v>
      </c>
      <c r="F85" s="95">
        <v>47.613999999999997</v>
      </c>
      <c r="G85" s="120">
        <v>16.931999999999999</v>
      </c>
      <c r="H85" s="120">
        <v>28.859000000000002</v>
      </c>
      <c r="I85" s="326"/>
    </row>
    <row r="86" spans="2:9" s="4" customFormat="1" ht="15.6" customHeight="1" x14ac:dyDescent="0.2">
      <c r="B86" s="7"/>
      <c r="C86" s="34"/>
      <c r="D86" s="7" t="s">
        <v>262</v>
      </c>
      <c r="E86" s="34" t="s">
        <v>263</v>
      </c>
      <c r="F86" s="126">
        <v>6.4240000000000004</v>
      </c>
      <c r="G86" s="120">
        <v>4.5279999999999996</v>
      </c>
      <c r="H86" s="120">
        <v>13.601000000000001</v>
      </c>
      <c r="I86" s="326"/>
    </row>
    <row r="87" spans="2:9" s="4" customFormat="1" ht="15.6" customHeight="1" x14ac:dyDescent="0.2">
      <c r="B87" s="7"/>
      <c r="C87" s="34"/>
      <c r="D87" s="7" t="s">
        <v>264</v>
      </c>
      <c r="E87" s="34" t="s">
        <v>265</v>
      </c>
      <c r="F87" s="126">
        <v>1.6850000000000001</v>
      </c>
      <c r="G87" s="120">
        <v>2.012</v>
      </c>
      <c r="H87" s="120">
        <v>2.6070000000000002</v>
      </c>
      <c r="I87" s="326"/>
    </row>
    <row r="88" spans="2:9" s="4" customFormat="1" ht="15.75" customHeight="1" x14ac:dyDescent="0.2">
      <c r="B88" s="6" t="s">
        <v>266</v>
      </c>
      <c r="C88" s="395" t="s">
        <v>267</v>
      </c>
      <c r="D88" s="395"/>
      <c r="E88" s="395"/>
      <c r="F88" s="94">
        <v>2436.183</v>
      </c>
      <c r="G88" s="124">
        <v>1700.9899999999998</v>
      </c>
      <c r="H88" s="124">
        <v>3256.5320000000002</v>
      </c>
      <c r="I88" s="331"/>
    </row>
    <row r="89" spans="2:9" s="4" customFormat="1" ht="15.6" customHeight="1" x14ac:dyDescent="0.2">
      <c r="B89" s="7"/>
      <c r="C89" s="34"/>
      <c r="D89" s="7" t="s">
        <v>268</v>
      </c>
      <c r="E89" s="34" t="s">
        <v>269</v>
      </c>
      <c r="F89" s="95">
        <v>1237.6859999999999</v>
      </c>
      <c r="G89" s="120">
        <v>803.4670000000001</v>
      </c>
      <c r="H89" s="120">
        <v>695.59400000000005</v>
      </c>
      <c r="I89" s="326"/>
    </row>
    <row r="90" spans="2:9" s="4" customFormat="1" ht="15.6" customHeight="1" x14ac:dyDescent="0.2">
      <c r="B90" s="7"/>
      <c r="C90" s="34"/>
      <c r="D90" s="7" t="s">
        <v>270</v>
      </c>
      <c r="E90" s="34" t="s">
        <v>271</v>
      </c>
      <c r="F90" s="95">
        <v>917.577</v>
      </c>
      <c r="G90" s="120">
        <v>657.73299999999983</v>
      </c>
      <c r="H90" s="120">
        <v>1887.11</v>
      </c>
      <c r="I90" s="326"/>
    </row>
    <row r="91" spans="2:9" s="4" customFormat="1" ht="15.6" customHeight="1" x14ac:dyDescent="0.2">
      <c r="B91" s="7"/>
      <c r="C91" s="34"/>
      <c r="D91" s="7" t="s">
        <v>272</v>
      </c>
      <c r="E91" s="34" t="s">
        <v>273</v>
      </c>
      <c r="F91" s="95">
        <v>280.92</v>
      </c>
      <c r="G91" s="120">
        <v>239.79</v>
      </c>
      <c r="H91" s="120">
        <v>673.82799999999997</v>
      </c>
      <c r="I91" s="326"/>
    </row>
    <row r="92" spans="2:9" s="4" customFormat="1" ht="15.75" customHeight="1" x14ac:dyDescent="0.2">
      <c r="B92" s="6" t="s">
        <v>274</v>
      </c>
      <c r="C92" s="395" t="s">
        <v>275</v>
      </c>
      <c r="D92" s="395"/>
      <c r="E92" s="395"/>
      <c r="F92" s="94">
        <v>2.569</v>
      </c>
      <c r="G92" s="121">
        <v>0</v>
      </c>
      <c r="H92" s="94">
        <v>0.61899999999999999</v>
      </c>
      <c r="I92" s="305"/>
    </row>
    <row r="93" spans="2:9" s="4" customFormat="1" ht="15.6" customHeight="1" x14ac:dyDescent="0.2">
      <c r="B93" s="7"/>
      <c r="C93" s="34"/>
      <c r="D93" s="7" t="s">
        <v>276</v>
      </c>
      <c r="E93" s="35" t="s">
        <v>277</v>
      </c>
      <c r="F93" s="95">
        <v>2.569</v>
      </c>
      <c r="G93" s="116">
        <v>0</v>
      </c>
      <c r="H93" s="95">
        <v>0.61899999999999999</v>
      </c>
      <c r="I93" s="316"/>
    </row>
    <row r="94" spans="2:9" s="4" customFormat="1" ht="15.75" customHeight="1" x14ac:dyDescent="0.2">
      <c r="B94" s="6" t="s">
        <v>278</v>
      </c>
      <c r="C94" s="395" t="s">
        <v>279</v>
      </c>
      <c r="D94" s="395"/>
      <c r="E94" s="395"/>
      <c r="F94" s="94">
        <v>8889.1920000000009</v>
      </c>
      <c r="G94" s="124">
        <v>4409.07</v>
      </c>
      <c r="H94" s="124">
        <v>6032.2209999999995</v>
      </c>
      <c r="I94" s="331"/>
    </row>
    <row r="95" spans="2:9" s="4" customFormat="1" ht="15.6" customHeight="1" x14ac:dyDescent="0.2">
      <c r="B95" s="7"/>
      <c r="C95" s="34"/>
      <c r="D95" s="7" t="s">
        <v>280</v>
      </c>
      <c r="E95" s="34" t="s">
        <v>281</v>
      </c>
      <c r="F95" s="95">
        <v>518.79100000000005</v>
      </c>
      <c r="G95" s="120">
        <v>193.84800000000001</v>
      </c>
      <c r="H95" s="120">
        <v>153.62799999999999</v>
      </c>
      <c r="I95" s="326"/>
    </row>
    <row r="96" spans="2:9" s="4" customFormat="1" ht="15.6" customHeight="1" x14ac:dyDescent="0.2">
      <c r="B96" s="7"/>
      <c r="C96" s="34"/>
      <c r="D96" s="7" t="s">
        <v>282</v>
      </c>
      <c r="E96" s="34" t="s">
        <v>283</v>
      </c>
      <c r="F96" s="95">
        <v>5266.7650000000003</v>
      </c>
      <c r="G96" s="120">
        <v>2387.2139999999999</v>
      </c>
      <c r="H96" s="120">
        <v>3058.5279999999998</v>
      </c>
      <c r="I96" s="326"/>
    </row>
    <row r="97" spans="2:9" s="4" customFormat="1" ht="15.6" customHeight="1" x14ac:dyDescent="0.2">
      <c r="B97" s="7"/>
      <c r="C97" s="34"/>
      <c r="D97" s="7" t="s">
        <v>284</v>
      </c>
      <c r="E97" s="34" t="s">
        <v>285</v>
      </c>
      <c r="F97" s="95">
        <v>238.78800000000001</v>
      </c>
      <c r="G97" s="120">
        <v>220.45599999999999</v>
      </c>
      <c r="H97" s="120">
        <v>121.738</v>
      </c>
      <c r="I97" s="326"/>
    </row>
    <row r="98" spans="2:9" s="4" customFormat="1" ht="15.6" customHeight="1" x14ac:dyDescent="0.2">
      <c r="B98" s="7"/>
      <c r="C98" s="34"/>
      <c r="D98" s="7" t="s">
        <v>286</v>
      </c>
      <c r="E98" s="34" t="s">
        <v>287</v>
      </c>
      <c r="F98" s="126">
        <v>0</v>
      </c>
      <c r="G98" s="116">
        <v>0</v>
      </c>
      <c r="H98" s="95">
        <v>4.3140000000000001</v>
      </c>
      <c r="I98" s="316"/>
    </row>
    <row r="99" spans="2:9" s="4" customFormat="1" ht="15.6" customHeight="1" x14ac:dyDescent="0.2">
      <c r="B99" s="7"/>
      <c r="C99" s="34"/>
      <c r="D99" s="7" t="s">
        <v>288</v>
      </c>
      <c r="E99" s="34" t="s">
        <v>289</v>
      </c>
      <c r="F99" s="95">
        <v>1042.4259999999999</v>
      </c>
      <c r="G99" s="120">
        <v>692.42200000000003</v>
      </c>
      <c r="H99" s="120">
        <v>1020.0940000000001</v>
      </c>
      <c r="I99" s="326"/>
    </row>
    <row r="100" spans="2:9" s="4" customFormat="1" ht="15.6" customHeight="1" x14ac:dyDescent="0.2">
      <c r="B100" s="7"/>
      <c r="C100" s="34"/>
      <c r="D100" s="7" t="s">
        <v>290</v>
      </c>
      <c r="E100" s="34" t="s">
        <v>291</v>
      </c>
      <c r="F100" s="120" t="s">
        <v>104</v>
      </c>
      <c r="G100" s="116">
        <v>0</v>
      </c>
      <c r="H100" s="95">
        <v>15.885</v>
      </c>
      <c r="I100" s="316"/>
    </row>
    <row r="101" spans="2:9" s="4" customFormat="1" ht="15.6" customHeight="1" x14ac:dyDescent="0.2">
      <c r="B101" s="7"/>
      <c r="C101" s="34"/>
      <c r="D101" s="7" t="s">
        <v>292</v>
      </c>
      <c r="E101" s="34" t="s">
        <v>293</v>
      </c>
      <c r="F101" s="95">
        <v>1.7729999999999999</v>
      </c>
      <c r="G101" s="120">
        <v>12.638999999999999</v>
      </c>
      <c r="H101" s="120">
        <v>44.618000000000002</v>
      </c>
      <c r="I101" s="326"/>
    </row>
    <row r="102" spans="2:9" s="4" customFormat="1" ht="15.6" customHeight="1" x14ac:dyDescent="0.2">
      <c r="B102" s="7"/>
      <c r="C102" s="34"/>
      <c r="D102" s="7" t="s">
        <v>294</v>
      </c>
      <c r="E102" s="34" t="s">
        <v>295</v>
      </c>
      <c r="F102" s="126">
        <v>0</v>
      </c>
      <c r="G102" s="126">
        <v>0</v>
      </c>
      <c r="H102" s="126">
        <v>0</v>
      </c>
      <c r="I102" s="333"/>
    </row>
    <row r="103" spans="2:9" s="4" customFormat="1" ht="15.6" customHeight="1" x14ac:dyDescent="0.2">
      <c r="B103" s="7"/>
      <c r="C103" s="34"/>
      <c r="D103" s="7" t="s">
        <v>296</v>
      </c>
      <c r="E103" s="34" t="s">
        <v>297</v>
      </c>
      <c r="F103" s="126">
        <v>0</v>
      </c>
      <c r="G103" s="126">
        <v>0</v>
      </c>
      <c r="H103" s="126">
        <v>0</v>
      </c>
      <c r="I103" s="333"/>
    </row>
    <row r="104" spans="2:9" s="4" customFormat="1" ht="15.6" customHeight="1" x14ac:dyDescent="0.2">
      <c r="B104" s="7"/>
      <c r="C104" s="34"/>
      <c r="D104" s="7" t="s">
        <v>298</v>
      </c>
      <c r="E104" s="34" t="s">
        <v>299</v>
      </c>
      <c r="F104" s="95">
        <v>1163.462</v>
      </c>
      <c r="G104" s="95">
        <v>629.01500000000021</v>
      </c>
      <c r="H104" s="95">
        <v>717.75199999999995</v>
      </c>
      <c r="I104" s="316"/>
    </row>
    <row r="105" spans="2:9" s="4" customFormat="1" ht="15.6" customHeight="1" x14ac:dyDescent="0.2">
      <c r="B105" s="7"/>
      <c r="C105" s="34"/>
      <c r="D105" s="7" t="s">
        <v>300</v>
      </c>
      <c r="E105" s="34" t="s">
        <v>301</v>
      </c>
      <c r="F105" s="95">
        <v>657.12699999999995</v>
      </c>
      <c r="G105" s="95">
        <v>273.476</v>
      </c>
      <c r="H105" s="95">
        <v>895.66399999999999</v>
      </c>
      <c r="I105" s="316"/>
    </row>
    <row r="106" spans="2:9" s="4" customFormat="1" ht="15.75" customHeight="1" x14ac:dyDescent="0.2">
      <c r="B106" s="6" t="s">
        <v>302</v>
      </c>
      <c r="C106" s="395" t="s">
        <v>303</v>
      </c>
      <c r="D106" s="395"/>
      <c r="E106" s="395"/>
      <c r="F106" s="94">
        <v>22047.091999999997</v>
      </c>
      <c r="G106" s="94">
        <v>16316.586000000001</v>
      </c>
      <c r="H106" s="94">
        <v>23945.749</v>
      </c>
      <c r="I106" s="305"/>
    </row>
    <row r="107" spans="2:9" s="4" customFormat="1" ht="15.6" customHeight="1" x14ac:dyDescent="0.2">
      <c r="B107" s="7"/>
      <c r="C107" s="34"/>
      <c r="D107" s="7" t="s">
        <v>304</v>
      </c>
      <c r="E107" s="34" t="s">
        <v>305</v>
      </c>
      <c r="F107" s="95">
        <v>16716.370999999999</v>
      </c>
      <c r="G107" s="95">
        <v>13559.695000000002</v>
      </c>
      <c r="H107" s="95">
        <v>18915.249</v>
      </c>
      <c r="I107" s="316"/>
    </row>
    <row r="108" spans="2:9" s="4" customFormat="1" ht="15.6" customHeight="1" x14ac:dyDescent="0.2">
      <c r="B108" s="7"/>
      <c r="C108" s="34"/>
      <c r="D108" s="7" t="s">
        <v>306</v>
      </c>
      <c r="E108" s="35" t="s">
        <v>307</v>
      </c>
      <c r="F108" s="95">
        <v>5330.7209999999995</v>
      </c>
      <c r="G108" s="95">
        <v>2756.8909999999992</v>
      </c>
      <c r="H108" s="95">
        <v>5030.5</v>
      </c>
      <c r="I108" s="316"/>
    </row>
    <row r="109" spans="2:9" s="4" customFormat="1" ht="15.75" customHeight="1" x14ac:dyDescent="0.2">
      <c r="B109" s="6" t="s">
        <v>308</v>
      </c>
      <c r="C109" s="395" t="s">
        <v>309</v>
      </c>
      <c r="D109" s="395"/>
      <c r="E109" s="395"/>
      <c r="F109" s="94">
        <v>4142.3590000000004</v>
      </c>
      <c r="G109" s="94">
        <v>1506.6750000000002</v>
      </c>
      <c r="H109" s="94">
        <v>1572.4949999999999</v>
      </c>
      <c r="I109" s="305"/>
    </row>
    <row r="110" spans="2:9" s="4" customFormat="1" ht="15.6" customHeight="1" x14ac:dyDescent="0.2">
      <c r="B110" s="7"/>
      <c r="C110" s="34"/>
      <c r="D110" s="7" t="s">
        <v>310</v>
      </c>
      <c r="E110" s="35" t="s">
        <v>311</v>
      </c>
      <c r="F110" s="95">
        <v>162.75800000000001</v>
      </c>
      <c r="G110" s="95">
        <v>140.34500000000003</v>
      </c>
      <c r="H110" s="95">
        <v>120.202</v>
      </c>
      <c r="I110" s="316"/>
    </row>
    <row r="111" spans="2:9" s="4" customFormat="1" ht="15.6" customHeight="1" x14ac:dyDescent="0.2">
      <c r="B111" s="7"/>
      <c r="C111" s="34"/>
      <c r="D111" s="7" t="s">
        <v>312</v>
      </c>
      <c r="E111" s="34" t="s">
        <v>313</v>
      </c>
      <c r="F111" s="95">
        <v>3829.6010000000001</v>
      </c>
      <c r="G111" s="95">
        <v>1365.8000000000002</v>
      </c>
      <c r="H111" s="95">
        <v>1448.616</v>
      </c>
      <c r="I111" s="316"/>
    </row>
    <row r="112" spans="2:9" s="4" customFormat="1" ht="15.6" customHeight="1" x14ac:dyDescent="0.2">
      <c r="B112" s="7"/>
      <c r="C112" s="34"/>
      <c r="D112" s="7" t="s">
        <v>314</v>
      </c>
      <c r="E112" s="34" t="s">
        <v>315</v>
      </c>
      <c r="F112" s="126">
        <v>0</v>
      </c>
      <c r="G112" s="126">
        <v>0</v>
      </c>
      <c r="H112" s="126">
        <v>0</v>
      </c>
      <c r="I112" s="333"/>
    </row>
    <row r="113" spans="2:9" s="4" customFormat="1" ht="15.6" customHeight="1" x14ac:dyDescent="0.2">
      <c r="B113" s="7"/>
      <c r="C113" s="34"/>
      <c r="D113" s="7" t="s">
        <v>316</v>
      </c>
      <c r="E113" s="34" t="s">
        <v>317</v>
      </c>
      <c r="F113" s="126">
        <v>150</v>
      </c>
      <c r="G113" s="95">
        <v>0.53</v>
      </c>
      <c r="H113" s="95">
        <v>3.677</v>
      </c>
      <c r="I113" s="316"/>
    </row>
    <row r="114" spans="2:9" s="4" customFormat="1" ht="15.75" customHeight="1" x14ac:dyDescent="0.2">
      <c r="B114" s="6" t="s">
        <v>318</v>
      </c>
      <c r="C114" s="395" t="s">
        <v>319</v>
      </c>
      <c r="D114" s="395"/>
      <c r="E114" s="395"/>
      <c r="F114" s="94">
        <v>7797.2510000000002</v>
      </c>
      <c r="G114" s="94">
        <v>2288.8560000000002</v>
      </c>
      <c r="H114" s="94">
        <v>1504.307</v>
      </c>
      <c r="I114" s="305"/>
    </row>
    <row r="115" spans="2:9" s="4" customFormat="1" ht="15.6" customHeight="1" x14ac:dyDescent="0.2">
      <c r="B115" s="7"/>
      <c r="C115" s="34"/>
      <c r="D115" s="7" t="s">
        <v>320</v>
      </c>
      <c r="E115" s="35" t="s">
        <v>321</v>
      </c>
      <c r="F115" s="95">
        <v>7795.0209999999997</v>
      </c>
      <c r="G115" s="95">
        <v>2281.6260000000002</v>
      </c>
      <c r="H115" s="95">
        <v>1501.704</v>
      </c>
      <c r="I115" s="316"/>
    </row>
    <row r="116" spans="2:9" s="4" customFormat="1" ht="15.6" customHeight="1" x14ac:dyDescent="0.2">
      <c r="B116" s="7"/>
      <c r="C116" s="34"/>
      <c r="D116" s="7" t="s">
        <v>322</v>
      </c>
      <c r="E116" s="34" t="s">
        <v>323</v>
      </c>
      <c r="F116" s="95">
        <v>1.9570000000000001</v>
      </c>
      <c r="G116" s="95">
        <v>6.1050000000000004</v>
      </c>
      <c r="H116" s="95">
        <v>2.6030000000000002</v>
      </c>
      <c r="I116" s="316"/>
    </row>
    <row r="117" spans="2:9" s="4" customFormat="1" ht="15.6" customHeight="1" x14ac:dyDescent="0.2">
      <c r="B117" s="7"/>
      <c r="C117" s="34"/>
      <c r="D117" s="7" t="s">
        <v>324</v>
      </c>
      <c r="E117" s="34" t="s">
        <v>325</v>
      </c>
      <c r="F117" s="120" t="s">
        <v>104</v>
      </c>
      <c r="G117" s="95">
        <v>1.125</v>
      </c>
      <c r="H117" s="126">
        <v>0</v>
      </c>
      <c r="I117" s="333"/>
    </row>
    <row r="118" spans="2:9" s="4" customFormat="1" ht="15.75" customHeight="1" x14ac:dyDescent="0.2">
      <c r="B118" s="6" t="s">
        <v>326</v>
      </c>
      <c r="C118" s="395" t="s">
        <v>327</v>
      </c>
      <c r="D118" s="395"/>
      <c r="E118" s="395"/>
      <c r="F118" s="128">
        <v>0</v>
      </c>
      <c r="G118" s="121">
        <v>0</v>
      </c>
      <c r="H118" s="121">
        <v>0</v>
      </c>
      <c r="I118" s="328"/>
    </row>
    <row r="119" spans="2:9" s="4" customFormat="1" ht="15.6" customHeight="1" x14ac:dyDescent="0.2">
      <c r="B119" s="7"/>
      <c r="C119" s="34"/>
      <c r="D119" s="7" t="s">
        <v>328</v>
      </c>
      <c r="E119" s="34" t="s">
        <v>327</v>
      </c>
      <c r="F119" s="126">
        <v>0</v>
      </c>
      <c r="G119" s="116">
        <v>0</v>
      </c>
      <c r="H119" s="116">
        <v>0</v>
      </c>
      <c r="I119" s="323"/>
    </row>
    <row r="120" spans="2:9" s="4" customFormat="1" ht="15.75" customHeight="1" x14ac:dyDescent="0.2">
      <c r="B120" s="6" t="s">
        <v>329</v>
      </c>
      <c r="C120" s="395" t="s">
        <v>330</v>
      </c>
      <c r="D120" s="395"/>
      <c r="E120" s="395"/>
      <c r="F120" s="94">
        <v>2426.5779999999995</v>
      </c>
      <c r="G120" s="94">
        <v>3510.0020000000009</v>
      </c>
      <c r="H120" s="94">
        <v>7561.3289999999997</v>
      </c>
      <c r="I120" s="305"/>
    </row>
    <row r="121" spans="2:9" s="4" customFormat="1" ht="25.15" customHeight="1" x14ac:dyDescent="0.2">
      <c r="B121" s="7"/>
      <c r="C121" s="34"/>
      <c r="D121" s="7" t="s">
        <v>331</v>
      </c>
      <c r="E121" s="35" t="s">
        <v>332</v>
      </c>
      <c r="F121" s="95">
        <v>2131.7809999999999</v>
      </c>
      <c r="G121" s="95">
        <v>3326.786000000001</v>
      </c>
      <c r="H121" s="95">
        <v>6040.33</v>
      </c>
      <c r="I121" s="316"/>
    </row>
    <row r="122" spans="2:9" s="4" customFormat="1" ht="15.6" customHeight="1" x14ac:dyDescent="0.2">
      <c r="B122" s="7"/>
      <c r="C122" s="34"/>
      <c r="D122" s="7" t="s">
        <v>333</v>
      </c>
      <c r="E122" s="34" t="s">
        <v>334</v>
      </c>
      <c r="F122" s="95">
        <v>17.7</v>
      </c>
      <c r="G122" s="95">
        <v>12.969000000000001</v>
      </c>
      <c r="H122" s="95">
        <v>1237.463</v>
      </c>
      <c r="I122" s="316"/>
    </row>
    <row r="123" spans="2:9" s="4" customFormat="1" ht="15.6" customHeight="1" x14ac:dyDescent="0.2">
      <c r="B123" s="7"/>
      <c r="C123" s="34"/>
      <c r="D123" s="7" t="s">
        <v>335</v>
      </c>
      <c r="E123" s="34" t="s">
        <v>336</v>
      </c>
      <c r="F123" s="95">
        <v>277.09699999999998</v>
      </c>
      <c r="G123" s="95">
        <v>170.24699999999996</v>
      </c>
      <c r="H123" s="95">
        <v>283.536</v>
      </c>
      <c r="I123" s="316"/>
    </row>
    <row r="124" spans="2:9" s="4" customFormat="1" ht="15.75" customHeight="1" x14ac:dyDescent="0.2">
      <c r="B124" s="6" t="s">
        <v>337</v>
      </c>
      <c r="C124" s="395" t="s">
        <v>338</v>
      </c>
      <c r="D124" s="395"/>
      <c r="E124" s="395"/>
      <c r="F124" s="94">
        <v>128.65100000000001</v>
      </c>
      <c r="G124" s="94">
        <v>145.59399999999999</v>
      </c>
      <c r="H124" s="94">
        <v>214.94200000000001</v>
      </c>
      <c r="I124" s="305"/>
    </row>
    <row r="125" spans="2:9" s="4" customFormat="1" ht="15.6" customHeight="1" x14ac:dyDescent="0.2">
      <c r="B125" s="7"/>
      <c r="C125" s="34"/>
      <c r="D125" s="7" t="s">
        <v>339</v>
      </c>
      <c r="E125" s="34" t="s">
        <v>338</v>
      </c>
      <c r="F125" s="95">
        <v>22.524000000000001</v>
      </c>
      <c r="G125" s="116">
        <v>0</v>
      </c>
      <c r="H125" s="95">
        <v>16.823</v>
      </c>
      <c r="I125" s="316"/>
    </row>
    <row r="126" spans="2:9" s="4" customFormat="1" ht="15.6" customHeight="1" x14ac:dyDescent="0.2">
      <c r="B126" s="7"/>
      <c r="C126" s="34"/>
      <c r="D126" s="7" t="s">
        <v>340</v>
      </c>
      <c r="E126" s="35" t="s">
        <v>341</v>
      </c>
      <c r="F126" s="95">
        <v>106.127</v>
      </c>
      <c r="G126" s="95">
        <v>145.59399999999999</v>
      </c>
      <c r="H126" s="95">
        <v>198.119</v>
      </c>
      <c r="I126" s="316"/>
    </row>
    <row r="127" spans="2:9" s="2" customFormat="1" ht="9.75" customHeight="1" x14ac:dyDescent="0.2">
      <c r="B127" s="166"/>
      <c r="C127" s="166"/>
      <c r="D127" s="166"/>
      <c r="E127" s="166"/>
      <c r="F127" s="166"/>
      <c r="G127" s="167"/>
      <c r="I127" s="329"/>
    </row>
    <row r="128" spans="2:9" s="1" customFormat="1" ht="3" customHeight="1" x14ac:dyDescent="0.2">
      <c r="B128" s="168"/>
      <c r="C128" s="168"/>
      <c r="D128" s="168"/>
      <c r="E128" s="169"/>
      <c r="F128" s="169"/>
      <c r="G128" s="169"/>
      <c r="H128" s="169"/>
      <c r="I128" s="330"/>
    </row>
    <row r="129" spans="2:9" s="4" customFormat="1" ht="10.5" customHeight="1" x14ac:dyDescent="0.2">
      <c r="B129" s="7"/>
      <c r="C129" s="34"/>
      <c r="D129" s="7"/>
      <c r="E129" s="34"/>
      <c r="F129" s="137"/>
      <c r="G129" s="137"/>
      <c r="I129" s="304"/>
    </row>
    <row r="130" spans="2:9" s="4" customFormat="1" ht="12" x14ac:dyDescent="0.2">
      <c r="B130" s="388" t="s">
        <v>725</v>
      </c>
      <c r="C130" s="388"/>
      <c r="D130" s="388"/>
      <c r="E130" s="388"/>
      <c r="F130" s="137"/>
      <c r="G130" s="137"/>
      <c r="I130" s="304"/>
    </row>
    <row r="131" spans="2:9" s="4" customFormat="1" ht="15.75" customHeight="1" x14ac:dyDescent="0.2">
      <c r="B131" s="7"/>
      <c r="C131" s="34"/>
      <c r="D131" s="7"/>
      <c r="E131" s="34"/>
      <c r="F131" s="137"/>
      <c r="G131" s="137"/>
      <c r="I131" s="304"/>
    </row>
    <row r="132" spans="2:9" s="4" customFormat="1" ht="15.75" customHeight="1" x14ac:dyDescent="0.2">
      <c r="B132" s="7"/>
      <c r="C132" s="34"/>
      <c r="D132" s="7"/>
      <c r="E132" s="34"/>
      <c r="F132" s="15"/>
      <c r="G132" s="15"/>
      <c r="I132" s="304"/>
    </row>
    <row r="133" spans="2:9" s="4" customFormat="1" ht="15.75" customHeight="1" x14ac:dyDescent="0.2">
      <c r="B133" s="7"/>
      <c r="C133" s="34"/>
      <c r="D133" s="7"/>
      <c r="E133" s="34"/>
      <c r="F133" s="15"/>
      <c r="G133" s="15"/>
      <c r="I133" s="304"/>
    </row>
    <row r="134" spans="2:9" s="4" customFormat="1" ht="15.75" customHeight="1" x14ac:dyDescent="0.2">
      <c r="B134" s="7"/>
      <c r="C134" s="34"/>
      <c r="D134" s="7"/>
      <c r="E134" s="34"/>
      <c r="F134" s="15"/>
      <c r="G134" s="15"/>
      <c r="I134" s="304"/>
    </row>
    <row r="135" spans="2:9" s="4" customFormat="1" ht="15.75" customHeight="1" x14ac:dyDescent="0.2">
      <c r="B135" s="7"/>
      <c r="C135" s="34"/>
      <c r="D135" s="7"/>
      <c r="E135" s="34"/>
      <c r="F135" s="15"/>
      <c r="G135" s="15"/>
      <c r="I135" s="304"/>
    </row>
    <row r="136" spans="2:9" s="4" customFormat="1" ht="15.75" customHeight="1" x14ac:dyDescent="0.2">
      <c r="B136" s="7"/>
      <c r="C136" s="34"/>
      <c r="D136" s="7"/>
      <c r="E136" s="34"/>
      <c r="F136" s="15"/>
      <c r="G136" s="15"/>
      <c r="I136" s="304"/>
    </row>
    <row r="137" spans="2:9" s="4" customFormat="1" ht="15.75" customHeight="1" x14ac:dyDescent="0.2">
      <c r="B137" s="7"/>
      <c r="C137" s="34"/>
      <c r="D137" s="7"/>
      <c r="E137" s="34"/>
      <c r="F137" s="15"/>
      <c r="G137" s="15"/>
      <c r="I137" s="304"/>
    </row>
    <row r="138" spans="2:9" s="4" customFormat="1" ht="15.75" customHeight="1" x14ac:dyDescent="0.2">
      <c r="B138" s="7"/>
      <c r="C138" s="34"/>
      <c r="D138" s="7"/>
      <c r="E138" s="34"/>
      <c r="F138" s="15"/>
      <c r="G138" s="15"/>
      <c r="I138" s="304"/>
    </row>
    <row r="139" spans="2:9" s="4" customFormat="1" ht="15.75" customHeight="1" x14ac:dyDescent="0.2">
      <c r="B139" s="7"/>
      <c r="C139" s="34"/>
      <c r="D139" s="7"/>
      <c r="E139" s="34"/>
      <c r="F139" s="15"/>
      <c r="G139" s="15"/>
      <c r="I139" s="304"/>
    </row>
    <row r="140" spans="2:9" s="4" customFormat="1" ht="15.75" customHeight="1" x14ac:dyDescent="0.2">
      <c r="B140" s="7"/>
      <c r="C140" s="34"/>
      <c r="D140" s="7"/>
      <c r="E140" s="34"/>
      <c r="F140" s="15"/>
      <c r="G140" s="15"/>
      <c r="I140" s="304"/>
    </row>
    <row r="141" spans="2:9" s="4" customFormat="1" ht="15.75" customHeight="1" x14ac:dyDescent="0.2">
      <c r="B141" s="7"/>
      <c r="C141" s="34"/>
      <c r="D141" s="7"/>
      <c r="E141" s="34"/>
      <c r="F141" s="15"/>
      <c r="G141" s="15"/>
      <c r="I141" s="304"/>
    </row>
    <row r="142" spans="2:9" s="4" customFormat="1" ht="15.75" customHeight="1" x14ac:dyDescent="0.2">
      <c r="B142" s="7"/>
      <c r="C142" s="34"/>
      <c r="D142" s="7"/>
      <c r="E142" s="34"/>
      <c r="F142" s="15"/>
      <c r="G142" s="15"/>
      <c r="I142" s="304"/>
    </row>
    <row r="143" spans="2:9" s="4" customFormat="1" ht="15.75" customHeight="1" x14ac:dyDescent="0.2">
      <c r="B143" s="7"/>
      <c r="C143" s="34"/>
      <c r="D143" s="7"/>
      <c r="E143" s="34"/>
      <c r="F143" s="15"/>
      <c r="G143" s="15"/>
      <c r="I143" s="304"/>
    </row>
    <row r="144" spans="2:9" s="4" customFormat="1" ht="15.75" customHeight="1" x14ac:dyDescent="0.2">
      <c r="B144" s="7"/>
      <c r="C144" s="34"/>
      <c r="D144" s="7"/>
      <c r="E144" s="34"/>
      <c r="F144" s="15"/>
      <c r="G144" s="15"/>
      <c r="I144" s="304"/>
    </row>
    <row r="145" spans="2:9" s="4" customFormat="1" ht="15.75" customHeight="1" x14ac:dyDescent="0.2">
      <c r="B145" s="7"/>
      <c r="C145" s="34"/>
      <c r="D145" s="7"/>
      <c r="E145" s="34"/>
      <c r="F145" s="15"/>
      <c r="G145" s="15"/>
      <c r="I145" s="304"/>
    </row>
    <row r="146" spans="2:9" s="4" customFormat="1" ht="15.75" customHeight="1" x14ac:dyDescent="0.2">
      <c r="B146" s="7"/>
      <c r="C146" s="34"/>
      <c r="D146" s="7"/>
      <c r="E146" s="34"/>
      <c r="F146" s="15"/>
      <c r="G146" s="15"/>
      <c r="I146" s="304"/>
    </row>
    <row r="147" spans="2:9" s="4" customFormat="1" ht="15.75" customHeight="1" x14ac:dyDescent="0.2">
      <c r="B147" s="7"/>
      <c r="C147" s="34"/>
      <c r="D147" s="7"/>
      <c r="E147" s="34"/>
      <c r="F147" s="15"/>
      <c r="G147" s="15"/>
      <c r="I147" s="304"/>
    </row>
    <row r="148" spans="2:9" s="4" customFormat="1" ht="15.75" customHeight="1" x14ac:dyDescent="0.2">
      <c r="B148" s="7"/>
      <c r="C148" s="34"/>
      <c r="D148" s="7"/>
      <c r="E148" s="34"/>
      <c r="F148" s="15"/>
      <c r="G148" s="15"/>
      <c r="I148" s="304"/>
    </row>
    <row r="149" spans="2:9" s="4" customFormat="1" ht="15.75" customHeight="1" x14ac:dyDescent="0.2">
      <c r="B149" s="7"/>
      <c r="C149" s="34"/>
      <c r="D149" s="7"/>
      <c r="E149" s="34"/>
      <c r="F149" s="15"/>
      <c r="G149" s="15"/>
      <c r="I149" s="304"/>
    </row>
    <row r="150" spans="2:9" s="4" customFormat="1" ht="15.75" customHeight="1" x14ac:dyDescent="0.2">
      <c r="B150" s="7"/>
      <c r="C150" s="34"/>
      <c r="D150" s="7"/>
      <c r="E150" s="34"/>
      <c r="F150" s="15"/>
      <c r="G150" s="15"/>
      <c r="I150" s="304"/>
    </row>
    <row r="151" spans="2:9" s="4" customFormat="1" ht="15.75" customHeight="1" x14ac:dyDescent="0.2">
      <c r="B151" s="7"/>
      <c r="C151" s="34"/>
      <c r="D151" s="7"/>
      <c r="E151" s="34"/>
      <c r="F151" s="15"/>
      <c r="G151" s="15"/>
      <c r="I151" s="304"/>
    </row>
    <row r="152" spans="2:9" s="4" customFormat="1" ht="15.75" customHeight="1" x14ac:dyDescent="0.2">
      <c r="B152" s="7"/>
      <c r="C152" s="34"/>
      <c r="D152" s="7"/>
      <c r="E152" s="34"/>
      <c r="F152" s="15"/>
      <c r="G152" s="15"/>
      <c r="I152" s="304"/>
    </row>
    <row r="153" spans="2:9" s="4" customFormat="1" ht="15.75" customHeight="1" x14ac:dyDescent="0.2">
      <c r="B153" s="7"/>
      <c r="C153" s="34"/>
      <c r="D153" s="7"/>
      <c r="E153" s="34"/>
      <c r="F153" s="15"/>
      <c r="G153" s="15"/>
      <c r="I153" s="304"/>
    </row>
    <row r="154" spans="2:9" s="4" customFormat="1" ht="15.75" customHeight="1" x14ac:dyDescent="0.2">
      <c r="B154" s="7"/>
      <c r="C154" s="34"/>
      <c r="D154" s="7"/>
      <c r="E154" s="34"/>
      <c r="F154" s="15"/>
      <c r="G154" s="15"/>
      <c r="I154" s="304"/>
    </row>
    <row r="155" spans="2:9" s="4" customFormat="1" ht="15.75" customHeight="1" x14ac:dyDescent="0.2">
      <c r="B155" s="7"/>
      <c r="C155" s="34"/>
      <c r="D155" s="7"/>
      <c r="E155" s="34"/>
      <c r="F155" s="15"/>
      <c r="G155" s="15"/>
      <c r="I155" s="304"/>
    </row>
    <row r="156" spans="2:9" s="4" customFormat="1" ht="15.75" customHeight="1" x14ac:dyDescent="0.2">
      <c r="B156" s="7"/>
      <c r="C156" s="34"/>
      <c r="D156" s="7"/>
      <c r="E156" s="34"/>
      <c r="F156" s="15"/>
      <c r="G156" s="15"/>
      <c r="I156" s="304"/>
    </row>
    <row r="157" spans="2:9" s="4" customFormat="1" ht="15.75" customHeight="1" x14ac:dyDescent="0.2">
      <c r="B157" s="7"/>
      <c r="C157" s="34"/>
      <c r="D157" s="7"/>
      <c r="E157" s="34"/>
      <c r="F157" s="15"/>
      <c r="G157" s="15"/>
      <c r="I157" s="304"/>
    </row>
    <row r="158" spans="2:9" s="4" customFormat="1" ht="15.75" customHeight="1" x14ac:dyDescent="0.2">
      <c r="B158" s="7"/>
      <c r="C158" s="34"/>
      <c r="D158" s="7"/>
      <c r="E158" s="34"/>
      <c r="F158" s="15"/>
      <c r="G158" s="15"/>
      <c r="I158" s="304"/>
    </row>
    <row r="159" spans="2:9" s="4" customFormat="1" ht="15.75" customHeight="1" x14ac:dyDescent="0.2">
      <c r="B159" s="7"/>
      <c r="C159" s="34"/>
      <c r="D159" s="7"/>
      <c r="E159" s="34"/>
      <c r="F159" s="15"/>
      <c r="G159" s="15"/>
      <c r="I159" s="304"/>
    </row>
    <row r="160" spans="2:9" s="4" customFormat="1" ht="15.75" customHeight="1" x14ac:dyDescent="0.2">
      <c r="B160" s="7"/>
      <c r="C160" s="34"/>
      <c r="D160" s="7"/>
      <c r="E160" s="34"/>
      <c r="F160" s="15"/>
      <c r="G160" s="15"/>
      <c r="I160" s="304"/>
    </row>
    <row r="161" spans="2:9" s="4" customFormat="1" ht="15.75" customHeight="1" x14ac:dyDescent="0.2">
      <c r="B161" s="7"/>
      <c r="C161" s="34"/>
      <c r="D161" s="7"/>
      <c r="E161" s="34"/>
      <c r="F161" s="15"/>
      <c r="G161" s="15"/>
      <c r="I161" s="304"/>
    </row>
    <row r="162" spans="2:9" s="4" customFormat="1" ht="15.75" customHeight="1" x14ac:dyDescent="0.2">
      <c r="B162" s="7"/>
      <c r="C162" s="34"/>
      <c r="D162" s="7"/>
      <c r="E162" s="34"/>
      <c r="F162" s="15"/>
      <c r="G162" s="15"/>
      <c r="I162" s="304"/>
    </row>
    <row r="163" spans="2:9" s="4" customFormat="1" ht="15.75" customHeight="1" x14ac:dyDescent="0.2">
      <c r="B163" s="7"/>
      <c r="C163" s="34"/>
      <c r="D163" s="7"/>
      <c r="E163" s="34"/>
      <c r="F163" s="15"/>
      <c r="G163" s="15"/>
      <c r="I163" s="304"/>
    </row>
    <row r="164" spans="2:9" s="4" customFormat="1" ht="15.75" customHeight="1" x14ac:dyDescent="0.2">
      <c r="B164" s="7"/>
      <c r="C164" s="34"/>
      <c r="D164" s="7"/>
      <c r="E164" s="34"/>
      <c r="F164" s="15"/>
      <c r="G164" s="15"/>
      <c r="I164" s="304"/>
    </row>
    <row r="165" spans="2:9" s="4" customFormat="1" ht="15.75" customHeight="1" x14ac:dyDescent="0.2">
      <c r="B165" s="7"/>
      <c r="C165" s="34"/>
      <c r="D165" s="7"/>
      <c r="E165" s="34"/>
      <c r="F165" s="15"/>
      <c r="G165" s="15"/>
      <c r="I165" s="304"/>
    </row>
    <row r="166" spans="2:9" s="4" customFormat="1" ht="15.75" customHeight="1" x14ac:dyDescent="0.2">
      <c r="B166" s="7"/>
      <c r="C166" s="34"/>
      <c r="D166" s="7"/>
      <c r="E166" s="34"/>
      <c r="F166" s="15"/>
      <c r="G166" s="15"/>
      <c r="I166" s="304"/>
    </row>
    <row r="167" spans="2:9" s="4" customFormat="1" ht="15.75" customHeight="1" x14ac:dyDescent="0.2">
      <c r="B167" s="7"/>
      <c r="C167" s="34"/>
      <c r="D167" s="7"/>
      <c r="E167" s="34"/>
      <c r="F167" s="15"/>
      <c r="G167" s="15"/>
      <c r="I167" s="304"/>
    </row>
    <row r="168" spans="2:9" s="4" customFormat="1" ht="15.75" customHeight="1" x14ac:dyDescent="0.2">
      <c r="B168" s="7"/>
      <c r="C168" s="34"/>
      <c r="D168" s="7"/>
      <c r="E168" s="34"/>
      <c r="F168" s="15"/>
      <c r="G168" s="15"/>
      <c r="I168" s="304"/>
    </row>
    <row r="169" spans="2:9" s="4" customFormat="1" ht="15.75" customHeight="1" x14ac:dyDescent="0.2">
      <c r="B169" s="7"/>
      <c r="C169" s="34"/>
      <c r="D169" s="7"/>
      <c r="E169" s="34"/>
      <c r="F169" s="15"/>
      <c r="G169" s="15"/>
      <c r="I169" s="304"/>
    </row>
    <row r="170" spans="2:9" s="4" customFormat="1" ht="15.75" customHeight="1" x14ac:dyDescent="0.2">
      <c r="B170" s="7"/>
      <c r="C170" s="34"/>
      <c r="D170" s="7"/>
      <c r="E170" s="34"/>
      <c r="F170" s="15"/>
      <c r="G170" s="15"/>
      <c r="I170" s="304"/>
    </row>
    <row r="171" spans="2:9" s="4" customFormat="1" ht="15.75" customHeight="1" x14ac:dyDescent="0.2">
      <c r="B171" s="7"/>
      <c r="C171" s="34"/>
      <c r="D171" s="7"/>
      <c r="E171" s="34"/>
      <c r="F171" s="15"/>
      <c r="G171" s="15"/>
      <c r="I171" s="304"/>
    </row>
    <row r="172" spans="2:9" s="4" customFormat="1" ht="15.75" customHeight="1" x14ac:dyDescent="0.2">
      <c r="B172" s="7"/>
      <c r="C172" s="34"/>
      <c r="D172" s="7"/>
      <c r="E172" s="34"/>
      <c r="F172" s="15"/>
      <c r="G172" s="15"/>
      <c r="I172" s="304"/>
    </row>
    <row r="173" spans="2:9" s="4" customFormat="1" ht="15.75" customHeight="1" x14ac:dyDescent="0.2">
      <c r="B173" s="7"/>
      <c r="C173" s="34"/>
      <c r="D173" s="7"/>
      <c r="E173" s="34"/>
      <c r="F173" s="15"/>
      <c r="G173" s="15"/>
      <c r="I173" s="304"/>
    </row>
    <row r="174" spans="2:9" s="4" customFormat="1" ht="15.75" customHeight="1" x14ac:dyDescent="0.2">
      <c r="B174" s="7"/>
      <c r="C174" s="34"/>
      <c r="D174" s="7"/>
      <c r="E174" s="34"/>
      <c r="F174" s="15"/>
      <c r="G174" s="15"/>
      <c r="I174" s="304"/>
    </row>
    <row r="175" spans="2:9" s="4" customFormat="1" ht="15.75" customHeight="1" x14ac:dyDescent="0.2">
      <c r="B175" s="7"/>
      <c r="C175" s="34"/>
      <c r="D175" s="7"/>
      <c r="E175" s="34"/>
      <c r="F175" s="15"/>
      <c r="G175" s="15"/>
      <c r="I175" s="304"/>
    </row>
    <row r="176" spans="2:9" s="4" customFormat="1" ht="15.75" customHeight="1" x14ac:dyDescent="0.2">
      <c r="B176" s="7"/>
      <c r="C176" s="34"/>
      <c r="D176" s="7"/>
      <c r="E176" s="34"/>
      <c r="F176" s="15"/>
      <c r="G176" s="15"/>
      <c r="I176" s="304"/>
    </row>
    <row r="177" spans="2:9" s="4" customFormat="1" ht="15.75" customHeight="1" x14ac:dyDescent="0.2">
      <c r="B177" s="7"/>
      <c r="C177" s="34"/>
      <c r="D177" s="7"/>
      <c r="E177" s="34"/>
      <c r="F177" s="15"/>
      <c r="G177" s="15"/>
      <c r="I177" s="304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1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7" width="10.7109375" style="24" customWidth="1"/>
    <col min="8" max="8" width="10.5703125" style="24" customWidth="1"/>
    <col min="9" max="9" width="6.7109375" style="300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392" t="s">
        <v>469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61"/>
      <c r="C2" s="61"/>
      <c r="D2" s="61"/>
      <c r="E2" s="393"/>
      <c r="F2" s="393"/>
      <c r="G2" s="393"/>
      <c r="I2" s="317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396" t="s">
        <v>105</v>
      </c>
      <c r="C5" s="396"/>
      <c r="D5" s="283" t="s">
        <v>106</v>
      </c>
      <c r="E5" s="283" t="s">
        <v>107</v>
      </c>
      <c r="F5" s="157">
        <v>2015</v>
      </c>
      <c r="G5" s="157">
        <v>2016</v>
      </c>
      <c r="H5" s="309" t="s">
        <v>710</v>
      </c>
      <c r="I5" s="303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15"/>
    </row>
    <row r="7" spans="2:10" s="23" customFormat="1" ht="26.25" customHeight="1" x14ac:dyDescent="0.2">
      <c r="B7" s="29"/>
      <c r="C7" s="29"/>
      <c r="D7" s="29"/>
      <c r="E7" s="281" t="s">
        <v>2</v>
      </c>
      <c r="F7" s="92">
        <v>14584.009</v>
      </c>
      <c r="G7" s="92">
        <v>13408.081999999999</v>
      </c>
      <c r="H7" s="92">
        <v>18261.821</v>
      </c>
      <c r="I7" s="82"/>
    </row>
    <row r="8" spans="2:10" s="23" customFormat="1" ht="3.75" customHeight="1" x14ac:dyDescent="0.2">
      <c r="B8" s="29"/>
      <c r="C8" s="29"/>
      <c r="D8" s="29"/>
      <c r="E8" s="281"/>
      <c r="F8" s="115"/>
      <c r="G8" s="115"/>
      <c r="H8" s="115"/>
      <c r="I8" s="322"/>
    </row>
    <row r="9" spans="2:10" s="33" customFormat="1" ht="15.75" customHeight="1" x14ac:dyDescent="0.2">
      <c r="B9" s="6" t="s">
        <v>108</v>
      </c>
      <c r="C9" s="395" t="s">
        <v>109</v>
      </c>
      <c r="D9" s="395"/>
      <c r="E9" s="395"/>
      <c r="F9" s="94">
        <v>9811.646999999999</v>
      </c>
      <c r="G9" s="94">
        <v>7999.6649999999991</v>
      </c>
      <c r="H9" s="94">
        <v>9138.0149999999994</v>
      </c>
      <c r="I9" s="305"/>
    </row>
    <row r="10" spans="2:10" s="4" customFormat="1" ht="15.2" customHeight="1" x14ac:dyDescent="0.2">
      <c r="B10" s="7"/>
      <c r="C10" s="34"/>
      <c r="D10" s="7" t="s">
        <v>110</v>
      </c>
      <c r="E10" s="35" t="s">
        <v>111</v>
      </c>
      <c r="F10" s="126">
        <v>0.93100000000000005</v>
      </c>
      <c r="G10" s="126">
        <v>0</v>
      </c>
      <c r="H10" s="126">
        <v>0</v>
      </c>
      <c r="I10" s="333"/>
    </row>
    <row r="11" spans="2:10" s="4" customFormat="1" ht="15.2" customHeight="1" x14ac:dyDescent="0.2">
      <c r="B11" s="7"/>
      <c r="C11" s="34"/>
      <c r="D11" s="7" t="s">
        <v>112</v>
      </c>
      <c r="E11" s="35" t="s">
        <v>113</v>
      </c>
      <c r="F11" s="95">
        <v>7948.46</v>
      </c>
      <c r="G11" s="125">
        <v>6444.6229999999996</v>
      </c>
      <c r="H11" s="125">
        <v>7429.058</v>
      </c>
      <c r="I11" s="338"/>
    </row>
    <row r="12" spans="2:10" s="4" customFormat="1" ht="15.2" customHeight="1" x14ac:dyDescent="0.2">
      <c r="B12" s="7"/>
      <c r="C12" s="34"/>
      <c r="D12" s="7" t="s">
        <v>114</v>
      </c>
      <c r="E12" s="35" t="s">
        <v>115</v>
      </c>
      <c r="F12" s="95">
        <v>1651.126</v>
      </c>
      <c r="G12" s="95">
        <v>1371.0029999999999</v>
      </c>
      <c r="H12" s="95">
        <v>1553.3989999999999</v>
      </c>
      <c r="I12" s="316"/>
    </row>
    <row r="13" spans="2:10" s="4" customFormat="1" ht="15.2" customHeight="1" x14ac:dyDescent="0.2">
      <c r="B13" s="7"/>
      <c r="C13" s="34"/>
      <c r="D13" s="7" t="s">
        <v>116</v>
      </c>
      <c r="E13" s="35" t="s">
        <v>117</v>
      </c>
      <c r="F13" s="126">
        <v>0</v>
      </c>
      <c r="G13" s="131">
        <v>0</v>
      </c>
      <c r="H13" s="131">
        <v>0</v>
      </c>
      <c r="I13" s="327"/>
    </row>
    <row r="14" spans="2:10" s="4" customFormat="1" ht="15.2" customHeight="1" x14ac:dyDescent="0.2">
      <c r="B14" s="7"/>
      <c r="C14" s="34"/>
      <c r="D14" s="7" t="s">
        <v>118</v>
      </c>
      <c r="E14" s="35" t="s">
        <v>119</v>
      </c>
      <c r="F14" s="95">
        <v>211.13</v>
      </c>
      <c r="G14" s="126">
        <v>184.03899999999999</v>
      </c>
      <c r="H14" s="126">
        <v>155.55799999999999</v>
      </c>
      <c r="I14" s="333"/>
    </row>
    <row r="15" spans="2:10" s="33" customFormat="1" ht="15.75" customHeight="1" x14ac:dyDescent="0.2">
      <c r="B15" s="6" t="s">
        <v>120</v>
      </c>
      <c r="C15" s="395" t="s">
        <v>121</v>
      </c>
      <c r="D15" s="395"/>
      <c r="E15" s="395"/>
      <c r="F15" s="94">
        <v>612.904</v>
      </c>
      <c r="G15" s="94">
        <v>879.98200000000008</v>
      </c>
      <c r="H15" s="94">
        <v>1432.8320000000001</v>
      </c>
      <c r="I15" s="305"/>
    </row>
    <row r="16" spans="2:10" s="4" customFormat="1" ht="15.2" customHeight="1" x14ac:dyDescent="0.2">
      <c r="B16" s="7"/>
      <c r="C16" s="34"/>
      <c r="D16" s="7" t="s">
        <v>122</v>
      </c>
      <c r="E16" s="34" t="s">
        <v>123</v>
      </c>
      <c r="F16" s="95">
        <v>6.9169999999999998</v>
      </c>
      <c r="G16" s="126">
        <v>4.0540000000000003</v>
      </c>
      <c r="H16" s="126">
        <v>3.9380000000000002</v>
      </c>
      <c r="I16" s="333"/>
    </row>
    <row r="17" spans="2:9" s="4" customFormat="1" ht="15.2" customHeight="1" x14ac:dyDescent="0.2">
      <c r="B17" s="7"/>
      <c r="C17" s="34"/>
      <c r="D17" s="7" t="s">
        <v>124</v>
      </c>
      <c r="E17" s="34" t="s">
        <v>125</v>
      </c>
      <c r="F17" s="126">
        <v>0</v>
      </c>
      <c r="G17" s="118">
        <v>0</v>
      </c>
      <c r="H17" s="126" t="s">
        <v>104</v>
      </c>
      <c r="I17" s="333"/>
    </row>
    <row r="18" spans="2:9" s="4" customFormat="1" ht="15.2" customHeight="1" x14ac:dyDescent="0.2">
      <c r="B18" s="7"/>
      <c r="C18" s="34"/>
      <c r="D18" s="7" t="s">
        <v>126</v>
      </c>
      <c r="E18" s="34" t="s">
        <v>127</v>
      </c>
      <c r="F18" s="95">
        <v>56.118000000000002</v>
      </c>
      <c r="G18" s="118">
        <v>369.459</v>
      </c>
      <c r="H18" s="118">
        <v>721.73599999999999</v>
      </c>
      <c r="I18" s="334"/>
    </row>
    <row r="19" spans="2:9" s="4" customFormat="1" ht="15.2" customHeight="1" x14ac:dyDescent="0.2">
      <c r="B19" s="7"/>
      <c r="C19" s="34"/>
      <c r="D19" s="7" t="s">
        <v>128</v>
      </c>
      <c r="E19" s="34" t="s">
        <v>129</v>
      </c>
      <c r="F19" s="126">
        <v>0</v>
      </c>
      <c r="G19" s="118">
        <v>0</v>
      </c>
      <c r="H19" s="126" t="s">
        <v>104</v>
      </c>
      <c r="I19" s="333"/>
    </row>
    <row r="20" spans="2:9" s="4" customFormat="1" ht="15.2" customHeight="1" x14ac:dyDescent="0.2">
      <c r="B20" s="7"/>
      <c r="C20" s="34"/>
      <c r="D20" s="7" t="s">
        <v>130</v>
      </c>
      <c r="E20" s="34" t="s">
        <v>131</v>
      </c>
      <c r="F20" s="95">
        <v>83.71</v>
      </c>
      <c r="G20" s="118">
        <v>99.153000000000006</v>
      </c>
      <c r="H20" s="118">
        <v>172.35499999999999</v>
      </c>
      <c r="I20" s="334"/>
    </row>
    <row r="21" spans="2:9" s="4" customFormat="1" ht="15.2" customHeight="1" x14ac:dyDescent="0.2">
      <c r="B21" s="7"/>
      <c r="C21" s="34"/>
      <c r="D21" s="7" t="s">
        <v>132</v>
      </c>
      <c r="E21" s="34" t="s">
        <v>133</v>
      </c>
      <c r="F21" s="95">
        <v>463.13099999999997</v>
      </c>
      <c r="G21" s="118">
        <v>400.23200000000003</v>
      </c>
      <c r="H21" s="118">
        <v>526.29700000000003</v>
      </c>
      <c r="I21" s="334"/>
    </row>
    <row r="22" spans="2:9" s="4" customFormat="1" ht="15.2" customHeight="1" x14ac:dyDescent="0.2">
      <c r="B22" s="7"/>
      <c r="C22" s="34"/>
      <c r="D22" s="7" t="s">
        <v>134</v>
      </c>
      <c r="E22" s="35" t="s">
        <v>135</v>
      </c>
      <c r="F22" s="95">
        <v>3.028</v>
      </c>
      <c r="G22" s="118">
        <v>2.3359999999999999</v>
      </c>
      <c r="H22" s="118">
        <v>3.762</v>
      </c>
      <c r="I22" s="334"/>
    </row>
    <row r="23" spans="2:9" s="4" customFormat="1" ht="15.2" customHeight="1" x14ac:dyDescent="0.2">
      <c r="B23" s="7"/>
      <c r="C23" s="34"/>
      <c r="D23" s="7" t="s">
        <v>136</v>
      </c>
      <c r="E23" s="34" t="s">
        <v>137</v>
      </c>
      <c r="F23" s="126">
        <v>0</v>
      </c>
      <c r="G23" s="118">
        <v>4.7480000000000002</v>
      </c>
      <c r="H23" s="118">
        <v>4.0490000000000004</v>
      </c>
      <c r="I23" s="334"/>
    </row>
    <row r="24" spans="2:9" s="4" customFormat="1" ht="15.2" customHeight="1" x14ac:dyDescent="0.2">
      <c r="B24" s="7"/>
      <c r="C24" s="34"/>
      <c r="D24" s="7" t="s">
        <v>138</v>
      </c>
      <c r="E24" s="35" t="s">
        <v>139</v>
      </c>
      <c r="F24" s="126">
        <v>0</v>
      </c>
      <c r="G24" s="118">
        <v>0</v>
      </c>
      <c r="H24" s="118">
        <v>0</v>
      </c>
      <c r="I24" s="334"/>
    </row>
    <row r="25" spans="2:9" s="33" customFormat="1" ht="15.75" customHeight="1" x14ac:dyDescent="0.2">
      <c r="B25" s="6" t="s">
        <v>140</v>
      </c>
      <c r="C25" s="395" t="s">
        <v>141</v>
      </c>
      <c r="D25" s="395"/>
      <c r="E25" s="395"/>
      <c r="F25" s="128">
        <v>0</v>
      </c>
      <c r="G25" s="130">
        <v>9.81</v>
      </c>
      <c r="H25" s="130">
        <v>0</v>
      </c>
      <c r="I25" s="339"/>
    </row>
    <row r="26" spans="2:9" s="4" customFormat="1" ht="15.2" customHeight="1" x14ac:dyDescent="0.2">
      <c r="B26" s="7"/>
      <c r="C26" s="34"/>
      <c r="D26" s="7" t="s">
        <v>142</v>
      </c>
      <c r="E26" s="35" t="s">
        <v>143</v>
      </c>
      <c r="F26" s="126">
        <v>0</v>
      </c>
      <c r="G26" s="118">
        <v>9.81</v>
      </c>
      <c r="H26" s="118">
        <v>0</v>
      </c>
      <c r="I26" s="334"/>
    </row>
    <row r="27" spans="2:9" s="33" customFormat="1" ht="15.75" customHeight="1" x14ac:dyDescent="0.2">
      <c r="B27" s="6" t="s">
        <v>144</v>
      </c>
      <c r="C27" s="395" t="s">
        <v>145</v>
      </c>
      <c r="D27" s="395"/>
      <c r="E27" s="395"/>
      <c r="F27" s="94">
        <v>1196.348</v>
      </c>
      <c r="G27" s="92">
        <v>377.34100000000001</v>
      </c>
      <c r="H27" s="92">
        <v>1273.874</v>
      </c>
      <c r="I27" s="82"/>
    </row>
    <row r="28" spans="2:9" s="4" customFormat="1" ht="15.2" customHeight="1" x14ac:dyDescent="0.2">
      <c r="B28" s="7"/>
      <c r="C28" s="34"/>
      <c r="D28" s="7" t="s">
        <v>146</v>
      </c>
      <c r="E28" s="34" t="s">
        <v>147</v>
      </c>
      <c r="F28" s="126">
        <v>0</v>
      </c>
      <c r="G28" s="118">
        <v>0</v>
      </c>
      <c r="H28" s="118">
        <v>0</v>
      </c>
      <c r="I28" s="334"/>
    </row>
    <row r="29" spans="2:9" s="4" customFormat="1" ht="15.2" customHeight="1" x14ac:dyDescent="0.2">
      <c r="B29" s="7"/>
      <c r="C29" s="34"/>
      <c r="D29" s="7" t="s">
        <v>148</v>
      </c>
      <c r="E29" s="34" t="s">
        <v>149</v>
      </c>
      <c r="F29" s="95">
        <v>225.404</v>
      </c>
      <c r="G29" s="118">
        <v>59.784999999999997</v>
      </c>
      <c r="H29" s="118">
        <v>246.96</v>
      </c>
      <c r="I29" s="334"/>
    </row>
    <row r="30" spans="2:9" s="4" customFormat="1" ht="15.2" customHeight="1" x14ac:dyDescent="0.2">
      <c r="B30" s="7"/>
      <c r="C30" s="34"/>
      <c r="D30" s="7" t="s">
        <v>150</v>
      </c>
      <c r="E30" s="34" t="s">
        <v>151</v>
      </c>
      <c r="F30" s="126">
        <v>0</v>
      </c>
      <c r="G30" s="118">
        <v>0</v>
      </c>
      <c r="H30" s="118">
        <v>0</v>
      </c>
      <c r="I30" s="334"/>
    </row>
    <row r="31" spans="2:9" s="4" customFormat="1" ht="15.2" customHeight="1" x14ac:dyDescent="0.2">
      <c r="B31" s="7"/>
      <c r="C31" s="34"/>
      <c r="D31" s="7" t="s">
        <v>152</v>
      </c>
      <c r="E31" s="34" t="s">
        <v>153</v>
      </c>
      <c r="F31" s="126">
        <v>0</v>
      </c>
      <c r="G31" s="120" t="s">
        <v>104</v>
      </c>
      <c r="H31" s="120">
        <v>2.9569999999999999</v>
      </c>
      <c r="I31" s="326"/>
    </row>
    <row r="32" spans="2:9" s="4" customFormat="1" ht="15.2" customHeight="1" x14ac:dyDescent="0.2">
      <c r="B32" s="7"/>
      <c r="C32" s="34"/>
      <c r="D32" s="7" t="s">
        <v>154</v>
      </c>
      <c r="E32" s="34" t="s">
        <v>155</v>
      </c>
      <c r="F32" s="95">
        <v>10.127000000000001</v>
      </c>
      <c r="G32" s="126">
        <v>0</v>
      </c>
      <c r="H32" s="126">
        <v>0</v>
      </c>
      <c r="I32" s="333"/>
    </row>
    <row r="33" spans="2:9" s="4" customFormat="1" ht="15.2" customHeight="1" x14ac:dyDescent="0.2">
      <c r="B33" s="7"/>
      <c r="C33" s="34"/>
      <c r="D33" s="7" t="s">
        <v>156</v>
      </c>
      <c r="E33" s="34" t="s">
        <v>157</v>
      </c>
      <c r="F33" s="95">
        <v>1.173</v>
      </c>
      <c r="G33" s="126">
        <v>14.855</v>
      </c>
      <c r="H33" s="126">
        <v>7.3259999999999996</v>
      </c>
      <c r="I33" s="333"/>
    </row>
    <row r="34" spans="2:9" s="4" customFormat="1" ht="15.2" customHeight="1" x14ac:dyDescent="0.2">
      <c r="B34" s="7"/>
      <c r="C34" s="34"/>
      <c r="D34" s="7" t="s">
        <v>158</v>
      </c>
      <c r="E34" s="34" t="s">
        <v>159</v>
      </c>
      <c r="F34" s="95">
        <v>9.5890000000000004</v>
      </c>
      <c r="G34" s="95">
        <v>29.443999999999999</v>
      </c>
      <c r="H34" s="95">
        <v>8.2759999999999998</v>
      </c>
      <c r="I34" s="316"/>
    </row>
    <row r="35" spans="2:9" s="4" customFormat="1" ht="15.2" customHeight="1" x14ac:dyDescent="0.2">
      <c r="B35" s="7"/>
      <c r="C35" s="34"/>
      <c r="D35" s="7" t="s">
        <v>160</v>
      </c>
      <c r="E35" s="34" t="s">
        <v>161</v>
      </c>
      <c r="F35" s="126">
        <v>0</v>
      </c>
      <c r="G35" s="126">
        <v>17.71</v>
      </c>
      <c r="H35" s="126">
        <v>0</v>
      </c>
      <c r="I35" s="333"/>
    </row>
    <row r="36" spans="2:9" s="4" customFormat="1" ht="15.2" customHeight="1" x14ac:dyDescent="0.2">
      <c r="B36" s="7"/>
      <c r="C36" s="34"/>
      <c r="D36" s="7" t="s">
        <v>162</v>
      </c>
      <c r="E36" s="34" t="s">
        <v>163</v>
      </c>
      <c r="F36" s="95">
        <v>950.05499999999995</v>
      </c>
      <c r="G36" s="126">
        <v>255.452</v>
      </c>
      <c r="H36" s="95">
        <v>1008.355</v>
      </c>
      <c r="I36" s="316"/>
    </row>
    <row r="37" spans="2:9" s="33" customFormat="1" ht="15.75" customHeight="1" x14ac:dyDescent="0.2">
      <c r="B37" s="6" t="s">
        <v>164</v>
      </c>
      <c r="C37" s="395" t="s">
        <v>165</v>
      </c>
      <c r="D37" s="395"/>
      <c r="E37" s="395"/>
      <c r="F37" s="128">
        <v>0</v>
      </c>
      <c r="G37" s="128">
        <v>78.322000000000003</v>
      </c>
      <c r="H37" s="128">
        <v>0</v>
      </c>
      <c r="I37" s="336"/>
    </row>
    <row r="38" spans="2:9" s="4" customFormat="1" ht="15.2" customHeight="1" x14ac:dyDescent="0.2">
      <c r="B38" s="7"/>
      <c r="C38" s="34"/>
      <c r="D38" s="7" t="s">
        <v>166</v>
      </c>
      <c r="E38" s="34" t="s">
        <v>167</v>
      </c>
      <c r="F38" s="126">
        <v>0</v>
      </c>
      <c r="G38" s="126">
        <v>78.322000000000003</v>
      </c>
      <c r="H38" s="126">
        <v>0</v>
      </c>
      <c r="I38" s="333"/>
    </row>
    <row r="39" spans="2:9" s="4" customFormat="1" ht="15.2" customHeight="1" x14ac:dyDescent="0.2">
      <c r="B39" s="7"/>
      <c r="C39" s="34"/>
      <c r="D39" s="7" t="s">
        <v>168</v>
      </c>
      <c r="E39" s="34" t="s">
        <v>169</v>
      </c>
      <c r="F39" s="126">
        <v>0</v>
      </c>
      <c r="G39" s="118">
        <v>0</v>
      </c>
      <c r="H39" s="118">
        <v>0</v>
      </c>
      <c r="I39" s="334"/>
    </row>
    <row r="40" spans="2:9" s="4" customFormat="1" ht="15.2" customHeight="1" x14ac:dyDescent="0.2">
      <c r="B40" s="7"/>
      <c r="C40" s="34"/>
      <c r="D40" s="7" t="s">
        <v>170</v>
      </c>
      <c r="E40" s="35" t="s">
        <v>171</v>
      </c>
      <c r="F40" s="126">
        <v>0</v>
      </c>
      <c r="G40" s="118">
        <v>0</v>
      </c>
      <c r="H40" s="118">
        <v>0</v>
      </c>
      <c r="I40" s="334"/>
    </row>
    <row r="41" spans="2:9" s="33" customFormat="1" ht="15.75" customHeight="1" x14ac:dyDescent="0.2">
      <c r="B41" s="6" t="s">
        <v>172</v>
      </c>
      <c r="C41" s="395" t="s">
        <v>173</v>
      </c>
      <c r="D41" s="395"/>
      <c r="E41" s="395"/>
      <c r="F41" s="94">
        <v>16.29</v>
      </c>
      <c r="G41" s="130">
        <v>17.061000000000003</v>
      </c>
      <c r="H41" s="130">
        <v>22.712</v>
      </c>
      <c r="I41" s="339"/>
    </row>
    <row r="42" spans="2:9" s="4" customFormat="1" ht="25.15" customHeight="1" x14ac:dyDescent="0.2">
      <c r="B42" s="7"/>
      <c r="C42" s="34"/>
      <c r="D42" s="7" t="s">
        <v>174</v>
      </c>
      <c r="E42" s="35" t="s">
        <v>175</v>
      </c>
      <c r="F42" s="126">
        <v>0</v>
      </c>
      <c r="G42" s="118">
        <v>0</v>
      </c>
      <c r="H42" s="118">
        <v>0</v>
      </c>
      <c r="I42" s="334"/>
    </row>
    <row r="43" spans="2:9" s="4" customFormat="1" ht="15.2" customHeight="1" x14ac:dyDescent="0.2">
      <c r="B43" s="7"/>
      <c r="C43" s="34"/>
      <c r="D43" s="7" t="s">
        <v>176</v>
      </c>
      <c r="E43" s="34" t="s">
        <v>177</v>
      </c>
      <c r="F43" s="126">
        <v>0</v>
      </c>
      <c r="G43" s="118">
        <v>0</v>
      </c>
      <c r="H43" s="118">
        <v>2.734</v>
      </c>
      <c r="I43" s="334"/>
    </row>
    <row r="44" spans="2:9" s="4" customFormat="1" ht="15.2" customHeight="1" x14ac:dyDescent="0.2">
      <c r="B44" s="7"/>
      <c r="C44" s="34"/>
      <c r="D44" s="7" t="s">
        <v>178</v>
      </c>
      <c r="E44" s="34" t="s">
        <v>179</v>
      </c>
      <c r="F44" s="126">
        <v>0</v>
      </c>
      <c r="G44" s="120" t="s">
        <v>104</v>
      </c>
      <c r="H44" s="126">
        <v>0</v>
      </c>
      <c r="I44" s="333"/>
    </row>
    <row r="45" spans="2:9" s="4" customFormat="1" ht="15.2" customHeight="1" x14ac:dyDescent="0.2">
      <c r="B45" s="7"/>
      <c r="C45" s="34"/>
      <c r="D45" s="7" t="s">
        <v>180</v>
      </c>
      <c r="E45" s="34" t="s">
        <v>181</v>
      </c>
      <c r="F45" s="126">
        <v>0</v>
      </c>
      <c r="G45" s="118">
        <v>0</v>
      </c>
      <c r="H45" s="118">
        <v>0</v>
      </c>
      <c r="I45" s="334"/>
    </row>
    <row r="46" spans="2:9" s="4" customFormat="1" ht="15.2" customHeight="1" x14ac:dyDescent="0.2">
      <c r="B46" s="7"/>
      <c r="C46" s="34"/>
      <c r="D46" s="7" t="s">
        <v>182</v>
      </c>
      <c r="E46" s="35" t="s">
        <v>183</v>
      </c>
      <c r="F46" s="120" t="s">
        <v>104</v>
      </c>
      <c r="G46" s="120">
        <v>4.5890000000000004</v>
      </c>
      <c r="H46" s="120">
        <v>10.202</v>
      </c>
      <c r="I46" s="326"/>
    </row>
    <row r="47" spans="2:9" s="4" customFormat="1" ht="15.2" customHeight="1" x14ac:dyDescent="0.2">
      <c r="B47" s="7"/>
      <c r="C47" s="34"/>
      <c r="D47" s="7" t="s">
        <v>184</v>
      </c>
      <c r="E47" s="34" t="s">
        <v>185</v>
      </c>
      <c r="F47" s="95">
        <v>8.1539999999999999</v>
      </c>
      <c r="G47" s="118">
        <v>9.407</v>
      </c>
      <c r="H47" s="118">
        <v>0.84399999999999997</v>
      </c>
      <c r="I47" s="334"/>
    </row>
    <row r="48" spans="2:9" s="4" customFormat="1" ht="15.2" customHeight="1" x14ac:dyDescent="0.2">
      <c r="B48" s="7"/>
      <c r="C48" s="34"/>
      <c r="D48" s="7" t="s">
        <v>186</v>
      </c>
      <c r="E48" s="35" t="s">
        <v>187</v>
      </c>
      <c r="F48" s="95">
        <v>2.8580000000000001</v>
      </c>
      <c r="G48" s="118">
        <v>2.6949999999999998</v>
      </c>
      <c r="H48" s="118">
        <v>1.427</v>
      </c>
      <c r="I48" s="334"/>
    </row>
    <row r="49" spans="2:9" s="4" customFormat="1" ht="15.2" customHeight="1" x14ac:dyDescent="0.2">
      <c r="B49" s="7"/>
      <c r="C49" s="34"/>
      <c r="D49" s="7" t="s">
        <v>188</v>
      </c>
      <c r="E49" s="34" t="s">
        <v>189</v>
      </c>
      <c r="F49" s="120" t="s">
        <v>104</v>
      </c>
      <c r="G49" s="126">
        <v>0</v>
      </c>
      <c r="H49" s="126" t="s">
        <v>104</v>
      </c>
      <c r="I49" s="333"/>
    </row>
    <row r="50" spans="2:9" s="4" customFormat="1" ht="15.2" customHeight="1" x14ac:dyDescent="0.2">
      <c r="B50" s="7"/>
      <c r="C50" s="34"/>
      <c r="D50" s="7" t="s">
        <v>190</v>
      </c>
      <c r="E50" s="34" t="s">
        <v>191</v>
      </c>
      <c r="F50" s="126">
        <v>0</v>
      </c>
      <c r="G50" s="118">
        <v>0</v>
      </c>
      <c r="H50" s="118">
        <v>0</v>
      </c>
      <c r="I50" s="334"/>
    </row>
    <row r="51" spans="2:9" s="4" customFormat="1" ht="15.2" customHeight="1" x14ac:dyDescent="0.2">
      <c r="B51" s="7"/>
      <c r="C51" s="34"/>
      <c r="D51" s="7" t="s">
        <v>192</v>
      </c>
      <c r="E51" s="34" t="s">
        <v>193</v>
      </c>
      <c r="F51" s="126">
        <v>0</v>
      </c>
      <c r="G51" s="118">
        <v>0</v>
      </c>
      <c r="H51" s="118">
        <v>0</v>
      </c>
      <c r="I51" s="334"/>
    </row>
    <row r="52" spans="2:9" s="4" customFormat="1" ht="15.2" customHeight="1" x14ac:dyDescent="0.2">
      <c r="B52" s="7"/>
      <c r="C52" s="34"/>
      <c r="D52" s="7" t="s">
        <v>194</v>
      </c>
      <c r="E52" s="34" t="s">
        <v>195</v>
      </c>
      <c r="F52" s="95">
        <v>5.14</v>
      </c>
      <c r="G52" s="120" t="s">
        <v>104</v>
      </c>
      <c r="H52" s="120">
        <v>7.4530000000000003</v>
      </c>
      <c r="I52" s="326"/>
    </row>
    <row r="53" spans="2:9" s="33" customFormat="1" ht="15.75" customHeight="1" x14ac:dyDescent="0.2">
      <c r="B53" s="6" t="s">
        <v>196</v>
      </c>
      <c r="C53" s="395" t="s">
        <v>197</v>
      </c>
      <c r="D53" s="395"/>
      <c r="E53" s="395"/>
      <c r="F53" s="94">
        <v>222.88399999999999</v>
      </c>
      <c r="G53" s="94">
        <v>605.25</v>
      </c>
      <c r="H53" s="94">
        <v>981.59100000000001</v>
      </c>
      <c r="I53" s="305"/>
    </row>
    <row r="54" spans="2:9" s="4" customFormat="1" ht="15.2" customHeight="1" x14ac:dyDescent="0.2">
      <c r="B54" s="7"/>
      <c r="C54" s="34"/>
      <c r="D54" s="7" t="s">
        <v>198</v>
      </c>
      <c r="E54" s="34" t="s">
        <v>199</v>
      </c>
      <c r="F54" s="95">
        <v>221.39099999999999</v>
      </c>
      <c r="G54" s="126">
        <v>435.89699999999999</v>
      </c>
      <c r="H54" s="126">
        <v>643.27</v>
      </c>
      <c r="I54" s="333"/>
    </row>
    <row r="55" spans="2:9" s="4" customFormat="1" ht="15.2" customHeight="1" x14ac:dyDescent="0.2">
      <c r="B55" s="7"/>
      <c r="C55" s="34"/>
      <c r="D55" s="7" t="s">
        <v>200</v>
      </c>
      <c r="E55" s="34" t="s">
        <v>201</v>
      </c>
      <c r="F55" s="95">
        <v>1.4930000000000001</v>
      </c>
      <c r="G55" s="126">
        <v>169.35300000000001</v>
      </c>
      <c r="H55" s="126">
        <v>338.32100000000003</v>
      </c>
      <c r="I55" s="333"/>
    </row>
    <row r="56" spans="2:9" s="33" customFormat="1" ht="15.75" customHeight="1" x14ac:dyDescent="0.2">
      <c r="B56" s="6" t="s">
        <v>202</v>
      </c>
      <c r="C56" s="395" t="s">
        <v>203</v>
      </c>
      <c r="D56" s="395"/>
      <c r="E56" s="395"/>
      <c r="F56" s="94">
        <v>39.408999999999999</v>
      </c>
      <c r="G56" s="94">
        <v>621.95299999999997</v>
      </c>
      <c r="H56" s="94">
        <v>27.995000000000001</v>
      </c>
      <c r="I56" s="305"/>
    </row>
    <row r="57" spans="2:9" s="4" customFormat="1" ht="15.2" customHeight="1" x14ac:dyDescent="0.2">
      <c r="B57" s="7"/>
      <c r="C57" s="34"/>
      <c r="D57" s="7" t="s">
        <v>204</v>
      </c>
      <c r="E57" s="34" t="s">
        <v>205</v>
      </c>
      <c r="F57" s="126">
        <v>0</v>
      </c>
      <c r="G57" s="131">
        <v>0</v>
      </c>
      <c r="H57" s="131">
        <v>0</v>
      </c>
      <c r="I57" s="327"/>
    </row>
    <row r="58" spans="2:9" s="4" customFormat="1" ht="15.2" customHeight="1" x14ac:dyDescent="0.2">
      <c r="B58" s="7"/>
      <c r="C58" s="34"/>
      <c r="D58" s="7" t="s">
        <v>206</v>
      </c>
      <c r="E58" s="35" t="s">
        <v>207</v>
      </c>
      <c r="F58" s="95">
        <v>39.408999999999999</v>
      </c>
      <c r="G58" s="126">
        <v>621.95299999999997</v>
      </c>
      <c r="H58" s="126">
        <v>27.995000000000001</v>
      </c>
      <c r="I58" s="333"/>
    </row>
    <row r="59" spans="2:9" s="4" customFormat="1" ht="15.2" customHeight="1" x14ac:dyDescent="0.2">
      <c r="B59" s="7"/>
      <c r="C59" s="34"/>
      <c r="D59" s="7" t="s">
        <v>208</v>
      </c>
      <c r="E59" s="34" t="s">
        <v>209</v>
      </c>
      <c r="F59" s="126">
        <v>0</v>
      </c>
      <c r="G59" s="118">
        <v>0</v>
      </c>
      <c r="H59" s="118">
        <v>0</v>
      </c>
      <c r="I59" s="334"/>
    </row>
    <row r="60" spans="2:9" s="33" customFormat="1" ht="15.75" customHeight="1" x14ac:dyDescent="0.2">
      <c r="B60" s="6" t="s">
        <v>210</v>
      </c>
      <c r="C60" s="395" t="s">
        <v>211</v>
      </c>
      <c r="D60" s="395"/>
      <c r="E60" s="395"/>
      <c r="F60" s="94">
        <v>24.38</v>
      </c>
      <c r="G60" s="128">
        <v>38.396999999999998</v>
      </c>
      <c r="H60" s="128">
        <v>370.16300000000001</v>
      </c>
      <c r="I60" s="336"/>
    </row>
    <row r="61" spans="2:9" s="4" customFormat="1" ht="15.2" customHeight="1" x14ac:dyDescent="0.2">
      <c r="B61" s="7"/>
      <c r="C61" s="34"/>
      <c r="D61" s="7" t="s">
        <v>212</v>
      </c>
      <c r="E61" s="34" t="s">
        <v>213</v>
      </c>
      <c r="F61" s="95">
        <v>24.38</v>
      </c>
      <c r="G61" s="118">
        <v>37.640999999999998</v>
      </c>
      <c r="H61" s="118">
        <v>369.05</v>
      </c>
      <c r="I61" s="334"/>
    </row>
    <row r="62" spans="2:9" s="4" customFormat="1" ht="15.2" customHeight="1" x14ac:dyDescent="0.2">
      <c r="B62" s="7"/>
      <c r="C62" s="34"/>
      <c r="D62" s="7" t="s">
        <v>214</v>
      </c>
      <c r="E62" s="34" t="s">
        <v>215</v>
      </c>
      <c r="F62" s="126">
        <v>0</v>
      </c>
      <c r="G62" s="118">
        <v>0</v>
      </c>
      <c r="H62" s="118">
        <v>0</v>
      </c>
      <c r="I62" s="334"/>
    </row>
    <row r="63" spans="2:9" s="4" customFormat="1" ht="15.2" customHeight="1" x14ac:dyDescent="0.2">
      <c r="B63" s="7"/>
      <c r="C63" s="34"/>
      <c r="D63" s="7" t="s">
        <v>216</v>
      </c>
      <c r="E63" s="34" t="s">
        <v>217</v>
      </c>
      <c r="F63" s="126">
        <v>0</v>
      </c>
      <c r="G63" s="118">
        <v>0.75600000000000001</v>
      </c>
      <c r="H63" s="118">
        <v>1.113</v>
      </c>
      <c r="I63" s="334"/>
    </row>
    <row r="64" spans="2:9" s="33" customFormat="1" ht="15.75" customHeight="1" x14ac:dyDescent="0.2">
      <c r="B64" s="6" t="s">
        <v>218</v>
      </c>
      <c r="C64" s="395" t="s">
        <v>219</v>
      </c>
      <c r="D64" s="395"/>
      <c r="E64" s="395"/>
      <c r="F64" s="94">
        <v>95.582999999999998</v>
      </c>
      <c r="G64" s="130">
        <v>125.19200000000001</v>
      </c>
      <c r="H64" s="130">
        <v>450.755</v>
      </c>
      <c r="I64" s="339"/>
    </row>
    <row r="65" spans="2:9" s="4" customFormat="1" ht="25.15" customHeight="1" x14ac:dyDescent="0.2">
      <c r="B65" s="7"/>
      <c r="C65" s="34"/>
      <c r="D65" s="7" t="s">
        <v>220</v>
      </c>
      <c r="E65" s="35" t="s">
        <v>221</v>
      </c>
      <c r="F65" s="126">
        <v>0</v>
      </c>
      <c r="G65" s="118">
        <v>0</v>
      </c>
      <c r="H65" s="118">
        <v>0</v>
      </c>
      <c r="I65" s="334"/>
    </row>
    <row r="66" spans="2:9" s="4" customFormat="1" ht="15.2" customHeight="1" x14ac:dyDescent="0.2">
      <c r="B66" s="7"/>
      <c r="C66" s="34"/>
      <c r="D66" s="7" t="s">
        <v>222</v>
      </c>
      <c r="E66" s="34" t="s">
        <v>223</v>
      </c>
      <c r="F66" s="95">
        <v>83.370999999999995</v>
      </c>
      <c r="G66" s="118">
        <v>109.018</v>
      </c>
      <c r="H66" s="118">
        <v>422.46699999999998</v>
      </c>
      <c r="I66" s="334"/>
    </row>
    <row r="67" spans="2:9" s="4" customFormat="1" ht="15.2" customHeight="1" x14ac:dyDescent="0.2">
      <c r="B67" s="7"/>
      <c r="C67" s="34"/>
      <c r="D67" s="7" t="s">
        <v>224</v>
      </c>
      <c r="E67" s="35" t="s">
        <v>225</v>
      </c>
      <c r="F67" s="95">
        <v>12.212</v>
      </c>
      <c r="G67" s="118">
        <v>16.173999999999999</v>
      </c>
      <c r="H67" s="118">
        <v>28.288</v>
      </c>
      <c r="I67" s="334"/>
    </row>
    <row r="68" spans="2:9" s="33" customFormat="1" ht="15.75" customHeight="1" x14ac:dyDescent="0.2">
      <c r="B68" s="6" t="s">
        <v>226</v>
      </c>
      <c r="C68" s="395" t="s">
        <v>227</v>
      </c>
      <c r="D68" s="395"/>
      <c r="E68" s="395"/>
      <c r="F68" s="94">
        <v>584.40100000000007</v>
      </c>
      <c r="G68" s="130">
        <v>639.45100000000002</v>
      </c>
      <c r="H68" s="92">
        <v>1021.996</v>
      </c>
      <c r="I68" s="82"/>
    </row>
    <row r="69" spans="2:9" s="4" customFormat="1" ht="15.2" customHeight="1" x14ac:dyDescent="0.2">
      <c r="B69" s="7"/>
      <c r="C69" s="34"/>
      <c r="D69" s="7" t="s">
        <v>228</v>
      </c>
      <c r="E69" s="34" t="s">
        <v>229</v>
      </c>
      <c r="F69" s="126">
        <v>0</v>
      </c>
      <c r="G69" s="118">
        <v>0</v>
      </c>
      <c r="H69" s="118">
        <v>0</v>
      </c>
      <c r="I69" s="334"/>
    </row>
    <row r="70" spans="2:9" s="4" customFormat="1" ht="15.2" customHeight="1" x14ac:dyDescent="0.2">
      <c r="B70" s="7"/>
      <c r="C70" s="34"/>
      <c r="D70" s="7" t="s">
        <v>230</v>
      </c>
      <c r="E70" s="34" t="s">
        <v>231</v>
      </c>
      <c r="F70" s="126">
        <v>0</v>
      </c>
      <c r="G70" s="118">
        <v>0</v>
      </c>
      <c r="H70" s="118">
        <v>0</v>
      </c>
      <c r="I70" s="334"/>
    </row>
    <row r="71" spans="2:9" s="4" customFormat="1" ht="15.2" customHeight="1" x14ac:dyDescent="0.2">
      <c r="B71" s="7"/>
      <c r="C71" s="34"/>
      <c r="D71" s="7" t="s">
        <v>232</v>
      </c>
      <c r="E71" s="34" t="s">
        <v>233</v>
      </c>
      <c r="F71" s="95">
        <v>3.8610000000000002</v>
      </c>
      <c r="G71" s="118">
        <v>7.94</v>
      </c>
      <c r="H71" s="118">
        <v>8.6370000000000005</v>
      </c>
      <c r="I71" s="334"/>
    </row>
    <row r="72" spans="2:9" s="4" customFormat="1" ht="15.2" customHeight="1" x14ac:dyDescent="0.2">
      <c r="B72" s="7"/>
      <c r="C72" s="34"/>
      <c r="D72" s="7" t="s">
        <v>234</v>
      </c>
      <c r="E72" s="34" t="s">
        <v>235</v>
      </c>
      <c r="F72" s="95">
        <v>0.69599999999999995</v>
      </c>
      <c r="G72" s="118">
        <v>0</v>
      </c>
      <c r="H72" s="118">
        <v>7.1989999999999998</v>
      </c>
      <c r="I72" s="334"/>
    </row>
    <row r="73" spans="2:9" s="4" customFormat="1" ht="15.2" customHeight="1" x14ac:dyDescent="0.2">
      <c r="B73" s="7"/>
      <c r="C73" s="34"/>
      <c r="D73" s="7" t="s">
        <v>236</v>
      </c>
      <c r="E73" s="35" t="s">
        <v>237</v>
      </c>
      <c r="F73" s="120" t="s">
        <v>104</v>
      </c>
      <c r="G73" s="120">
        <v>0.89100000000000001</v>
      </c>
      <c r="H73" s="120" t="s">
        <v>104</v>
      </c>
      <c r="I73" s="326"/>
    </row>
    <row r="74" spans="2:9" s="4" customFormat="1" ht="15.2" customHeight="1" x14ac:dyDescent="0.2">
      <c r="B74" s="7"/>
      <c r="C74" s="34"/>
      <c r="D74" s="7" t="s">
        <v>238</v>
      </c>
      <c r="E74" s="34" t="s">
        <v>239</v>
      </c>
      <c r="F74" s="126">
        <v>0</v>
      </c>
      <c r="G74" s="118">
        <v>0</v>
      </c>
      <c r="H74" s="118">
        <v>0</v>
      </c>
      <c r="I74" s="334"/>
    </row>
    <row r="75" spans="2:9" s="4" customFormat="1" ht="15.2" customHeight="1" x14ac:dyDescent="0.2">
      <c r="B75" s="7"/>
      <c r="C75" s="34"/>
      <c r="D75" s="7" t="s">
        <v>240</v>
      </c>
      <c r="E75" s="34" t="s">
        <v>241</v>
      </c>
      <c r="F75" s="120" t="s">
        <v>104</v>
      </c>
      <c r="G75" s="120">
        <v>6.6139999999999999</v>
      </c>
      <c r="H75" s="120">
        <v>414.58699999999999</v>
      </c>
      <c r="I75" s="326"/>
    </row>
    <row r="76" spans="2:9" s="4" customFormat="1" ht="15.2" customHeight="1" x14ac:dyDescent="0.2">
      <c r="B76" s="7"/>
      <c r="C76" s="34"/>
      <c r="D76" s="7" t="s">
        <v>242</v>
      </c>
      <c r="E76" s="34" t="s">
        <v>243</v>
      </c>
      <c r="F76" s="95">
        <v>7.5039999999999996</v>
      </c>
      <c r="G76" s="126">
        <v>14.116</v>
      </c>
      <c r="H76" s="126">
        <v>10.212</v>
      </c>
      <c r="I76" s="333"/>
    </row>
    <row r="77" spans="2:9" s="4" customFormat="1" ht="15.2" customHeight="1" x14ac:dyDescent="0.2">
      <c r="B77" s="7"/>
      <c r="C77" s="34"/>
      <c r="D77" s="7" t="s">
        <v>244</v>
      </c>
      <c r="E77" s="34" t="s">
        <v>245</v>
      </c>
      <c r="F77" s="95">
        <v>4.7960000000000003</v>
      </c>
      <c r="G77" s="126">
        <v>1.472</v>
      </c>
      <c r="H77" s="126">
        <v>5.3659999999999997</v>
      </c>
      <c r="I77" s="333"/>
    </row>
    <row r="78" spans="2:9" s="4" customFormat="1" ht="15.2" customHeight="1" x14ac:dyDescent="0.2">
      <c r="B78" s="7"/>
      <c r="C78" s="34"/>
      <c r="D78" s="7" t="s">
        <v>246</v>
      </c>
      <c r="E78" s="34" t="s">
        <v>247</v>
      </c>
      <c r="F78" s="95">
        <v>2.806</v>
      </c>
      <c r="G78" s="95">
        <v>4.532</v>
      </c>
      <c r="H78" s="95">
        <v>2.5350000000000001</v>
      </c>
      <c r="I78" s="316"/>
    </row>
    <row r="79" spans="2:9" s="4" customFormat="1" ht="15.2" customHeight="1" x14ac:dyDescent="0.2">
      <c r="B79" s="7"/>
      <c r="C79" s="34"/>
      <c r="D79" s="7" t="s">
        <v>248</v>
      </c>
      <c r="E79" s="34" t="s">
        <v>249</v>
      </c>
      <c r="F79" s="126">
        <v>0</v>
      </c>
      <c r="G79" s="131">
        <v>0</v>
      </c>
      <c r="H79" s="95">
        <v>0.88600000000000001</v>
      </c>
      <c r="I79" s="316"/>
    </row>
    <row r="80" spans="2:9" s="4" customFormat="1" ht="15.2" customHeight="1" x14ac:dyDescent="0.2">
      <c r="B80" s="7"/>
      <c r="C80" s="34"/>
      <c r="D80" s="7" t="s">
        <v>250</v>
      </c>
      <c r="E80" s="34" t="s">
        <v>251</v>
      </c>
      <c r="F80" s="95">
        <v>485.399</v>
      </c>
      <c r="G80" s="126">
        <v>442.75700000000001</v>
      </c>
      <c r="H80" s="126">
        <v>463.02699999999999</v>
      </c>
      <c r="I80" s="333"/>
    </row>
    <row r="81" spans="2:9" s="4" customFormat="1" ht="15.2" customHeight="1" x14ac:dyDescent="0.2">
      <c r="B81" s="7"/>
      <c r="C81" s="34"/>
      <c r="D81" s="7" t="s">
        <v>252</v>
      </c>
      <c r="E81" s="34" t="s">
        <v>253</v>
      </c>
      <c r="F81" s="95">
        <v>70.165999999999997</v>
      </c>
      <c r="G81" s="95">
        <v>64.828000000000003</v>
      </c>
      <c r="H81" s="95">
        <v>95.912000000000006</v>
      </c>
      <c r="I81" s="316"/>
    </row>
    <row r="82" spans="2:9" s="4" customFormat="1" ht="15.2" customHeight="1" x14ac:dyDescent="0.2">
      <c r="B82" s="7"/>
      <c r="C82" s="34"/>
      <c r="D82" s="7" t="s">
        <v>254</v>
      </c>
      <c r="E82" s="35" t="s">
        <v>255</v>
      </c>
      <c r="F82" s="95">
        <v>8.5869999999999997</v>
      </c>
      <c r="G82" s="126">
        <v>96.301000000000002</v>
      </c>
      <c r="H82" s="126">
        <v>13.169</v>
      </c>
      <c r="I82" s="333"/>
    </row>
    <row r="83" spans="2:9" s="33" customFormat="1" ht="15.75" customHeight="1" x14ac:dyDescent="0.2">
      <c r="B83" s="6" t="s">
        <v>256</v>
      </c>
      <c r="C83" s="395" t="s">
        <v>257</v>
      </c>
      <c r="D83" s="395"/>
      <c r="E83" s="395"/>
      <c r="F83" s="94">
        <v>112.252</v>
      </c>
      <c r="G83" s="130">
        <v>47.94100000000001</v>
      </c>
      <c r="H83" s="130">
        <v>56.237000000000002</v>
      </c>
      <c r="I83" s="339"/>
    </row>
    <row r="84" spans="2:9" s="4" customFormat="1" ht="15.2" customHeight="1" x14ac:dyDescent="0.2">
      <c r="B84" s="7"/>
      <c r="C84" s="34"/>
      <c r="D84" s="7" t="s">
        <v>258</v>
      </c>
      <c r="E84" s="34" t="s">
        <v>259</v>
      </c>
      <c r="F84" s="95">
        <v>108.72199999999999</v>
      </c>
      <c r="G84" s="118">
        <v>33.794000000000004</v>
      </c>
      <c r="H84" s="118">
        <v>32.728999999999999</v>
      </c>
      <c r="I84" s="334"/>
    </row>
    <row r="85" spans="2:9" s="4" customFormat="1" ht="15.2" customHeight="1" x14ac:dyDescent="0.2">
      <c r="B85" s="7"/>
      <c r="C85" s="34"/>
      <c r="D85" s="7" t="s">
        <v>260</v>
      </c>
      <c r="E85" s="34" t="s">
        <v>261</v>
      </c>
      <c r="F85" s="95">
        <v>1.2649999999999999</v>
      </c>
      <c r="G85" s="118">
        <v>12.06</v>
      </c>
      <c r="H85" s="118">
        <v>9.0609999999999999</v>
      </c>
      <c r="I85" s="334"/>
    </row>
    <row r="86" spans="2:9" s="4" customFormat="1" ht="15.2" customHeight="1" x14ac:dyDescent="0.2">
      <c r="B86" s="7"/>
      <c r="C86" s="34"/>
      <c r="D86" s="7" t="s">
        <v>262</v>
      </c>
      <c r="E86" s="34" t="s">
        <v>263</v>
      </c>
      <c r="F86" s="120" t="s">
        <v>104</v>
      </c>
      <c r="G86" s="120">
        <v>2.0299999999999998</v>
      </c>
      <c r="H86" s="120">
        <v>13.775</v>
      </c>
      <c r="I86" s="326"/>
    </row>
    <row r="87" spans="2:9" s="4" customFormat="1" ht="15.2" customHeight="1" x14ac:dyDescent="0.2">
      <c r="B87" s="7"/>
      <c r="C87" s="34"/>
      <c r="D87" s="7" t="s">
        <v>264</v>
      </c>
      <c r="E87" s="34" t="s">
        <v>265</v>
      </c>
      <c r="F87" s="95">
        <v>2.1030000000000002</v>
      </c>
      <c r="G87" s="120" t="s">
        <v>104</v>
      </c>
      <c r="H87" s="120">
        <v>0.67200000000000004</v>
      </c>
      <c r="I87" s="326"/>
    </row>
    <row r="88" spans="2:9" s="33" customFormat="1" ht="15.75" customHeight="1" x14ac:dyDescent="0.2">
      <c r="B88" s="6" t="s">
        <v>266</v>
      </c>
      <c r="C88" s="395" t="s">
        <v>267</v>
      </c>
      <c r="D88" s="395"/>
      <c r="E88" s="395"/>
      <c r="F88" s="94">
        <v>105.86200000000001</v>
      </c>
      <c r="G88" s="130">
        <v>57.078999999999994</v>
      </c>
      <c r="H88" s="130">
        <v>76.191999999999993</v>
      </c>
      <c r="I88" s="339"/>
    </row>
    <row r="89" spans="2:9" s="4" customFormat="1" ht="15.2" customHeight="1" x14ac:dyDescent="0.2">
      <c r="B89" s="7"/>
      <c r="C89" s="34"/>
      <c r="D89" s="7" t="s">
        <v>268</v>
      </c>
      <c r="E89" s="34" t="s">
        <v>269</v>
      </c>
      <c r="F89" s="95">
        <v>85.046000000000006</v>
      </c>
      <c r="G89" s="120" t="s">
        <v>104</v>
      </c>
      <c r="H89" s="120" t="s">
        <v>104</v>
      </c>
      <c r="I89" s="326"/>
    </row>
    <row r="90" spans="2:9" s="4" customFormat="1" ht="15.2" customHeight="1" x14ac:dyDescent="0.2">
      <c r="B90" s="7"/>
      <c r="C90" s="34"/>
      <c r="D90" s="7" t="s">
        <v>270</v>
      </c>
      <c r="E90" s="34" t="s">
        <v>271</v>
      </c>
      <c r="F90" s="95">
        <v>4.92</v>
      </c>
      <c r="G90" s="118">
        <v>21.628</v>
      </c>
      <c r="H90" s="118">
        <v>6.5620000000000003</v>
      </c>
      <c r="I90" s="334"/>
    </row>
    <row r="91" spans="2:9" s="4" customFormat="1" ht="15.2" customHeight="1" x14ac:dyDescent="0.2">
      <c r="B91" s="7"/>
      <c r="C91" s="34"/>
      <c r="D91" s="7" t="s">
        <v>272</v>
      </c>
      <c r="E91" s="34" t="s">
        <v>273</v>
      </c>
      <c r="F91" s="95">
        <v>15.896000000000001</v>
      </c>
      <c r="G91" s="118">
        <v>35.406999999999996</v>
      </c>
      <c r="H91" s="118">
        <v>69.209000000000003</v>
      </c>
      <c r="I91" s="334"/>
    </row>
    <row r="92" spans="2:9" s="33" customFormat="1" ht="15.75" customHeight="1" x14ac:dyDescent="0.2">
      <c r="B92" s="6" t="s">
        <v>274</v>
      </c>
      <c r="C92" s="395" t="s">
        <v>275</v>
      </c>
      <c r="D92" s="395"/>
      <c r="E92" s="395"/>
      <c r="F92" s="94">
        <v>24.204000000000001</v>
      </c>
      <c r="G92" s="130">
        <v>17.407999999999998</v>
      </c>
      <c r="H92" s="130">
        <v>33.601999999999997</v>
      </c>
      <c r="I92" s="339"/>
    </row>
    <row r="93" spans="2:9" s="4" customFormat="1" ht="15.2" customHeight="1" x14ac:dyDescent="0.2">
      <c r="B93" s="7"/>
      <c r="C93" s="34"/>
      <c r="D93" s="7" t="s">
        <v>276</v>
      </c>
      <c r="E93" s="35" t="s">
        <v>277</v>
      </c>
      <c r="F93" s="95">
        <v>24.204000000000001</v>
      </c>
      <c r="G93" s="118">
        <v>17.407999999999998</v>
      </c>
      <c r="H93" s="118">
        <v>33.601999999999997</v>
      </c>
      <c r="I93" s="334"/>
    </row>
    <row r="94" spans="2:9" s="33" customFormat="1" ht="15.75" customHeight="1" x14ac:dyDescent="0.2">
      <c r="B94" s="6" t="s">
        <v>278</v>
      </c>
      <c r="C94" s="395" t="s">
        <v>279</v>
      </c>
      <c r="D94" s="395"/>
      <c r="E94" s="395"/>
      <c r="F94" s="94">
        <v>116.77</v>
      </c>
      <c r="G94" s="130">
        <v>105.53200000000001</v>
      </c>
      <c r="H94" s="130">
        <v>159.46600000000001</v>
      </c>
      <c r="I94" s="339"/>
    </row>
    <row r="95" spans="2:9" s="4" customFormat="1" ht="15.2" customHeight="1" x14ac:dyDescent="0.2">
      <c r="B95" s="7"/>
      <c r="C95" s="34"/>
      <c r="D95" s="7" t="s">
        <v>280</v>
      </c>
      <c r="E95" s="34" t="s">
        <v>281</v>
      </c>
      <c r="F95" s="95">
        <v>21.187000000000001</v>
      </c>
      <c r="G95" s="118">
        <v>54.497</v>
      </c>
      <c r="H95" s="118">
        <v>15.236000000000001</v>
      </c>
      <c r="I95" s="334"/>
    </row>
    <row r="96" spans="2:9" s="4" customFormat="1" ht="15.2" customHeight="1" x14ac:dyDescent="0.2">
      <c r="B96" s="7"/>
      <c r="C96" s="34"/>
      <c r="D96" s="7" t="s">
        <v>282</v>
      </c>
      <c r="E96" s="34" t="s">
        <v>283</v>
      </c>
      <c r="F96" s="95">
        <v>66.370999999999995</v>
      </c>
      <c r="G96" s="118">
        <v>6.9619999999999997</v>
      </c>
      <c r="H96" s="118">
        <v>22.268999999999998</v>
      </c>
      <c r="I96" s="334"/>
    </row>
    <row r="97" spans="2:9" s="4" customFormat="1" ht="15.2" customHeight="1" x14ac:dyDescent="0.2">
      <c r="B97" s="7"/>
      <c r="C97" s="34"/>
      <c r="D97" s="7" t="s">
        <v>284</v>
      </c>
      <c r="E97" s="34" t="s">
        <v>285</v>
      </c>
      <c r="F97" s="120" t="s">
        <v>104</v>
      </c>
      <c r="G97" s="126">
        <v>0</v>
      </c>
      <c r="H97" s="126">
        <v>0</v>
      </c>
      <c r="I97" s="333"/>
    </row>
    <row r="98" spans="2:9" s="4" customFormat="1" ht="15.2" customHeight="1" x14ac:dyDescent="0.2">
      <c r="B98" s="7"/>
      <c r="C98" s="34"/>
      <c r="D98" s="7" t="s">
        <v>286</v>
      </c>
      <c r="E98" s="34" t="s">
        <v>287</v>
      </c>
      <c r="F98" s="126">
        <v>0</v>
      </c>
      <c r="G98" s="126">
        <v>0</v>
      </c>
      <c r="H98" s="126">
        <v>0</v>
      </c>
      <c r="I98" s="333"/>
    </row>
    <row r="99" spans="2:9" s="4" customFormat="1" ht="15.2" customHeight="1" x14ac:dyDescent="0.2">
      <c r="B99" s="7"/>
      <c r="C99" s="34"/>
      <c r="D99" s="7" t="s">
        <v>288</v>
      </c>
      <c r="E99" s="34" t="s">
        <v>289</v>
      </c>
      <c r="F99" s="95">
        <v>16.396000000000001</v>
      </c>
      <c r="G99" s="126">
        <v>14.739000000000001</v>
      </c>
      <c r="H99" s="126">
        <v>2.0409999999999999</v>
      </c>
      <c r="I99" s="333"/>
    </row>
    <row r="100" spans="2:9" s="4" customFormat="1" ht="15.2" customHeight="1" x14ac:dyDescent="0.2">
      <c r="B100" s="7"/>
      <c r="C100" s="34"/>
      <c r="D100" s="7" t="s">
        <v>290</v>
      </c>
      <c r="E100" s="34" t="s">
        <v>291</v>
      </c>
      <c r="F100" s="126">
        <v>0</v>
      </c>
      <c r="G100" s="118">
        <v>0</v>
      </c>
      <c r="H100" s="118">
        <v>0</v>
      </c>
      <c r="I100" s="334"/>
    </row>
    <row r="101" spans="2:9" s="4" customFormat="1" ht="15.2" customHeight="1" x14ac:dyDescent="0.2">
      <c r="B101" s="7"/>
      <c r="C101" s="34"/>
      <c r="D101" s="7" t="s">
        <v>292</v>
      </c>
      <c r="E101" s="34" t="s">
        <v>293</v>
      </c>
      <c r="F101" s="95">
        <v>0.55400000000000005</v>
      </c>
      <c r="G101" s="126">
        <v>0</v>
      </c>
      <c r="H101" s="126">
        <v>0</v>
      </c>
      <c r="I101" s="333"/>
    </row>
    <row r="102" spans="2:9" s="4" customFormat="1" ht="15.2" customHeight="1" x14ac:dyDescent="0.2">
      <c r="B102" s="7"/>
      <c r="C102" s="34"/>
      <c r="D102" s="7" t="s">
        <v>294</v>
      </c>
      <c r="E102" s="34" t="s">
        <v>295</v>
      </c>
      <c r="F102" s="126">
        <v>0</v>
      </c>
      <c r="G102" s="126">
        <v>0</v>
      </c>
      <c r="H102" s="126">
        <v>0</v>
      </c>
      <c r="I102" s="333"/>
    </row>
    <row r="103" spans="2:9" s="4" customFormat="1" ht="15.2" customHeight="1" x14ac:dyDescent="0.2">
      <c r="B103" s="7"/>
      <c r="C103" s="34"/>
      <c r="D103" s="7" t="s">
        <v>296</v>
      </c>
      <c r="E103" s="34" t="s">
        <v>297</v>
      </c>
      <c r="F103" s="126">
        <v>0</v>
      </c>
      <c r="G103" s="118">
        <v>0</v>
      </c>
      <c r="H103" s="118">
        <v>0</v>
      </c>
      <c r="I103" s="334"/>
    </row>
    <row r="104" spans="2:9" s="4" customFormat="1" ht="15.2" customHeight="1" x14ac:dyDescent="0.2">
      <c r="B104" s="7"/>
      <c r="C104" s="34"/>
      <c r="D104" s="7" t="s">
        <v>298</v>
      </c>
      <c r="E104" s="34" t="s">
        <v>299</v>
      </c>
      <c r="F104" s="95">
        <v>8.7620000000000005</v>
      </c>
      <c r="G104" s="126">
        <v>8.5050000000000008</v>
      </c>
      <c r="H104" s="126">
        <v>24.475999999999999</v>
      </c>
      <c r="I104" s="333"/>
    </row>
    <row r="105" spans="2:9" s="4" customFormat="1" ht="15.2" customHeight="1" x14ac:dyDescent="0.2">
      <c r="B105" s="7"/>
      <c r="C105" s="34"/>
      <c r="D105" s="7" t="s">
        <v>300</v>
      </c>
      <c r="E105" s="34" t="s">
        <v>301</v>
      </c>
      <c r="F105" s="95">
        <v>3.468</v>
      </c>
      <c r="G105" s="118">
        <v>20.829000000000001</v>
      </c>
      <c r="H105" s="118">
        <v>95.444000000000003</v>
      </c>
      <c r="I105" s="334"/>
    </row>
    <row r="106" spans="2:9" s="33" customFormat="1" ht="15.75" customHeight="1" x14ac:dyDescent="0.2">
      <c r="B106" s="6" t="s">
        <v>302</v>
      </c>
      <c r="C106" s="395" t="s">
        <v>303</v>
      </c>
      <c r="D106" s="395"/>
      <c r="E106" s="395"/>
      <c r="F106" s="94">
        <v>1180.895</v>
      </c>
      <c r="G106" s="92">
        <v>717.05399999999986</v>
      </c>
      <c r="H106" s="92">
        <v>2905.5050000000001</v>
      </c>
      <c r="I106" s="82"/>
    </row>
    <row r="107" spans="2:9" s="4" customFormat="1" ht="15.2" customHeight="1" x14ac:dyDescent="0.2">
      <c r="B107" s="7"/>
      <c r="C107" s="34"/>
      <c r="D107" s="7" t="s">
        <v>304</v>
      </c>
      <c r="E107" s="34" t="s">
        <v>305</v>
      </c>
      <c r="F107" s="95">
        <v>513.95899999999995</v>
      </c>
      <c r="G107" s="118">
        <v>429.52399999999983</v>
      </c>
      <c r="H107" s="95">
        <v>2649.748</v>
      </c>
      <c r="I107" s="316"/>
    </row>
    <row r="108" spans="2:9" s="4" customFormat="1" ht="15.2" customHeight="1" x14ac:dyDescent="0.2">
      <c r="B108" s="7"/>
      <c r="C108" s="34"/>
      <c r="D108" s="7" t="s">
        <v>306</v>
      </c>
      <c r="E108" s="35" t="s">
        <v>307</v>
      </c>
      <c r="F108" s="95">
        <v>666.93600000000004</v>
      </c>
      <c r="G108" s="118">
        <v>287.52999999999997</v>
      </c>
      <c r="H108" s="118">
        <v>255.75700000000001</v>
      </c>
      <c r="I108" s="334"/>
    </row>
    <row r="109" spans="2:9" s="33" customFormat="1" ht="15.75" customHeight="1" x14ac:dyDescent="0.2">
      <c r="B109" s="6" t="s">
        <v>308</v>
      </c>
      <c r="C109" s="395" t="s">
        <v>309</v>
      </c>
      <c r="D109" s="395"/>
      <c r="E109" s="395"/>
      <c r="F109" s="94">
        <v>84.65100000000001</v>
      </c>
      <c r="G109" s="130">
        <v>684.96299999999997</v>
      </c>
      <c r="H109" s="130">
        <v>89.289000000000001</v>
      </c>
      <c r="I109" s="339"/>
    </row>
    <row r="110" spans="2:9" s="4" customFormat="1" ht="15.2" customHeight="1" x14ac:dyDescent="0.2">
      <c r="B110" s="7"/>
      <c r="C110" s="34"/>
      <c r="D110" s="7" t="s">
        <v>310</v>
      </c>
      <c r="E110" s="35" t="s">
        <v>311</v>
      </c>
      <c r="F110" s="126">
        <v>0</v>
      </c>
      <c r="G110" s="118">
        <v>0.88600000000000001</v>
      </c>
      <c r="H110" s="118">
        <v>0</v>
      </c>
      <c r="I110" s="334"/>
    </row>
    <row r="111" spans="2:9" s="4" customFormat="1" ht="15.2" customHeight="1" x14ac:dyDescent="0.2">
      <c r="B111" s="7"/>
      <c r="C111" s="34"/>
      <c r="D111" s="7" t="s">
        <v>312</v>
      </c>
      <c r="E111" s="34" t="s">
        <v>313</v>
      </c>
      <c r="F111" s="95">
        <v>54.92</v>
      </c>
      <c r="G111" s="118">
        <v>682.10500000000002</v>
      </c>
      <c r="H111" s="118">
        <v>89.289000000000001</v>
      </c>
      <c r="I111" s="334"/>
    </row>
    <row r="112" spans="2:9" s="4" customFormat="1" ht="15.2" customHeight="1" x14ac:dyDescent="0.2">
      <c r="B112" s="7"/>
      <c r="C112" s="34"/>
      <c r="D112" s="7" t="s">
        <v>314</v>
      </c>
      <c r="E112" s="34" t="s">
        <v>315</v>
      </c>
      <c r="F112" s="95">
        <v>0.73699999999999999</v>
      </c>
      <c r="G112" s="118">
        <v>1.972</v>
      </c>
      <c r="H112" s="118">
        <v>0</v>
      </c>
      <c r="I112" s="334"/>
    </row>
    <row r="113" spans="2:9" s="4" customFormat="1" ht="15.2" customHeight="1" x14ac:dyDescent="0.2">
      <c r="B113" s="7"/>
      <c r="C113" s="34"/>
      <c r="D113" s="7" t="s">
        <v>316</v>
      </c>
      <c r="E113" s="34" t="s">
        <v>317</v>
      </c>
      <c r="F113" s="95">
        <v>28.994</v>
      </c>
      <c r="G113" s="118">
        <v>0</v>
      </c>
      <c r="H113" s="118">
        <v>0</v>
      </c>
      <c r="I113" s="334"/>
    </row>
    <row r="114" spans="2:9" s="33" customFormat="1" ht="15.75" customHeight="1" x14ac:dyDescent="0.2">
      <c r="B114" s="6" t="s">
        <v>318</v>
      </c>
      <c r="C114" s="395" t="s">
        <v>319</v>
      </c>
      <c r="D114" s="395"/>
      <c r="E114" s="395"/>
      <c r="F114" s="94">
        <v>70.14</v>
      </c>
      <c r="G114" s="130">
        <v>35.114999999999995</v>
      </c>
      <c r="H114" s="130">
        <v>66.052999999999997</v>
      </c>
      <c r="I114" s="339"/>
    </row>
    <row r="115" spans="2:9" s="4" customFormat="1" ht="15.2" customHeight="1" x14ac:dyDescent="0.2">
      <c r="B115" s="7"/>
      <c r="C115" s="34"/>
      <c r="D115" s="7" t="s">
        <v>320</v>
      </c>
      <c r="E115" s="35" t="s">
        <v>321</v>
      </c>
      <c r="F115" s="95">
        <v>60.045000000000002</v>
      </c>
      <c r="G115" s="118">
        <v>32.866999999999997</v>
      </c>
      <c r="H115" s="118">
        <v>59.996000000000002</v>
      </c>
      <c r="I115" s="334"/>
    </row>
    <row r="116" spans="2:9" s="4" customFormat="1" ht="15.2" customHeight="1" x14ac:dyDescent="0.2">
      <c r="B116" s="7"/>
      <c r="C116" s="34"/>
      <c r="D116" s="7" t="s">
        <v>322</v>
      </c>
      <c r="E116" s="34" t="s">
        <v>323</v>
      </c>
      <c r="F116" s="95">
        <v>10.095000000000001</v>
      </c>
      <c r="G116" s="120">
        <v>2.2480000000000002</v>
      </c>
      <c r="H116" s="120">
        <v>4.5629999999999997</v>
      </c>
      <c r="I116" s="326"/>
    </row>
    <row r="117" spans="2:9" s="4" customFormat="1" ht="15.2" customHeight="1" x14ac:dyDescent="0.2">
      <c r="B117" s="7"/>
      <c r="C117" s="34"/>
      <c r="D117" s="7" t="s">
        <v>324</v>
      </c>
      <c r="E117" s="34" t="s">
        <v>325</v>
      </c>
      <c r="F117" s="126">
        <v>0</v>
      </c>
      <c r="G117" s="118">
        <v>0</v>
      </c>
      <c r="H117" s="118">
        <v>1.494</v>
      </c>
      <c r="I117" s="334"/>
    </row>
    <row r="118" spans="2:9" s="33" customFormat="1" ht="15.75" customHeight="1" x14ac:dyDescent="0.2">
      <c r="B118" s="6" t="s">
        <v>326</v>
      </c>
      <c r="C118" s="395" t="s">
        <v>327</v>
      </c>
      <c r="D118" s="395"/>
      <c r="E118" s="395"/>
      <c r="F118" s="128">
        <v>0</v>
      </c>
      <c r="G118" s="130">
        <v>0</v>
      </c>
      <c r="H118" s="130">
        <v>4.9980000000000002</v>
      </c>
      <c r="I118" s="339"/>
    </row>
    <row r="119" spans="2:9" s="4" customFormat="1" ht="15.2" customHeight="1" x14ac:dyDescent="0.2">
      <c r="B119" s="7"/>
      <c r="C119" s="34"/>
      <c r="D119" s="7" t="s">
        <v>328</v>
      </c>
      <c r="E119" s="34" t="s">
        <v>327</v>
      </c>
      <c r="F119" s="126">
        <v>0</v>
      </c>
      <c r="G119" s="118">
        <v>0</v>
      </c>
      <c r="H119" s="118">
        <v>4.9980000000000002</v>
      </c>
      <c r="I119" s="334"/>
    </row>
    <row r="120" spans="2:9" s="33" customFormat="1" ht="15.75" customHeight="1" x14ac:dyDescent="0.2">
      <c r="B120" s="6" t="s">
        <v>329</v>
      </c>
      <c r="C120" s="395" t="s">
        <v>330</v>
      </c>
      <c r="D120" s="395"/>
      <c r="E120" s="395"/>
      <c r="F120" s="94">
        <v>226.65299999999999</v>
      </c>
      <c r="G120" s="128">
        <v>327.87600000000003</v>
      </c>
      <c r="H120" s="128">
        <v>149.096</v>
      </c>
      <c r="I120" s="336"/>
    </row>
    <row r="121" spans="2:9" s="4" customFormat="1" ht="25.15" customHeight="1" x14ac:dyDescent="0.2">
      <c r="B121" s="7"/>
      <c r="C121" s="34"/>
      <c r="D121" s="7" t="s">
        <v>331</v>
      </c>
      <c r="E121" s="35" t="s">
        <v>332</v>
      </c>
      <c r="F121" s="95">
        <v>208.72499999999999</v>
      </c>
      <c r="G121" s="126">
        <v>212.34400000000002</v>
      </c>
      <c r="H121" s="126">
        <v>92.48</v>
      </c>
      <c r="I121" s="333"/>
    </row>
    <row r="122" spans="2:9" s="4" customFormat="1" ht="15.2" customHeight="1" x14ac:dyDescent="0.2">
      <c r="B122" s="7"/>
      <c r="C122" s="34"/>
      <c r="D122" s="7" t="s">
        <v>333</v>
      </c>
      <c r="E122" s="34" t="s">
        <v>334</v>
      </c>
      <c r="F122" s="95">
        <v>14.984999999999999</v>
      </c>
      <c r="G122" s="95">
        <v>113.205</v>
      </c>
      <c r="H122" s="95">
        <v>50.914000000000001</v>
      </c>
      <c r="I122" s="316"/>
    </row>
    <row r="123" spans="2:9" s="4" customFormat="1" ht="15.2" customHeight="1" x14ac:dyDescent="0.2">
      <c r="B123" s="7"/>
      <c r="C123" s="34"/>
      <c r="D123" s="7" t="s">
        <v>335</v>
      </c>
      <c r="E123" s="34" t="s">
        <v>336</v>
      </c>
      <c r="F123" s="95">
        <v>2.9430000000000001</v>
      </c>
      <c r="G123" s="95">
        <v>2.327</v>
      </c>
      <c r="H123" s="95">
        <v>5.702</v>
      </c>
      <c r="I123" s="316"/>
    </row>
    <row r="124" spans="2:9" s="33" customFormat="1" ht="15.75" customHeight="1" x14ac:dyDescent="0.2">
      <c r="B124" s="6" t="s">
        <v>337</v>
      </c>
      <c r="C124" s="395" t="s">
        <v>338</v>
      </c>
      <c r="D124" s="395"/>
      <c r="E124" s="395"/>
      <c r="F124" s="94">
        <v>58.735999999999997</v>
      </c>
      <c r="G124" s="128">
        <v>22.69</v>
      </c>
      <c r="H124" s="128">
        <v>1.45</v>
      </c>
      <c r="I124" s="336"/>
    </row>
    <row r="125" spans="2:9" s="4" customFormat="1" ht="15.2" customHeight="1" x14ac:dyDescent="0.2">
      <c r="B125" s="7"/>
      <c r="C125" s="34"/>
      <c r="D125" s="7" t="s">
        <v>339</v>
      </c>
      <c r="E125" s="34" t="s">
        <v>338</v>
      </c>
      <c r="F125" s="95">
        <v>58.735999999999997</v>
      </c>
      <c r="G125" s="95">
        <v>22.69</v>
      </c>
      <c r="H125" s="95">
        <v>1.45</v>
      </c>
      <c r="I125" s="316"/>
    </row>
    <row r="126" spans="2:9" s="4" customFormat="1" ht="15.2" customHeight="1" x14ac:dyDescent="0.2">
      <c r="B126" s="7"/>
      <c r="C126" s="34"/>
      <c r="D126" s="7" t="s">
        <v>340</v>
      </c>
      <c r="E126" s="35" t="s">
        <v>341</v>
      </c>
      <c r="F126" s="126">
        <v>0</v>
      </c>
      <c r="G126" s="126">
        <v>0</v>
      </c>
      <c r="H126" s="126">
        <v>0</v>
      </c>
      <c r="I126" s="333"/>
    </row>
    <row r="127" spans="2:9" s="23" customFormat="1" ht="9.75" customHeight="1" x14ac:dyDescent="0.2">
      <c r="B127" s="86"/>
      <c r="C127" s="86"/>
      <c r="D127" s="86"/>
      <c r="E127" s="86"/>
      <c r="F127" s="86"/>
      <c r="G127" s="171"/>
      <c r="I127" s="315"/>
    </row>
    <row r="128" spans="2:9" s="26" customFormat="1" ht="3" customHeight="1" x14ac:dyDescent="0.2">
      <c r="B128" s="172"/>
      <c r="C128" s="173"/>
      <c r="D128" s="173"/>
      <c r="E128" s="174"/>
      <c r="F128" s="174"/>
      <c r="G128" s="174"/>
      <c r="H128" s="174"/>
      <c r="I128" s="340"/>
    </row>
    <row r="129" spans="2:9" s="4" customFormat="1" ht="10.5" customHeight="1" x14ac:dyDescent="0.2">
      <c r="B129" s="7"/>
      <c r="C129" s="34"/>
      <c r="D129" s="7"/>
      <c r="E129" s="35"/>
      <c r="F129" s="137"/>
      <c r="G129" s="137"/>
      <c r="I129" s="304"/>
    </row>
    <row r="130" spans="2:9" s="4" customFormat="1" ht="12" x14ac:dyDescent="0.2">
      <c r="B130" s="388" t="s">
        <v>725</v>
      </c>
      <c r="C130" s="388"/>
      <c r="D130" s="388"/>
      <c r="E130" s="388"/>
      <c r="F130" s="137"/>
      <c r="G130" s="137"/>
      <c r="I130" s="304"/>
    </row>
    <row r="131" spans="2:9" s="4" customFormat="1" ht="15.75" customHeight="1" x14ac:dyDescent="0.2">
      <c r="B131" s="7"/>
      <c r="C131" s="34"/>
      <c r="D131" s="7"/>
      <c r="E131" s="35"/>
      <c r="F131" s="137"/>
      <c r="G131" s="137"/>
      <c r="I131" s="304"/>
    </row>
    <row r="132" spans="2:9" s="4" customFormat="1" ht="15.75" customHeight="1" x14ac:dyDescent="0.2">
      <c r="B132" s="7"/>
      <c r="C132" s="34"/>
      <c r="D132" s="7"/>
      <c r="E132" s="35"/>
      <c r="F132" s="15"/>
      <c r="G132" s="15"/>
      <c r="I132" s="304"/>
    </row>
    <row r="133" spans="2:9" s="4" customFormat="1" ht="15.75" customHeight="1" x14ac:dyDescent="0.2">
      <c r="B133" s="7"/>
      <c r="C133" s="34"/>
      <c r="D133" s="7"/>
      <c r="E133" s="35"/>
      <c r="F133" s="15"/>
      <c r="G133" s="15"/>
      <c r="I133" s="304"/>
    </row>
    <row r="134" spans="2:9" s="4" customFormat="1" ht="15.75" customHeight="1" x14ac:dyDescent="0.2">
      <c r="B134" s="7"/>
      <c r="C134" s="34"/>
      <c r="D134" s="7"/>
      <c r="E134" s="35"/>
      <c r="F134" s="15"/>
      <c r="G134" s="15"/>
      <c r="I134" s="304"/>
    </row>
    <row r="135" spans="2:9" s="4" customFormat="1" ht="15.75" customHeight="1" x14ac:dyDescent="0.2">
      <c r="B135" s="7"/>
      <c r="C135" s="34"/>
      <c r="D135" s="7"/>
      <c r="E135" s="35"/>
      <c r="F135" s="15"/>
      <c r="G135" s="15"/>
      <c r="I135" s="304"/>
    </row>
    <row r="136" spans="2:9" s="4" customFormat="1" ht="15.75" customHeight="1" x14ac:dyDescent="0.2">
      <c r="B136" s="7"/>
      <c r="C136" s="34"/>
      <c r="D136" s="7"/>
      <c r="E136" s="35"/>
      <c r="F136" s="15"/>
      <c r="G136" s="15"/>
      <c r="I136" s="304"/>
    </row>
    <row r="137" spans="2:9" s="4" customFormat="1" ht="15.75" customHeight="1" x14ac:dyDescent="0.2">
      <c r="B137" s="7"/>
      <c r="C137" s="34"/>
      <c r="D137" s="7"/>
      <c r="E137" s="35"/>
      <c r="F137" s="15"/>
      <c r="G137" s="15"/>
      <c r="I137" s="304"/>
    </row>
    <row r="138" spans="2:9" s="4" customFormat="1" ht="15.75" customHeight="1" x14ac:dyDescent="0.2">
      <c r="B138" s="7"/>
      <c r="C138" s="34"/>
      <c r="D138" s="7"/>
      <c r="E138" s="35"/>
      <c r="F138" s="15"/>
      <c r="G138" s="15"/>
      <c r="I138" s="304"/>
    </row>
    <row r="139" spans="2:9" s="4" customFormat="1" ht="15.75" customHeight="1" x14ac:dyDescent="0.2">
      <c r="B139" s="7"/>
      <c r="C139" s="34"/>
      <c r="D139" s="7"/>
      <c r="E139" s="35"/>
      <c r="F139" s="15"/>
      <c r="G139" s="15"/>
      <c r="I139" s="304"/>
    </row>
    <row r="140" spans="2:9" s="4" customFormat="1" ht="15.75" customHeight="1" x14ac:dyDescent="0.2">
      <c r="B140" s="7"/>
      <c r="C140" s="34"/>
      <c r="D140" s="7"/>
      <c r="E140" s="35"/>
      <c r="F140" s="15"/>
      <c r="G140" s="15"/>
      <c r="I140" s="304"/>
    </row>
    <row r="141" spans="2:9" s="4" customFormat="1" ht="15.75" customHeight="1" x14ac:dyDescent="0.2">
      <c r="B141" s="7"/>
      <c r="C141" s="34"/>
      <c r="D141" s="7"/>
      <c r="E141" s="35"/>
      <c r="F141" s="15"/>
      <c r="G141" s="15"/>
      <c r="I141" s="304"/>
    </row>
    <row r="142" spans="2:9" s="4" customFormat="1" ht="15.75" customHeight="1" x14ac:dyDescent="0.2">
      <c r="B142" s="7"/>
      <c r="C142" s="34"/>
      <c r="D142" s="7"/>
      <c r="E142" s="35"/>
      <c r="F142" s="15"/>
      <c r="G142" s="15"/>
      <c r="I142" s="304"/>
    </row>
    <row r="143" spans="2:9" s="4" customFormat="1" ht="15.75" customHeight="1" x14ac:dyDescent="0.2">
      <c r="B143" s="7"/>
      <c r="C143" s="34"/>
      <c r="D143" s="7"/>
      <c r="E143" s="35"/>
      <c r="F143" s="15"/>
      <c r="G143" s="15"/>
      <c r="I143" s="304"/>
    </row>
    <row r="144" spans="2:9" s="4" customFormat="1" ht="15.75" customHeight="1" x14ac:dyDescent="0.2">
      <c r="B144" s="7"/>
      <c r="C144" s="34"/>
      <c r="D144" s="7"/>
      <c r="E144" s="35"/>
      <c r="F144" s="15"/>
      <c r="G144" s="15"/>
      <c r="I144" s="304"/>
    </row>
    <row r="145" spans="2:9" s="4" customFormat="1" ht="15.75" customHeight="1" x14ac:dyDescent="0.2">
      <c r="B145" s="7"/>
      <c r="C145" s="34"/>
      <c r="D145" s="7"/>
      <c r="E145" s="35"/>
      <c r="F145" s="15"/>
      <c r="G145" s="15"/>
      <c r="I145" s="304"/>
    </row>
    <row r="146" spans="2:9" s="4" customFormat="1" ht="15.75" customHeight="1" x14ac:dyDescent="0.2">
      <c r="B146" s="7"/>
      <c r="C146" s="34"/>
      <c r="D146" s="7"/>
      <c r="E146" s="35"/>
      <c r="F146" s="15"/>
      <c r="G146" s="15"/>
      <c r="I146" s="304"/>
    </row>
    <row r="147" spans="2:9" s="4" customFormat="1" ht="15.75" customHeight="1" x14ac:dyDescent="0.2">
      <c r="B147" s="7"/>
      <c r="C147" s="34"/>
      <c r="D147" s="7"/>
      <c r="E147" s="35"/>
      <c r="F147" s="15"/>
      <c r="G147" s="15"/>
      <c r="I147" s="304"/>
    </row>
    <row r="148" spans="2:9" s="4" customFormat="1" ht="15.75" customHeight="1" x14ac:dyDescent="0.2">
      <c r="B148" s="7"/>
      <c r="C148" s="34"/>
      <c r="D148" s="7"/>
      <c r="E148" s="35"/>
      <c r="F148" s="15"/>
      <c r="G148" s="15"/>
      <c r="I148" s="304"/>
    </row>
    <row r="149" spans="2:9" s="4" customFormat="1" ht="15.75" customHeight="1" x14ac:dyDescent="0.2">
      <c r="B149" s="7"/>
      <c r="C149" s="34"/>
      <c r="D149" s="7"/>
      <c r="E149" s="35"/>
      <c r="F149" s="15"/>
      <c r="G149" s="15"/>
      <c r="I149" s="304"/>
    </row>
    <row r="150" spans="2:9" s="4" customFormat="1" ht="15.75" customHeight="1" x14ac:dyDescent="0.2">
      <c r="B150" s="7"/>
      <c r="C150" s="34"/>
      <c r="D150" s="7"/>
      <c r="E150" s="35"/>
      <c r="F150" s="15"/>
      <c r="G150" s="15"/>
      <c r="I150" s="304"/>
    </row>
    <row r="151" spans="2:9" s="4" customFormat="1" ht="15.75" customHeight="1" x14ac:dyDescent="0.2">
      <c r="B151" s="7"/>
      <c r="C151" s="34"/>
      <c r="D151" s="7"/>
      <c r="E151" s="35"/>
      <c r="F151" s="15"/>
      <c r="G151" s="15"/>
      <c r="I151" s="304"/>
    </row>
    <row r="152" spans="2:9" s="4" customFormat="1" ht="15.75" customHeight="1" x14ac:dyDescent="0.2">
      <c r="B152" s="7"/>
      <c r="C152" s="34"/>
      <c r="D152" s="7"/>
      <c r="E152" s="35"/>
      <c r="F152" s="15"/>
      <c r="G152" s="15"/>
      <c r="I152" s="304"/>
    </row>
    <row r="153" spans="2:9" s="4" customFormat="1" ht="15.75" customHeight="1" x14ac:dyDescent="0.2">
      <c r="B153" s="7"/>
      <c r="C153" s="34"/>
      <c r="D153" s="7"/>
      <c r="E153" s="35"/>
      <c r="F153" s="15"/>
      <c r="G153" s="15"/>
      <c r="I153" s="304"/>
    </row>
    <row r="154" spans="2:9" s="4" customFormat="1" ht="15.75" customHeight="1" x14ac:dyDescent="0.2">
      <c r="B154" s="7"/>
      <c r="C154" s="34"/>
      <c r="D154" s="7"/>
      <c r="E154" s="35"/>
      <c r="F154" s="15"/>
      <c r="G154" s="15"/>
      <c r="I154" s="304"/>
    </row>
    <row r="155" spans="2:9" s="4" customFormat="1" ht="15.75" customHeight="1" x14ac:dyDescent="0.2">
      <c r="B155" s="7"/>
      <c r="C155" s="34"/>
      <c r="D155" s="7"/>
      <c r="E155" s="35"/>
      <c r="F155" s="15"/>
      <c r="G155" s="15"/>
      <c r="I155" s="304"/>
    </row>
    <row r="156" spans="2:9" s="4" customFormat="1" ht="15.75" customHeight="1" x14ac:dyDescent="0.2">
      <c r="B156" s="7"/>
      <c r="C156" s="34"/>
      <c r="D156" s="7"/>
      <c r="E156" s="35"/>
      <c r="F156" s="15"/>
      <c r="G156" s="15"/>
      <c r="I156" s="304"/>
    </row>
    <row r="157" spans="2:9" s="4" customFormat="1" ht="15.75" customHeight="1" x14ac:dyDescent="0.2">
      <c r="B157" s="7"/>
      <c r="C157" s="34"/>
      <c r="D157" s="7"/>
      <c r="E157" s="35"/>
      <c r="F157" s="15"/>
      <c r="G157" s="15"/>
      <c r="I157" s="304"/>
    </row>
    <row r="158" spans="2:9" s="4" customFormat="1" ht="15.75" customHeight="1" x14ac:dyDescent="0.2">
      <c r="B158" s="7"/>
      <c r="C158" s="34"/>
      <c r="D158" s="7"/>
      <c r="E158" s="35"/>
      <c r="F158" s="15"/>
      <c r="G158" s="15"/>
      <c r="I158" s="304"/>
    </row>
    <row r="159" spans="2:9" s="4" customFormat="1" ht="15.75" customHeight="1" x14ac:dyDescent="0.2">
      <c r="B159" s="7"/>
      <c r="C159" s="34"/>
      <c r="D159" s="7"/>
      <c r="E159" s="35"/>
      <c r="F159" s="15"/>
      <c r="G159" s="15"/>
      <c r="I159" s="304"/>
    </row>
    <row r="160" spans="2:9" s="4" customFormat="1" ht="15.75" customHeight="1" x14ac:dyDescent="0.2">
      <c r="B160" s="7"/>
      <c r="C160" s="34"/>
      <c r="D160" s="7"/>
      <c r="E160" s="35"/>
      <c r="F160" s="15"/>
      <c r="G160" s="15"/>
      <c r="I160" s="304"/>
    </row>
    <row r="161" spans="2:9" s="4" customFormat="1" ht="15.75" customHeight="1" x14ac:dyDescent="0.2">
      <c r="B161" s="7"/>
      <c r="C161" s="34"/>
      <c r="D161" s="7"/>
      <c r="E161" s="35"/>
      <c r="F161" s="15"/>
      <c r="G161" s="15"/>
      <c r="I161" s="304"/>
    </row>
    <row r="162" spans="2:9" s="4" customFormat="1" ht="15.75" customHeight="1" x14ac:dyDescent="0.2">
      <c r="B162" s="7"/>
      <c r="C162" s="34"/>
      <c r="D162" s="7"/>
      <c r="E162" s="35"/>
      <c r="F162" s="15"/>
      <c r="G162" s="15"/>
      <c r="I162" s="304"/>
    </row>
    <row r="163" spans="2:9" s="4" customFormat="1" ht="15.75" customHeight="1" x14ac:dyDescent="0.2">
      <c r="B163" s="7"/>
      <c r="C163" s="34"/>
      <c r="D163" s="7"/>
      <c r="E163" s="35"/>
      <c r="F163" s="15"/>
      <c r="G163" s="15"/>
      <c r="I163" s="304"/>
    </row>
    <row r="164" spans="2:9" s="4" customFormat="1" ht="15.75" customHeight="1" x14ac:dyDescent="0.2">
      <c r="B164" s="7"/>
      <c r="C164" s="34"/>
      <c r="D164" s="7"/>
      <c r="E164" s="35"/>
      <c r="F164" s="15"/>
      <c r="G164" s="15"/>
      <c r="I164" s="304"/>
    </row>
    <row r="165" spans="2:9" s="4" customFormat="1" ht="15.75" customHeight="1" x14ac:dyDescent="0.2">
      <c r="B165" s="7"/>
      <c r="C165" s="34"/>
      <c r="D165" s="7"/>
      <c r="E165" s="35"/>
      <c r="F165" s="15"/>
      <c r="G165" s="15"/>
      <c r="I165" s="304"/>
    </row>
    <row r="166" spans="2:9" s="4" customFormat="1" ht="15.75" customHeight="1" x14ac:dyDescent="0.2">
      <c r="B166" s="7"/>
      <c r="C166" s="34"/>
      <c r="D166" s="7"/>
      <c r="E166" s="35"/>
      <c r="F166" s="15"/>
      <c r="G166" s="15"/>
      <c r="I166" s="304"/>
    </row>
    <row r="167" spans="2:9" s="4" customFormat="1" ht="15.75" customHeight="1" x14ac:dyDescent="0.2">
      <c r="B167" s="7"/>
      <c r="C167" s="34"/>
      <c r="D167" s="7"/>
      <c r="E167" s="35"/>
      <c r="F167" s="15"/>
      <c r="G167" s="15"/>
      <c r="I167" s="304"/>
    </row>
    <row r="168" spans="2:9" s="4" customFormat="1" ht="15.75" customHeight="1" x14ac:dyDescent="0.2">
      <c r="B168" s="7"/>
      <c r="C168" s="34"/>
      <c r="D168" s="7"/>
      <c r="E168" s="35"/>
      <c r="F168" s="15"/>
      <c r="G168" s="15"/>
      <c r="I168" s="304"/>
    </row>
    <row r="169" spans="2:9" s="4" customFormat="1" ht="15.75" customHeight="1" x14ac:dyDescent="0.2">
      <c r="B169" s="7"/>
      <c r="C169" s="34"/>
      <c r="D169" s="7"/>
      <c r="E169" s="35"/>
      <c r="F169" s="15"/>
      <c r="G169" s="15"/>
      <c r="I169" s="304"/>
    </row>
    <row r="170" spans="2:9" s="4" customFormat="1" ht="15.75" customHeight="1" x14ac:dyDescent="0.2">
      <c r="B170" s="7"/>
      <c r="C170" s="34"/>
      <c r="D170" s="7"/>
      <c r="E170" s="35"/>
      <c r="F170" s="15"/>
      <c r="G170" s="15"/>
      <c r="I170" s="304"/>
    </row>
    <row r="171" spans="2:9" s="4" customFormat="1" ht="15.75" customHeight="1" x14ac:dyDescent="0.2">
      <c r="B171" s="7"/>
      <c r="C171" s="34"/>
      <c r="D171" s="7"/>
      <c r="E171" s="35"/>
      <c r="F171" s="15"/>
      <c r="G171" s="15"/>
      <c r="I171" s="304"/>
    </row>
    <row r="172" spans="2:9" s="4" customFormat="1" ht="15.75" customHeight="1" x14ac:dyDescent="0.2">
      <c r="B172" s="7"/>
      <c r="C172" s="34"/>
      <c r="D172" s="7"/>
      <c r="E172" s="35"/>
      <c r="F172" s="15"/>
      <c r="G172" s="15"/>
      <c r="I172" s="304"/>
    </row>
    <row r="173" spans="2:9" s="4" customFormat="1" ht="15.75" customHeight="1" x14ac:dyDescent="0.2">
      <c r="B173" s="7"/>
      <c r="C173" s="34"/>
      <c r="D173" s="7"/>
      <c r="E173" s="35"/>
      <c r="F173" s="15"/>
      <c r="G173" s="15"/>
      <c r="I173" s="304"/>
    </row>
    <row r="174" spans="2:9" s="4" customFormat="1" ht="15.75" customHeight="1" x14ac:dyDescent="0.2">
      <c r="B174" s="7"/>
      <c r="C174" s="34"/>
      <c r="D174" s="7"/>
      <c r="E174" s="35"/>
      <c r="F174" s="15"/>
      <c r="G174" s="15"/>
      <c r="I174" s="304"/>
    </row>
    <row r="175" spans="2:9" s="4" customFormat="1" ht="15.75" customHeight="1" x14ac:dyDescent="0.2">
      <c r="B175" s="7"/>
      <c r="C175" s="34"/>
      <c r="D175" s="7"/>
      <c r="E175" s="35"/>
      <c r="F175" s="15"/>
      <c r="G175" s="15"/>
      <c r="I175" s="304"/>
    </row>
    <row r="176" spans="2:9" s="4" customFormat="1" ht="15.75" customHeight="1" x14ac:dyDescent="0.2">
      <c r="B176" s="7"/>
      <c r="C176" s="34"/>
      <c r="D176" s="7"/>
      <c r="E176" s="35"/>
      <c r="F176" s="15"/>
      <c r="G176" s="15"/>
      <c r="I176" s="304"/>
    </row>
    <row r="177" spans="2:9" s="4" customFormat="1" ht="15.75" customHeight="1" x14ac:dyDescent="0.2">
      <c r="B177" s="7"/>
      <c r="C177" s="34"/>
      <c r="D177" s="7"/>
      <c r="E177" s="35"/>
      <c r="F177" s="15"/>
      <c r="G177" s="15"/>
      <c r="I177" s="304"/>
    </row>
    <row r="178" spans="2:9" s="4" customFormat="1" ht="15.75" customHeight="1" x14ac:dyDescent="0.2">
      <c r="B178" s="7"/>
      <c r="C178" s="34"/>
      <c r="D178" s="7"/>
      <c r="E178" s="35"/>
      <c r="F178" s="15"/>
      <c r="G178" s="15"/>
      <c r="I178" s="304"/>
    </row>
    <row r="179" spans="2:9" s="4" customFormat="1" ht="15.75" customHeight="1" x14ac:dyDescent="0.2">
      <c r="B179" s="7"/>
      <c r="C179" s="34"/>
      <c r="D179" s="7"/>
      <c r="E179" s="35"/>
      <c r="F179" s="15"/>
      <c r="G179" s="15"/>
      <c r="I179" s="304"/>
    </row>
    <row r="180" spans="2:9" s="4" customFormat="1" ht="15.75" customHeight="1" x14ac:dyDescent="0.2">
      <c r="B180" s="7"/>
      <c r="C180" s="34"/>
      <c r="D180" s="7"/>
      <c r="E180" s="35"/>
      <c r="F180" s="15"/>
      <c r="G180" s="15"/>
      <c r="I180" s="304"/>
    </row>
    <row r="181" spans="2:9" s="4" customFormat="1" ht="15.75" customHeight="1" x14ac:dyDescent="0.2">
      <c r="B181" s="7"/>
      <c r="C181" s="34"/>
      <c r="D181" s="7"/>
      <c r="E181" s="35"/>
      <c r="F181" s="15"/>
      <c r="G181" s="15"/>
      <c r="I181" s="304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5.7109375" style="39" customWidth="1"/>
    <col min="4" max="4" width="52.7109375" style="5" customWidth="1"/>
    <col min="5" max="7" width="15.7109375" style="5" customWidth="1"/>
    <col min="8" max="8" width="6.7109375" style="302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3" s="60" customFormat="1" ht="18" customHeight="1" x14ac:dyDescent="0.2">
      <c r="B1" s="392" t="s">
        <v>458</v>
      </c>
      <c r="C1" s="392"/>
      <c r="D1" s="392"/>
      <c r="E1" s="392"/>
      <c r="F1" s="392"/>
      <c r="G1" s="392"/>
      <c r="H1" s="312"/>
      <c r="I1" s="59"/>
    </row>
    <row r="2" spans="2:13" s="60" customFormat="1" ht="15" customHeight="1" x14ac:dyDescent="0.2">
      <c r="B2" s="61"/>
      <c r="C2" s="61"/>
      <c r="D2" s="393"/>
      <c r="E2" s="393"/>
      <c r="F2" s="393"/>
      <c r="G2" s="393"/>
      <c r="H2" s="313"/>
      <c r="J2" s="72"/>
    </row>
    <row r="3" spans="2:13" s="60" customFormat="1" ht="15" customHeight="1" x14ac:dyDescent="0.15">
      <c r="B3" s="61"/>
      <c r="C3" s="61"/>
      <c r="D3" s="63"/>
      <c r="E3" s="64"/>
      <c r="F3" s="394" t="s">
        <v>0</v>
      </c>
      <c r="G3" s="394"/>
      <c r="H3" s="314"/>
      <c r="I3" s="154" t="s">
        <v>574</v>
      </c>
      <c r="K3" s="96"/>
    </row>
    <row r="4" spans="2:13" ht="1.5" customHeight="1" x14ac:dyDescent="0.2">
      <c r="D4" s="91"/>
      <c r="E4" s="86"/>
      <c r="F4" s="86"/>
      <c r="G4" s="86"/>
      <c r="H4" s="315"/>
    </row>
    <row r="5" spans="2:13" s="4" customFormat="1" ht="33" customHeight="1" x14ac:dyDescent="0.2">
      <c r="B5" s="198" t="s">
        <v>342</v>
      </c>
      <c r="C5" s="400" t="s">
        <v>343</v>
      </c>
      <c r="D5" s="400"/>
      <c r="E5" s="157">
        <v>2015</v>
      </c>
      <c r="F5" s="156">
        <v>2016</v>
      </c>
      <c r="G5" s="309" t="s">
        <v>710</v>
      </c>
      <c r="H5" s="303"/>
      <c r="I5" s="91"/>
    </row>
    <row r="6" spans="2:13" s="4" customFormat="1" ht="3.75" customHeight="1" x14ac:dyDescent="0.2">
      <c r="B6" s="28"/>
      <c r="C6" s="28"/>
      <c r="D6" s="20"/>
      <c r="E6" s="21"/>
      <c r="F6" s="21"/>
      <c r="G6" s="21"/>
      <c r="H6" s="341"/>
    </row>
    <row r="7" spans="2:13" s="4" customFormat="1" ht="26.25" customHeight="1" x14ac:dyDescent="0.2">
      <c r="B7" s="29"/>
      <c r="C7" s="29"/>
      <c r="D7" s="197" t="s">
        <v>2</v>
      </c>
      <c r="E7" s="94">
        <v>110593.99600000001</v>
      </c>
      <c r="F7" s="94">
        <v>98762.062999999995</v>
      </c>
      <c r="G7" s="94">
        <v>146737.51300000001</v>
      </c>
      <c r="H7" s="305"/>
      <c r="I7" s="94"/>
      <c r="J7" s="137"/>
    </row>
    <row r="8" spans="2:13" s="4" customFormat="1" ht="3.75" customHeight="1" x14ac:dyDescent="0.2">
      <c r="B8" s="29"/>
      <c r="C8" s="29"/>
      <c r="D8" s="197"/>
      <c r="E8" s="97"/>
      <c r="F8" s="97"/>
      <c r="G8" s="97"/>
      <c r="H8" s="342"/>
      <c r="I8" s="98"/>
      <c r="J8" s="137"/>
    </row>
    <row r="9" spans="2:13" s="33" customFormat="1" ht="16.350000000000001" customHeight="1" x14ac:dyDescent="0.2">
      <c r="B9" s="51">
        <v>1</v>
      </c>
      <c r="C9" s="399" t="s">
        <v>344</v>
      </c>
      <c r="D9" s="399"/>
      <c r="E9" s="12">
        <v>24488.489000000001</v>
      </c>
      <c r="F9" s="12">
        <v>30780.366000000002</v>
      </c>
      <c r="G9" s="12">
        <v>47414.767999999996</v>
      </c>
      <c r="H9" s="305"/>
      <c r="J9" s="137"/>
      <c r="K9" s="96"/>
      <c r="L9" s="96"/>
      <c r="M9" s="96"/>
    </row>
    <row r="10" spans="2:13" s="4" customFormat="1" ht="16.350000000000001" customHeight="1" x14ac:dyDescent="0.2">
      <c r="B10" s="29"/>
      <c r="C10" s="29" t="s">
        <v>132</v>
      </c>
      <c r="D10" s="30" t="s">
        <v>345</v>
      </c>
      <c r="E10" s="14">
        <v>3230.6040000000003</v>
      </c>
      <c r="F10" s="14">
        <v>1709.5889999999999</v>
      </c>
      <c r="G10" s="14">
        <v>11246.362999999999</v>
      </c>
      <c r="H10" s="316"/>
      <c r="J10" s="137"/>
      <c r="K10" s="96"/>
    </row>
    <row r="11" spans="2:13" s="4" customFormat="1" ht="16.350000000000001" customHeight="1" x14ac:dyDescent="0.2">
      <c r="B11" s="29"/>
      <c r="C11" s="29" t="s">
        <v>134</v>
      </c>
      <c r="D11" s="30" t="s">
        <v>346</v>
      </c>
      <c r="E11" s="14">
        <v>21257.885000000002</v>
      </c>
      <c r="F11" s="14">
        <v>29070.777000000002</v>
      </c>
      <c r="G11" s="14">
        <v>36168.404999999999</v>
      </c>
      <c r="H11" s="316"/>
      <c r="I11" s="94"/>
      <c r="J11" s="94"/>
      <c r="K11" s="96"/>
    </row>
    <row r="12" spans="2:13" s="33" customFormat="1" ht="16.350000000000001" customHeight="1" x14ac:dyDescent="0.2">
      <c r="B12" s="51">
        <v>2</v>
      </c>
      <c r="C12" s="399" t="s">
        <v>347</v>
      </c>
      <c r="D12" s="399"/>
      <c r="E12" s="12">
        <v>32398.748</v>
      </c>
      <c r="F12" s="12">
        <v>23202.913</v>
      </c>
      <c r="G12" s="12">
        <v>49997.521000000001</v>
      </c>
      <c r="H12" s="305"/>
      <c r="I12" s="97"/>
      <c r="J12" s="97"/>
      <c r="K12" s="96"/>
      <c r="L12" s="96"/>
      <c r="M12" s="96"/>
    </row>
    <row r="13" spans="2:13" s="4" customFormat="1" ht="16.350000000000001" customHeight="1" x14ac:dyDescent="0.2">
      <c r="B13" s="29"/>
      <c r="C13" s="29" t="s">
        <v>156</v>
      </c>
      <c r="D13" s="30" t="s">
        <v>345</v>
      </c>
      <c r="E13" s="14">
        <v>256.33300000000003</v>
      </c>
      <c r="F13" s="14">
        <v>383.97</v>
      </c>
      <c r="G13" s="14">
        <v>458.51100000000002</v>
      </c>
      <c r="H13" s="316"/>
      <c r="I13" s="12"/>
      <c r="J13" s="12"/>
      <c r="K13" s="96"/>
    </row>
    <row r="14" spans="2:13" s="4" customFormat="1" ht="16.350000000000001" customHeight="1" x14ac:dyDescent="0.2">
      <c r="B14" s="29"/>
      <c r="C14" s="29" t="s">
        <v>158</v>
      </c>
      <c r="D14" s="30" t="s">
        <v>346</v>
      </c>
      <c r="E14" s="14">
        <v>32142.415000000001</v>
      </c>
      <c r="F14" s="14">
        <v>22818.942999999999</v>
      </c>
      <c r="G14" s="14">
        <v>49539.01</v>
      </c>
      <c r="H14" s="316"/>
      <c r="I14" s="14"/>
      <c r="J14" s="14"/>
      <c r="K14" s="96"/>
    </row>
    <row r="15" spans="2:13" s="33" customFormat="1" ht="16.350000000000001" customHeight="1" x14ac:dyDescent="0.2">
      <c r="B15" s="51">
        <v>3</v>
      </c>
      <c r="C15" s="399" t="s">
        <v>348</v>
      </c>
      <c r="D15" s="399"/>
      <c r="E15" s="12">
        <v>1504.2049999999999</v>
      </c>
      <c r="F15" s="12">
        <v>556.99099999999999</v>
      </c>
      <c r="G15" s="12">
        <v>925.14700000000005</v>
      </c>
      <c r="H15" s="305"/>
      <c r="I15" s="14"/>
      <c r="J15" s="14"/>
      <c r="K15" s="96"/>
      <c r="L15" s="96"/>
      <c r="M15" s="96"/>
    </row>
    <row r="16" spans="2:13" s="4" customFormat="1" ht="16.350000000000001" customHeight="1" x14ac:dyDescent="0.2">
      <c r="B16" s="29"/>
      <c r="C16" s="29" t="s">
        <v>180</v>
      </c>
      <c r="D16" s="30" t="s">
        <v>345</v>
      </c>
      <c r="E16" s="53">
        <v>0</v>
      </c>
      <c r="F16" s="53">
        <v>0</v>
      </c>
      <c r="G16" s="14">
        <v>7.0430000000000001</v>
      </c>
      <c r="H16" s="316"/>
      <c r="I16" s="12"/>
      <c r="J16" s="12"/>
      <c r="K16" s="96"/>
    </row>
    <row r="17" spans="2:13" s="4" customFormat="1" ht="16.350000000000001" customHeight="1" x14ac:dyDescent="0.2">
      <c r="B17" s="29"/>
      <c r="C17" s="29" t="s">
        <v>182</v>
      </c>
      <c r="D17" s="30" t="s">
        <v>346</v>
      </c>
      <c r="E17" s="14">
        <v>1504.2049999999999</v>
      </c>
      <c r="F17" s="14">
        <v>556.99099999999999</v>
      </c>
      <c r="G17" s="14">
        <v>918.10400000000004</v>
      </c>
      <c r="H17" s="316"/>
      <c r="I17" s="14"/>
      <c r="J17" s="14"/>
      <c r="K17" s="96"/>
    </row>
    <row r="18" spans="2:13" s="33" customFormat="1" ht="16.350000000000001" customHeight="1" x14ac:dyDescent="0.2">
      <c r="B18" s="51">
        <v>4</v>
      </c>
      <c r="C18" s="399" t="s">
        <v>349</v>
      </c>
      <c r="D18" s="399"/>
      <c r="E18" s="12">
        <v>34745.69</v>
      </c>
      <c r="F18" s="12">
        <v>24019.77</v>
      </c>
      <c r="G18" s="12">
        <v>25843.871999999999</v>
      </c>
      <c r="H18" s="305"/>
      <c r="I18" s="14"/>
      <c r="J18" s="14"/>
      <c r="K18" s="96"/>
      <c r="L18" s="96"/>
      <c r="M18" s="96"/>
    </row>
    <row r="19" spans="2:13" s="4" customFormat="1" ht="16.350000000000001" customHeight="1" x14ac:dyDescent="0.2">
      <c r="B19" s="29"/>
      <c r="C19" s="29" t="s">
        <v>204</v>
      </c>
      <c r="D19" s="30" t="s">
        <v>350</v>
      </c>
      <c r="E19" s="14">
        <v>25350.144</v>
      </c>
      <c r="F19" s="14">
        <v>16167.901</v>
      </c>
      <c r="G19" s="14">
        <v>18483.592000000001</v>
      </c>
      <c r="H19" s="316"/>
      <c r="I19" s="12"/>
      <c r="J19" s="12"/>
      <c r="K19" s="96"/>
    </row>
    <row r="20" spans="2:13" s="4" customFormat="1" ht="16.350000000000001" customHeight="1" x14ac:dyDescent="0.2">
      <c r="B20" s="29"/>
      <c r="C20" s="29" t="s">
        <v>206</v>
      </c>
      <c r="D20" s="30" t="s">
        <v>351</v>
      </c>
      <c r="E20" s="14">
        <v>9395.5460000000003</v>
      </c>
      <c r="F20" s="14">
        <v>7851.8689999999997</v>
      </c>
      <c r="G20" s="14">
        <v>7360.28</v>
      </c>
      <c r="H20" s="316"/>
      <c r="I20" s="53"/>
      <c r="J20" s="53"/>
      <c r="K20" s="96"/>
    </row>
    <row r="21" spans="2:13" s="33" customFormat="1" ht="16.350000000000001" customHeight="1" x14ac:dyDescent="0.2">
      <c r="B21" s="51">
        <v>5</v>
      </c>
      <c r="C21" s="399" t="s">
        <v>352</v>
      </c>
      <c r="D21" s="399"/>
      <c r="E21" s="12">
        <v>5714.8239999999996</v>
      </c>
      <c r="F21" s="12">
        <v>7797.0329999999994</v>
      </c>
      <c r="G21" s="12">
        <v>2414.1880000000001</v>
      </c>
      <c r="H21" s="305"/>
      <c r="I21" s="14"/>
      <c r="J21" s="14"/>
      <c r="K21" s="96"/>
      <c r="L21" s="96"/>
      <c r="M21" s="96"/>
    </row>
    <row r="22" spans="2:13" s="4" customFormat="1" ht="16.350000000000001" customHeight="1" x14ac:dyDescent="0.2">
      <c r="B22" s="29"/>
      <c r="C22" s="69">
        <v>51</v>
      </c>
      <c r="D22" s="30" t="s">
        <v>353</v>
      </c>
      <c r="E22" s="47">
        <v>7.5</v>
      </c>
      <c r="F22" s="47">
        <v>13.878</v>
      </c>
      <c r="G22" s="47">
        <v>55.515999999999998</v>
      </c>
      <c r="H22" s="333"/>
      <c r="I22" s="12"/>
      <c r="J22" s="12"/>
      <c r="K22" s="96"/>
    </row>
    <row r="23" spans="2:13" s="4" customFormat="1" ht="16.350000000000001" customHeight="1" x14ac:dyDescent="0.2">
      <c r="B23" s="29"/>
      <c r="C23" s="69">
        <v>52</v>
      </c>
      <c r="D23" s="30" t="s">
        <v>354</v>
      </c>
      <c r="E23" s="14">
        <v>3109.1909999999998</v>
      </c>
      <c r="F23" s="14">
        <v>6093.33</v>
      </c>
      <c r="G23" s="14">
        <v>800.28899999999999</v>
      </c>
      <c r="H23" s="316"/>
      <c r="I23" s="14"/>
      <c r="J23" s="14"/>
      <c r="K23" s="96"/>
    </row>
    <row r="24" spans="2:13" s="4" customFormat="1" ht="16.350000000000001" customHeight="1" x14ac:dyDescent="0.2">
      <c r="B24" s="29"/>
      <c r="C24" s="69">
        <v>53</v>
      </c>
      <c r="D24" s="30" t="s">
        <v>351</v>
      </c>
      <c r="E24" s="14">
        <v>2598.1329999999998</v>
      </c>
      <c r="F24" s="14">
        <v>1689.825</v>
      </c>
      <c r="G24" s="14">
        <v>1558.383</v>
      </c>
      <c r="H24" s="316"/>
      <c r="I24" s="14"/>
      <c r="J24" s="14"/>
      <c r="K24" s="96"/>
      <c r="L24" s="96"/>
    </row>
    <row r="25" spans="2:13" s="33" customFormat="1" ht="16.350000000000001" customHeight="1" x14ac:dyDescent="0.2">
      <c r="B25" s="51">
        <v>6</v>
      </c>
      <c r="C25" s="399" t="s">
        <v>355</v>
      </c>
      <c r="D25" s="399"/>
      <c r="E25" s="12">
        <v>11449.883</v>
      </c>
      <c r="F25" s="12">
        <v>12025.862000000001</v>
      </c>
      <c r="G25" s="12">
        <v>19647.584999999999</v>
      </c>
      <c r="H25" s="305"/>
      <c r="I25" s="12"/>
      <c r="J25" s="12"/>
      <c r="K25" s="96"/>
      <c r="L25" s="96"/>
      <c r="M25" s="96"/>
    </row>
    <row r="26" spans="2:13" s="4" customFormat="1" ht="16.350000000000001" customHeight="1" x14ac:dyDescent="0.2">
      <c r="B26" s="29"/>
      <c r="C26" s="69">
        <v>61</v>
      </c>
      <c r="D26" s="30" t="s">
        <v>356</v>
      </c>
      <c r="E26" s="14">
        <v>1401.2520000000002</v>
      </c>
      <c r="F26" s="14">
        <v>2853.6509999999998</v>
      </c>
      <c r="G26" s="14">
        <v>3446.7950000000001</v>
      </c>
      <c r="H26" s="316"/>
      <c r="I26" s="47"/>
      <c r="J26" s="47"/>
      <c r="K26" s="96"/>
    </row>
    <row r="27" spans="2:13" s="4" customFormat="1" ht="16.350000000000001" customHeight="1" x14ac:dyDescent="0.2">
      <c r="B27" s="29"/>
      <c r="C27" s="69">
        <v>62</v>
      </c>
      <c r="D27" s="30" t="s">
        <v>357</v>
      </c>
      <c r="E27" s="14">
        <v>5369.866</v>
      </c>
      <c r="F27" s="14">
        <v>6763.3580000000002</v>
      </c>
      <c r="G27" s="14">
        <v>11909.09</v>
      </c>
      <c r="H27" s="316"/>
      <c r="I27" s="14"/>
      <c r="J27" s="14"/>
      <c r="K27" s="96"/>
    </row>
    <row r="28" spans="2:13" s="4" customFormat="1" ht="16.350000000000001" customHeight="1" x14ac:dyDescent="0.2">
      <c r="B28" s="29"/>
      <c r="C28" s="69">
        <v>63</v>
      </c>
      <c r="D28" s="30" t="s">
        <v>358</v>
      </c>
      <c r="E28" s="14">
        <v>4678.7649999999994</v>
      </c>
      <c r="F28" s="14">
        <v>2408.8530000000001</v>
      </c>
      <c r="G28" s="14">
        <v>4291.7</v>
      </c>
      <c r="H28" s="316"/>
      <c r="I28" s="14"/>
      <c r="J28" s="14"/>
      <c r="K28" s="96"/>
    </row>
    <row r="29" spans="2:13" s="33" customFormat="1" ht="16.350000000000001" customHeight="1" x14ac:dyDescent="0.2">
      <c r="B29" s="51">
        <v>7</v>
      </c>
      <c r="C29" s="399" t="s">
        <v>359</v>
      </c>
      <c r="D29" s="399"/>
      <c r="E29" s="43">
        <v>292.15700000000004</v>
      </c>
      <c r="F29" s="43">
        <v>379.12800000000004</v>
      </c>
      <c r="G29" s="43">
        <v>494.43200000000002</v>
      </c>
      <c r="H29" s="331"/>
      <c r="I29" s="12"/>
      <c r="J29" s="12"/>
      <c r="K29" s="96"/>
    </row>
    <row r="30" spans="2:13" s="4" customFormat="1" ht="9.75" customHeight="1" x14ac:dyDescent="0.2">
      <c r="B30" s="91"/>
      <c r="C30" s="91"/>
      <c r="D30" s="91"/>
      <c r="E30" s="91"/>
      <c r="F30" s="91"/>
      <c r="G30" s="160"/>
      <c r="H30" s="343"/>
      <c r="I30" s="14"/>
      <c r="J30" s="14"/>
    </row>
    <row r="31" spans="2:13" s="19" customFormat="1" ht="3" customHeight="1" x14ac:dyDescent="0.2">
      <c r="B31" s="165"/>
      <c r="C31" s="170"/>
      <c r="D31" s="170"/>
      <c r="E31" s="170"/>
      <c r="F31" s="170"/>
      <c r="G31" s="170"/>
      <c r="H31" s="176"/>
      <c r="I31" s="14"/>
      <c r="J31" s="14"/>
    </row>
    <row r="32" spans="2:13" s="177" customFormat="1" ht="10.5" customHeight="1" x14ac:dyDescent="0.2">
      <c r="B32" s="175"/>
      <c r="C32" s="176"/>
      <c r="D32" s="176"/>
      <c r="E32" s="176"/>
      <c r="F32" s="176"/>
      <c r="G32" s="176"/>
      <c r="H32" s="176"/>
      <c r="I32" s="14"/>
      <c r="J32" s="14"/>
    </row>
    <row r="33" spans="2:10" s="177" customFormat="1" ht="10.5" customHeight="1" x14ac:dyDescent="0.2">
      <c r="B33" s="388" t="s">
        <v>725</v>
      </c>
      <c r="C33" s="388"/>
      <c r="D33" s="388"/>
      <c r="E33" s="388"/>
      <c r="F33" s="176"/>
      <c r="G33" s="176"/>
      <c r="H33" s="176"/>
      <c r="I33" s="43"/>
      <c r="J33" s="43"/>
    </row>
    <row r="34" spans="2:10" s="4" customFormat="1" ht="5.25" customHeight="1" x14ac:dyDescent="0.2">
      <c r="B34" s="175"/>
      <c r="C34" s="200"/>
      <c r="D34" s="200"/>
      <c r="E34" s="52"/>
      <c r="F34" s="52"/>
      <c r="G34" s="52"/>
      <c r="H34" s="52"/>
    </row>
    <row r="35" spans="2:10" s="4" customFormat="1" ht="12" customHeight="1" x14ac:dyDescent="0.2">
      <c r="B35" s="179" t="s">
        <v>590</v>
      </c>
      <c r="C35" s="200"/>
      <c r="D35" s="200"/>
      <c r="E35" s="52"/>
      <c r="F35" s="52"/>
      <c r="G35" s="52"/>
      <c r="H35" s="52"/>
    </row>
    <row r="36" spans="2:10" ht="36" customHeight="1" x14ac:dyDescent="0.2">
      <c r="B36" s="397" t="s">
        <v>591</v>
      </c>
      <c r="C36" s="375"/>
      <c r="D36" s="375"/>
      <c r="E36" s="375"/>
      <c r="F36" s="375"/>
      <c r="G36" s="375"/>
      <c r="H36" s="344"/>
    </row>
    <row r="37" spans="2:10" x14ac:dyDescent="0.2">
      <c r="B37" s="398" t="s">
        <v>594</v>
      </c>
      <c r="C37" s="398"/>
      <c r="D37" s="398"/>
      <c r="E37" s="137"/>
      <c r="F37" s="137"/>
      <c r="G37" s="137"/>
      <c r="H37" s="345"/>
    </row>
    <row r="38" spans="2:10" x14ac:dyDescent="0.2">
      <c r="E38" s="137"/>
      <c r="F38" s="137"/>
      <c r="G38" s="137"/>
      <c r="H38" s="345"/>
    </row>
  </sheetData>
  <mergeCells count="14">
    <mergeCell ref="C15:D15"/>
    <mergeCell ref="B33:E33"/>
    <mergeCell ref="B1:G1"/>
    <mergeCell ref="D2:G2"/>
    <mergeCell ref="C9:D9"/>
    <mergeCell ref="C12:D12"/>
    <mergeCell ref="F3:G3"/>
    <mergeCell ref="C5:D5"/>
    <mergeCell ref="C18:D18"/>
    <mergeCell ref="B36:G36"/>
    <mergeCell ref="B37:D37"/>
    <mergeCell ref="C21:D21"/>
    <mergeCell ref="C25:D25"/>
    <mergeCell ref="C29:D29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  <ignoredErrors>
    <ignoredError sqref="C10:D2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302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3" s="60" customFormat="1" ht="18" customHeight="1" x14ac:dyDescent="0.2">
      <c r="B1" s="392" t="s">
        <v>459</v>
      </c>
      <c r="C1" s="392"/>
      <c r="D1" s="392"/>
      <c r="E1" s="392"/>
      <c r="F1" s="392"/>
      <c r="G1" s="392"/>
      <c r="H1" s="312"/>
      <c r="I1" s="59"/>
    </row>
    <row r="2" spans="2:13" s="60" customFormat="1" ht="15" customHeight="1" x14ac:dyDescent="0.2">
      <c r="B2" s="61"/>
      <c r="C2" s="61"/>
      <c r="D2" s="393"/>
      <c r="E2" s="393"/>
      <c r="F2" s="393"/>
      <c r="G2" s="393"/>
      <c r="H2" s="313"/>
      <c r="J2" s="72"/>
    </row>
    <row r="3" spans="2:13" s="60" customFormat="1" ht="15" customHeight="1" x14ac:dyDescent="0.15">
      <c r="B3" s="61"/>
      <c r="C3" s="61"/>
      <c r="D3" s="63"/>
      <c r="E3" s="64"/>
      <c r="F3" s="394" t="s">
        <v>0</v>
      </c>
      <c r="G3" s="394"/>
      <c r="H3" s="314"/>
      <c r="I3" s="154" t="s">
        <v>574</v>
      </c>
    </row>
    <row r="4" spans="2:13" ht="1.5" customHeight="1" x14ac:dyDescent="0.2">
      <c r="D4" s="91"/>
      <c r="E4" s="86"/>
      <c r="F4" s="86"/>
      <c r="G4" s="86"/>
      <c r="H4" s="315"/>
    </row>
    <row r="5" spans="2:13" s="4" customFormat="1" ht="33" customHeight="1" x14ac:dyDescent="0.2">
      <c r="B5" s="198" t="s">
        <v>342</v>
      </c>
      <c r="C5" s="400" t="s">
        <v>343</v>
      </c>
      <c r="D5" s="400"/>
      <c r="E5" s="157">
        <v>2015</v>
      </c>
      <c r="F5" s="157">
        <v>2016</v>
      </c>
      <c r="G5" s="156" t="s">
        <v>710</v>
      </c>
      <c r="H5" s="303"/>
      <c r="I5" s="91"/>
      <c r="J5" s="96"/>
      <c r="K5" s="96"/>
    </row>
    <row r="6" spans="2:13" s="4" customFormat="1" ht="3.75" customHeight="1" x14ac:dyDescent="0.2">
      <c r="B6" s="28"/>
      <c r="C6" s="28"/>
      <c r="D6" s="20"/>
      <c r="E6" s="21"/>
      <c r="G6" s="21"/>
      <c r="H6" s="341"/>
    </row>
    <row r="7" spans="2:13" s="4" customFormat="1" ht="26.25" customHeight="1" x14ac:dyDescent="0.2">
      <c r="B7" s="29"/>
      <c r="C7" s="29"/>
      <c r="D7" s="197" t="s">
        <v>2</v>
      </c>
      <c r="E7" s="94">
        <v>131660.231</v>
      </c>
      <c r="F7" s="94">
        <v>128769.129</v>
      </c>
      <c r="G7" s="94">
        <v>141175.93599999999</v>
      </c>
      <c r="H7" s="305"/>
      <c r="I7" s="94"/>
      <c r="J7" s="137"/>
      <c r="L7" s="137"/>
    </row>
    <row r="8" spans="2:13" s="4" customFormat="1" ht="3.75" customHeight="1" x14ac:dyDescent="0.2">
      <c r="B8" s="29"/>
      <c r="C8" s="29"/>
      <c r="D8" s="197"/>
      <c r="E8" s="97"/>
      <c r="F8" s="97"/>
      <c r="G8" s="97"/>
      <c r="H8" s="342"/>
      <c r="I8" s="98"/>
      <c r="J8" s="137"/>
    </row>
    <row r="9" spans="2:13" s="4" customFormat="1" ht="15.75" customHeight="1" x14ac:dyDescent="0.2">
      <c r="B9" s="51">
        <v>1</v>
      </c>
      <c r="C9" s="399" t="s">
        <v>344</v>
      </c>
      <c r="D9" s="399"/>
      <c r="E9" s="12">
        <v>50206.448000000004</v>
      </c>
      <c r="F9" s="12">
        <v>54683.088000000003</v>
      </c>
      <c r="G9" s="12">
        <v>60408.785000000003</v>
      </c>
      <c r="H9" s="305"/>
      <c r="J9" s="137"/>
      <c r="K9" s="96"/>
      <c r="L9" s="96"/>
      <c r="M9" s="96"/>
    </row>
    <row r="10" spans="2:13" s="4" customFormat="1" ht="15.75" customHeight="1" x14ac:dyDescent="0.2">
      <c r="B10" s="29"/>
      <c r="C10" s="69">
        <v>11</v>
      </c>
      <c r="D10" s="30" t="s">
        <v>345</v>
      </c>
      <c r="E10" s="14">
        <v>8432.0750000000007</v>
      </c>
      <c r="F10" s="14">
        <v>10504.687000000002</v>
      </c>
      <c r="G10" s="14">
        <v>11254.678</v>
      </c>
      <c r="H10" s="316"/>
      <c r="J10" s="137"/>
      <c r="K10" s="96"/>
    </row>
    <row r="11" spans="2:13" s="4" customFormat="1" ht="15.75" customHeight="1" x14ac:dyDescent="0.2">
      <c r="B11" s="29"/>
      <c r="C11" s="69">
        <v>12</v>
      </c>
      <c r="D11" s="30" t="s">
        <v>346</v>
      </c>
      <c r="E11" s="18">
        <v>41774.373</v>
      </c>
      <c r="F11" s="18">
        <v>44178.400999999998</v>
      </c>
      <c r="G11" s="18">
        <v>49154.107000000004</v>
      </c>
      <c r="H11" s="326"/>
      <c r="J11" s="137"/>
      <c r="K11" s="96"/>
    </row>
    <row r="12" spans="2:13" s="4" customFormat="1" ht="15.75" customHeight="1" x14ac:dyDescent="0.2">
      <c r="B12" s="51">
        <v>2</v>
      </c>
      <c r="C12" s="399" t="s">
        <v>347</v>
      </c>
      <c r="D12" s="399"/>
      <c r="E12" s="12">
        <v>27561.03</v>
      </c>
      <c r="F12" s="12">
        <v>31283.452999999998</v>
      </c>
      <c r="G12" s="12">
        <v>34274.675999999999</v>
      </c>
      <c r="H12" s="305"/>
      <c r="J12" s="137"/>
      <c r="K12" s="96"/>
      <c r="L12" s="96"/>
      <c r="M12" s="96"/>
    </row>
    <row r="13" spans="2:13" s="4" customFormat="1" ht="15.75" customHeight="1" x14ac:dyDescent="0.2">
      <c r="B13" s="29"/>
      <c r="C13" s="69">
        <v>21</v>
      </c>
      <c r="D13" s="30" t="s">
        <v>345</v>
      </c>
      <c r="E13" s="14">
        <v>2699.2510000000002</v>
      </c>
      <c r="F13" s="14">
        <v>2011.546</v>
      </c>
      <c r="G13" s="14">
        <v>3394.8229999999999</v>
      </c>
      <c r="H13" s="316"/>
      <c r="J13" s="137"/>
      <c r="K13" s="96"/>
    </row>
    <row r="14" spans="2:13" s="4" customFormat="1" ht="15.75" customHeight="1" x14ac:dyDescent="0.2">
      <c r="B14" s="29"/>
      <c r="C14" s="69">
        <v>22</v>
      </c>
      <c r="D14" s="30" t="s">
        <v>346</v>
      </c>
      <c r="E14" s="18">
        <v>24861.778999999999</v>
      </c>
      <c r="F14" s="18">
        <v>29271.906999999999</v>
      </c>
      <c r="G14" s="18">
        <v>30879.852999999999</v>
      </c>
      <c r="H14" s="326"/>
      <c r="J14" s="137"/>
      <c r="K14" s="96"/>
    </row>
    <row r="15" spans="2:13" s="4" customFormat="1" ht="15.75" customHeight="1" x14ac:dyDescent="0.2">
      <c r="B15" s="51">
        <v>3</v>
      </c>
      <c r="C15" s="399" t="s">
        <v>348</v>
      </c>
      <c r="D15" s="399"/>
      <c r="E15" s="36">
        <v>92.475999999999999</v>
      </c>
      <c r="F15" s="36">
        <v>63.115000000000002</v>
      </c>
      <c r="G15" s="36">
        <v>101.732</v>
      </c>
      <c r="H15" s="305"/>
      <c r="J15" s="137"/>
      <c r="K15" s="96"/>
      <c r="L15" s="96"/>
      <c r="M15" s="96"/>
    </row>
    <row r="16" spans="2:13" s="4" customFormat="1" ht="15.75" customHeight="1" x14ac:dyDescent="0.2">
      <c r="B16" s="29"/>
      <c r="C16" s="69">
        <v>31</v>
      </c>
      <c r="D16" s="30" t="s">
        <v>345</v>
      </c>
      <c r="E16" s="14">
        <v>23.329000000000001</v>
      </c>
      <c r="F16" s="14">
        <v>26.113</v>
      </c>
      <c r="G16" s="14">
        <v>15.775</v>
      </c>
      <c r="H16" s="316"/>
      <c r="J16" s="137"/>
      <c r="K16" s="96"/>
    </row>
    <row r="17" spans="2:13" s="4" customFormat="1" ht="15.75" customHeight="1" x14ac:dyDescent="0.2">
      <c r="B17" s="29"/>
      <c r="C17" s="69">
        <v>32</v>
      </c>
      <c r="D17" s="30" t="s">
        <v>346</v>
      </c>
      <c r="E17" s="14">
        <v>69.147000000000006</v>
      </c>
      <c r="F17" s="14">
        <v>37.002000000000002</v>
      </c>
      <c r="G17" s="14">
        <v>85.956999999999994</v>
      </c>
      <c r="H17" s="316"/>
      <c r="J17" s="137"/>
      <c r="K17" s="96"/>
    </row>
    <row r="18" spans="2:13" s="4" customFormat="1" ht="15.75" customHeight="1" x14ac:dyDescent="0.2">
      <c r="B18" s="51">
        <v>4</v>
      </c>
      <c r="C18" s="399" t="s">
        <v>349</v>
      </c>
      <c r="D18" s="399"/>
      <c r="E18" s="12">
        <v>31712.398000000001</v>
      </c>
      <c r="F18" s="12">
        <v>16471.41</v>
      </c>
      <c r="G18" s="12">
        <v>22729.739000000001</v>
      </c>
      <c r="H18" s="305"/>
      <c r="J18" s="137"/>
      <c r="K18" s="96"/>
      <c r="L18" s="96"/>
      <c r="M18" s="96"/>
    </row>
    <row r="19" spans="2:13" s="4" customFormat="1" ht="15.75" customHeight="1" x14ac:dyDescent="0.2">
      <c r="B19" s="29"/>
      <c r="C19" s="69">
        <v>41</v>
      </c>
      <c r="D19" s="30" t="s">
        <v>350</v>
      </c>
      <c r="E19" s="15">
        <v>20771.851999999999</v>
      </c>
      <c r="F19" s="15">
        <v>9913.848</v>
      </c>
      <c r="G19" s="15">
        <v>14256.43</v>
      </c>
      <c r="H19" s="316"/>
      <c r="J19" s="137"/>
      <c r="K19" s="96"/>
    </row>
    <row r="20" spans="2:13" s="4" customFormat="1" ht="15.75" customHeight="1" x14ac:dyDescent="0.2">
      <c r="B20" s="29"/>
      <c r="C20" s="69">
        <v>42</v>
      </c>
      <c r="D20" s="30" t="s">
        <v>351</v>
      </c>
      <c r="E20" s="15">
        <v>10940.546</v>
      </c>
      <c r="F20" s="15">
        <v>6557.5619999999999</v>
      </c>
      <c r="G20" s="15">
        <v>8473.3089999999993</v>
      </c>
      <c r="H20" s="316"/>
      <c r="J20" s="137"/>
      <c r="K20" s="96"/>
    </row>
    <row r="21" spans="2:13" s="4" customFormat="1" ht="15.75" customHeight="1" x14ac:dyDescent="0.2">
      <c r="B21" s="51">
        <v>5</v>
      </c>
      <c r="C21" s="399" t="s">
        <v>352</v>
      </c>
      <c r="D21" s="399"/>
      <c r="E21" s="36">
        <v>6602.8529999999992</v>
      </c>
      <c r="F21" s="36">
        <v>8009.3989999999994</v>
      </c>
      <c r="G21" s="36">
        <v>6846.5739999999996</v>
      </c>
      <c r="H21" s="305"/>
      <c r="J21" s="137"/>
      <c r="K21" s="96"/>
      <c r="L21" s="96"/>
      <c r="M21" s="96"/>
    </row>
    <row r="22" spans="2:13" s="4" customFormat="1" ht="15.75" customHeight="1" x14ac:dyDescent="0.2">
      <c r="B22" s="29"/>
      <c r="C22" s="69">
        <v>51</v>
      </c>
      <c r="D22" s="30" t="s">
        <v>353</v>
      </c>
      <c r="E22" s="14">
        <v>708.91200000000003</v>
      </c>
      <c r="F22" s="14">
        <v>1916.856</v>
      </c>
      <c r="G22" s="14">
        <v>2326.4949999999999</v>
      </c>
      <c r="H22" s="316"/>
      <c r="J22" s="137"/>
      <c r="K22" s="96"/>
    </row>
    <row r="23" spans="2:13" s="4" customFormat="1" ht="15.75" customHeight="1" x14ac:dyDescent="0.2">
      <c r="B23" s="29"/>
      <c r="C23" s="69">
        <v>52</v>
      </c>
      <c r="D23" s="30" t="s">
        <v>354</v>
      </c>
      <c r="E23" s="14">
        <v>2550.3229999999999</v>
      </c>
      <c r="F23" s="14">
        <v>3067.9639999999999</v>
      </c>
      <c r="G23" s="14">
        <v>623.76800000000003</v>
      </c>
      <c r="H23" s="316"/>
      <c r="J23" s="137"/>
      <c r="K23" s="96"/>
    </row>
    <row r="24" spans="2:13" s="4" customFormat="1" ht="15.75" customHeight="1" x14ac:dyDescent="0.2">
      <c r="B24" s="29"/>
      <c r="C24" s="69">
        <v>53</v>
      </c>
      <c r="D24" s="30" t="s">
        <v>351</v>
      </c>
      <c r="E24" s="14">
        <v>3343.6179999999999</v>
      </c>
      <c r="F24" s="14">
        <v>3024.5789999999997</v>
      </c>
      <c r="G24" s="14">
        <v>3896.3110000000001</v>
      </c>
      <c r="H24" s="316"/>
      <c r="J24" s="137"/>
      <c r="K24" s="96"/>
      <c r="L24" s="96"/>
    </row>
    <row r="25" spans="2:13" s="4" customFormat="1" ht="15.75" customHeight="1" x14ac:dyDescent="0.2">
      <c r="B25" s="51">
        <v>6</v>
      </c>
      <c r="C25" s="399" t="s">
        <v>355</v>
      </c>
      <c r="D25" s="399"/>
      <c r="E25" s="12">
        <v>15473.617</v>
      </c>
      <c r="F25" s="12">
        <v>18256.035</v>
      </c>
      <c r="G25" s="12">
        <v>16794.535</v>
      </c>
      <c r="H25" s="305"/>
      <c r="J25" s="137"/>
      <c r="K25" s="96"/>
      <c r="L25" s="96"/>
      <c r="M25" s="96"/>
    </row>
    <row r="26" spans="2:13" s="4" customFormat="1" ht="15.75" customHeight="1" x14ac:dyDescent="0.2">
      <c r="B26" s="29"/>
      <c r="C26" s="69">
        <v>61</v>
      </c>
      <c r="D26" s="30" t="s">
        <v>356</v>
      </c>
      <c r="E26" s="14">
        <v>1846.116</v>
      </c>
      <c r="F26" s="14">
        <v>2599.6190000000001</v>
      </c>
      <c r="G26" s="14">
        <v>2231.703</v>
      </c>
      <c r="H26" s="316"/>
      <c r="J26" s="137"/>
      <c r="K26" s="96"/>
    </row>
    <row r="27" spans="2:13" s="4" customFormat="1" ht="15.75" customHeight="1" x14ac:dyDescent="0.2">
      <c r="B27" s="29"/>
      <c r="C27" s="69">
        <v>62</v>
      </c>
      <c r="D27" s="30" t="s">
        <v>357</v>
      </c>
      <c r="E27" s="14">
        <v>9276.5640000000003</v>
      </c>
      <c r="F27" s="14">
        <v>10946.305</v>
      </c>
      <c r="G27" s="14">
        <v>9874.2710000000006</v>
      </c>
      <c r="H27" s="316"/>
      <c r="J27" s="137"/>
      <c r="K27" s="96"/>
    </row>
    <row r="28" spans="2:13" s="4" customFormat="1" ht="15.75" customHeight="1" x14ac:dyDescent="0.2">
      <c r="B28" s="29"/>
      <c r="C28" s="69">
        <v>63</v>
      </c>
      <c r="D28" s="30" t="s">
        <v>358</v>
      </c>
      <c r="E28" s="14">
        <v>4350.9369999999999</v>
      </c>
      <c r="F28" s="14">
        <v>4710.1109999999999</v>
      </c>
      <c r="G28" s="14">
        <v>4688.5609999999997</v>
      </c>
      <c r="H28" s="316"/>
      <c r="J28" s="137"/>
      <c r="K28" s="96"/>
    </row>
    <row r="29" spans="2:13" s="4" customFormat="1" ht="15.75" customHeight="1" x14ac:dyDescent="0.2">
      <c r="B29" s="51">
        <v>7</v>
      </c>
      <c r="C29" s="199" t="s">
        <v>359</v>
      </c>
      <c r="D29" s="30"/>
      <c r="E29" s="12">
        <v>11.409000000000001</v>
      </c>
      <c r="F29" s="12">
        <v>2.629</v>
      </c>
      <c r="G29" s="12">
        <v>19.895</v>
      </c>
      <c r="H29" s="305"/>
      <c r="J29" s="137"/>
      <c r="K29" s="96"/>
      <c r="L29" s="33"/>
      <c r="M29" s="33"/>
    </row>
    <row r="30" spans="2:13" s="4" customFormat="1" ht="9.75" customHeight="1" x14ac:dyDescent="0.2">
      <c r="B30" s="91"/>
      <c r="C30" s="91"/>
      <c r="D30" s="91"/>
      <c r="E30" s="91"/>
      <c r="F30" s="91"/>
      <c r="G30" s="160"/>
      <c r="H30" s="343"/>
    </row>
    <row r="31" spans="2:13" s="19" customFormat="1" ht="3" customHeight="1" x14ac:dyDescent="0.2">
      <c r="B31" s="165"/>
      <c r="C31" s="165"/>
      <c r="D31" s="163"/>
      <c r="E31" s="163"/>
      <c r="F31" s="163"/>
      <c r="G31" s="163"/>
      <c r="H31" s="52"/>
    </row>
    <row r="32" spans="2:13" s="19" customFormat="1" ht="10.5" customHeight="1" x14ac:dyDescent="0.2">
      <c r="B32" s="164"/>
      <c r="C32" s="164"/>
      <c r="D32" s="52"/>
      <c r="E32" s="52"/>
      <c r="F32" s="52"/>
      <c r="G32" s="52"/>
      <c r="H32" s="52"/>
    </row>
    <row r="33" spans="2:13" s="19" customFormat="1" ht="11.25" customHeight="1" x14ac:dyDescent="0.2">
      <c r="B33" s="388" t="s">
        <v>725</v>
      </c>
      <c r="C33" s="388"/>
      <c r="D33" s="388"/>
      <c r="E33" s="388"/>
      <c r="F33" s="52"/>
      <c r="G33" s="52"/>
      <c r="H33" s="52"/>
    </row>
    <row r="34" spans="2:13" s="19" customFormat="1" ht="5.25" customHeight="1" x14ac:dyDescent="0.2">
      <c r="B34" s="153"/>
      <c r="C34" s="164"/>
      <c r="D34" s="52"/>
      <c r="E34" s="52"/>
      <c r="F34" s="52"/>
      <c r="G34" s="52"/>
      <c r="H34" s="52"/>
    </row>
    <row r="35" spans="2:13" s="19" customFormat="1" ht="11.25" customHeight="1" x14ac:dyDescent="0.2">
      <c r="B35" s="178" t="s">
        <v>590</v>
      </c>
      <c r="C35" s="164"/>
      <c r="D35" s="52"/>
      <c r="E35" s="52"/>
      <c r="F35" s="52"/>
      <c r="G35" s="52"/>
      <c r="H35" s="52"/>
    </row>
    <row r="36" spans="2:13" ht="36" customHeight="1" x14ac:dyDescent="0.2">
      <c r="B36" s="397" t="s">
        <v>591</v>
      </c>
      <c r="C36" s="397"/>
      <c r="D36" s="397"/>
      <c r="E36" s="397"/>
      <c r="F36" s="397"/>
      <c r="G36" s="397"/>
      <c r="H36" s="346"/>
      <c r="L36" s="4"/>
      <c r="M36" s="4"/>
    </row>
    <row r="37" spans="2:13" x14ac:dyDescent="0.2">
      <c r="B37" s="398" t="s">
        <v>594</v>
      </c>
      <c r="C37" s="398"/>
      <c r="D37" s="398"/>
    </row>
    <row r="38" spans="2:13" x14ac:dyDescent="0.2">
      <c r="E38" s="137"/>
      <c r="F38" s="137"/>
      <c r="G38" s="137"/>
      <c r="H38" s="345"/>
    </row>
  </sheetData>
  <mergeCells count="13">
    <mergeCell ref="B37:D37"/>
    <mergeCell ref="C9:D9"/>
    <mergeCell ref="C12:D12"/>
    <mergeCell ref="F3:G3"/>
    <mergeCell ref="C15:D15"/>
    <mergeCell ref="C18:D18"/>
    <mergeCell ref="C21:D21"/>
    <mergeCell ref="B33:E33"/>
    <mergeCell ref="B1:G1"/>
    <mergeCell ref="C25:D25"/>
    <mergeCell ref="C5:D5"/>
    <mergeCell ref="B36:G36"/>
    <mergeCell ref="D2:G2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1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8" ht="21" customHeight="1" x14ac:dyDescent="0.2">
      <c r="B1" s="373" t="s">
        <v>709</v>
      </c>
      <c r="C1" s="373"/>
      <c r="D1" s="373"/>
      <c r="E1" s="373"/>
    </row>
    <row r="2" spans="2:8" ht="3" customHeight="1" x14ac:dyDescent="0.2">
      <c r="B2" s="265"/>
      <c r="C2" s="265"/>
      <c r="D2" s="265"/>
      <c r="E2" s="265"/>
      <c r="G2" s="260" t="s">
        <v>595</v>
      </c>
    </row>
    <row r="3" spans="2:8" ht="16.5" customHeight="1" x14ac:dyDescent="0.2">
      <c r="B3" s="372" t="s">
        <v>708</v>
      </c>
      <c r="C3" s="372"/>
      <c r="D3" s="372"/>
      <c r="E3" s="265"/>
      <c r="G3" s="154" t="s">
        <v>574</v>
      </c>
      <c r="H3" s="154"/>
    </row>
    <row r="4" spans="2:8" ht="3" customHeight="1" x14ac:dyDescent="0.2">
      <c r="B4" s="265"/>
      <c r="C4" s="265"/>
      <c r="D4" s="265"/>
      <c r="E4" s="265"/>
      <c r="G4" s="264"/>
    </row>
    <row r="5" spans="2:8" ht="15" customHeight="1" x14ac:dyDescent="0.2">
      <c r="B5" s="61" t="s">
        <v>707</v>
      </c>
      <c r="C5" s="247" t="s">
        <v>654</v>
      </c>
      <c r="D5" s="60" t="s">
        <v>706</v>
      </c>
      <c r="E5" s="263"/>
    </row>
    <row r="6" spans="2:8" ht="15" customHeight="1" x14ac:dyDescent="0.2">
      <c r="B6" s="61" t="s">
        <v>705</v>
      </c>
      <c r="C6" s="247" t="s">
        <v>654</v>
      </c>
      <c r="D6" s="60" t="s">
        <v>704</v>
      </c>
      <c r="E6" s="263"/>
    </row>
    <row r="7" spans="2:8" ht="42.75" customHeight="1" x14ac:dyDescent="0.2">
      <c r="B7" s="61" t="s">
        <v>557</v>
      </c>
      <c r="C7" s="247" t="s">
        <v>654</v>
      </c>
      <c r="D7" s="371" t="s">
        <v>703</v>
      </c>
      <c r="E7" s="375"/>
    </row>
    <row r="8" spans="2:8" ht="15" customHeight="1" x14ac:dyDescent="0.2">
      <c r="B8" s="61" t="s">
        <v>13</v>
      </c>
      <c r="C8" s="247" t="s">
        <v>654</v>
      </c>
      <c r="D8" s="60" t="s">
        <v>702</v>
      </c>
      <c r="E8" s="263"/>
    </row>
    <row r="9" spans="2:8" ht="15" customHeight="1" x14ac:dyDescent="0.2">
      <c r="B9" s="61" t="s">
        <v>701</v>
      </c>
      <c r="C9" s="247" t="s">
        <v>654</v>
      </c>
      <c r="D9" s="60" t="s">
        <v>700</v>
      </c>
      <c r="E9" s="263"/>
    </row>
    <row r="10" spans="2:8" ht="15" customHeight="1" x14ac:dyDescent="0.2">
      <c r="B10" s="262" t="s">
        <v>699</v>
      </c>
      <c r="C10" s="247" t="s">
        <v>654</v>
      </c>
      <c r="D10" s="261" t="s">
        <v>698</v>
      </c>
      <c r="E10" s="261"/>
    </row>
    <row r="11" spans="2:8" ht="15" customHeight="1" x14ac:dyDescent="0.2">
      <c r="B11" s="61" t="s">
        <v>697</v>
      </c>
      <c r="C11" s="247" t="s">
        <v>654</v>
      </c>
      <c r="D11" s="60" t="s">
        <v>696</v>
      </c>
      <c r="E11" s="260"/>
    </row>
    <row r="12" spans="2:8" ht="15" customHeight="1" x14ac:dyDescent="0.2">
      <c r="B12" s="61" t="s">
        <v>695</v>
      </c>
      <c r="C12" s="247" t="s">
        <v>654</v>
      </c>
      <c r="D12" s="60" t="s">
        <v>694</v>
      </c>
      <c r="E12" s="260"/>
    </row>
    <row r="13" spans="2:8" ht="15" customHeight="1" x14ac:dyDescent="0.2">
      <c r="B13" s="61" t="s">
        <v>693</v>
      </c>
      <c r="C13" s="247" t="s">
        <v>654</v>
      </c>
      <c r="D13" s="260" t="s">
        <v>692</v>
      </c>
      <c r="E13" s="260"/>
    </row>
    <row r="14" spans="2:8" ht="15" customHeight="1" x14ac:dyDescent="0.2">
      <c r="B14" s="61" t="s">
        <v>691</v>
      </c>
      <c r="C14" s="247" t="s">
        <v>654</v>
      </c>
      <c r="D14" s="374" t="s">
        <v>690</v>
      </c>
      <c r="E14" s="374"/>
    </row>
    <row r="15" spans="2:8" ht="4.5" customHeight="1" x14ac:dyDescent="0.2"/>
    <row r="16" spans="2:8" x14ac:dyDescent="0.2">
      <c r="B16" s="376" t="s">
        <v>689</v>
      </c>
      <c r="C16" s="376"/>
      <c r="D16" s="376"/>
      <c r="E16" s="376"/>
    </row>
    <row r="18" spans="2:4" x14ac:dyDescent="0.2">
      <c r="B18" s="370" t="s">
        <v>688</v>
      </c>
      <c r="C18" s="370"/>
    </row>
    <row r="19" spans="2:4" ht="3" customHeight="1" thickBot="1" x14ac:dyDescent="0.25">
      <c r="B19" s="257"/>
      <c r="C19" s="257"/>
    </row>
    <row r="20" spans="2:4" ht="13.5" thickBot="1" x14ac:dyDescent="0.25">
      <c r="B20" s="256" t="s">
        <v>687</v>
      </c>
      <c r="C20" s="247" t="s">
        <v>654</v>
      </c>
      <c r="D20" s="255" t="s">
        <v>686</v>
      </c>
    </row>
    <row r="21" spans="2:4" ht="13.5" thickBot="1" x14ac:dyDescent="0.25">
      <c r="B21" s="254" t="s">
        <v>596</v>
      </c>
      <c r="C21" s="247" t="s">
        <v>654</v>
      </c>
      <c r="D21" s="253" t="s">
        <v>685</v>
      </c>
    </row>
    <row r="22" spans="2:4" x14ac:dyDescent="0.2">
      <c r="C22" s="259"/>
      <c r="D22" s="258"/>
    </row>
    <row r="23" spans="2:4" x14ac:dyDescent="0.2">
      <c r="B23" s="370" t="s">
        <v>684</v>
      </c>
      <c r="C23" s="370"/>
      <c r="D23" s="370"/>
    </row>
    <row r="24" spans="2:4" ht="3" customHeight="1" thickBot="1" x14ac:dyDescent="0.25">
      <c r="B24" s="257"/>
      <c r="C24" s="257"/>
      <c r="D24" s="257"/>
    </row>
    <row r="25" spans="2:4" ht="13.5" thickBot="1" x14ac:dyDescent="0.25">
      <c r="B25" s="256" t="s">
        <v>683</v>
      </c>
      <c r="C25" s="247" t="s">
        <v>654</v>
      </c>
      <c r="D25" s="255" t="s">
        <v>682</v>
      </c>
    </row>
    <row r="26" spans="2:4" ht="13.5" thickBot="1" x14ac:dyDescent="0.25">
      <c r="B26" s="254" t="s">
        <v>681</v>
      </c>
      <c r="C26" s="247" t="s">
        <v>654</v>
      </c>
      <c r="D26" s="253" t="s">
        <v>680</v>
      </c>
    </row>
    <row r="27" spans="2:4" ht="13.5" thickBot="1" x14ac:dyDescent="0.25">
      <c r="B27" s="254" t="s">
        <v>679</v>
      </c>
      <c r="C27" s="247" t="s">
        <v>654</v>
      </c>
      <c r="D27" s="253" t="s">
        <v>678</v>
      </c>
    </row>
    <row r="28" spans="2:4" ht="13.5" thickBot="1" x14ac:dyDescent="0.25">
      <c r="B28" s="254" t="s">
        <v>677</v>
      </c>
      <c r="C28" s="247" t="s">
        <v>654</v>
      </c>
      <c r="D28" s="253" t="s">
        <v>676</v>
      </c>
    </row>
    <row r="29" spans="2:4" ht="13.5" thickBot="1" x14ac:dyDescent="0.25">
      <c r="B29" s="254" t="s">
        <v>675</v>
      </c>
      <c r="C29" s="247" t="s">
        <v>654</v>
      </c>
      <c r="D29" s="253" t="s">
        <v>674</v>
      </c>
    </row>
    <row r="30" spans="2:4" ht="13.5" thickBot="1" x14ac:dyDescent="0.25">
      <c r="B30" s="254" t="s">
        <v>673</v>
      </c>
      <c r="C30" s="247" t="s">
        <v>654</v>
      </c>
      <c r="D30" s="253" t="s">
        <v>672</v>
      </c>
    </row>
    <row r="31" spans="2:4" ht="26.25" thickBot="1" x14ac:dyDescent="0.25">
      <c r="B31" s="254" t="s">
        <v>671</v>
      </c>
      <c r="C31" s="247" t="s">
        <v>654</v>
      </c>
      <c r="D31" s="253" t="s">
        <v>670</v>
      </c>
    </row>
    <row r="32" spans="2:4" ht="13.5" thickBot="1" x14ac:dyDescent="0.25">
      <c r="B32" s="254" t="s">
        <v>669</v>
      </c>
      <c r="C32" s="247" t="s">
        <v>654</v>
      </c>
      <c r="D32" s="253" t="s">
        <v>668</v>
      </c>
    </row>
    <row r="33" spans="2:6" ht="13.5" thickBot="1" x14ac:dyDescent="0.25">
      <c r="B33" s="254" t="s">
        <v>667</v>
      </c>
      <c r="C33" s="247" t="s">
        <v>654</v>
      </c>
      <c r="D33" s="253" t="s">
        <v>666</v>
      </c>
    </row>
    <row r="34" spans="2:6" ht="13.5" thickBot="1" x14ac:dyDescent="0.25">
      <c r="B34" s="254" t="s">
        <v>665</v>
      </c>
      <c r="C34" s="247" t="s">
        <v>654</v>
      </c>
      <c r="D34" s="253" t="s">
        <v>664</v>
      </c>
    </row>
    <row r="35" spans="2:6" ht="13.5" thickBot="1" x14ac:dyDescent="0.25">
      <c r="B35" s="252" t="s">
        <v>663</v>
      </c>
      <c r="C35" s="247" t="s">
        <v>654</v>
      </c>
      <c r="D35" s="251" t="s">
        <v>662</v>
      </c>
    </row>
    <row r="36" spans="2:6" x14ac:dyDescent="0.2">
      <c r="B36" s="250" t="s">
        <v>661</v>
      </c>
      <c r="C36" s="247" t="s">
        <v>654</v>
      </c>
      <c r="D36" s="249" t="s">
        <v>660</v>
      </c>
    </row>
    <row r="37" spans="2:6" x14ac:dyDescent="0.2">
      <c r="B37" s="248" t="s">
        <v>659</v>
      </c>
      <c r="C37" s="247" t="s">
        <v>654</v>
      </c>
      <c r="D37" s="246" t="s">
        <v>658</v>
      </c>
    </row>
    <row r="38" spans="2:6" x14ac:dyDescent="0.2">
      <c r="B38" s="248" t="s">
        <v>657</v>
      </c>
      <c r="C38" s="247" t="s">
        <v>654</v>
      </c>
      <c r="D38" s="246" t="s">
        <v>656</v>
      </c>
    </row>
    <row r="39" spans="2:6" x14ac:dyDescent="0.2">
      <c r="B39" s="248" t="s">
        <v>655</v>
      </c>
      <c r="C39" s="247" t="s">
        <v>654</v>
      </c>
      <c r="D39" s="246" t="s">
        <v>653</v>
      </c>
    </row>
    <row r="40" spans="2:6" ht="8.25" customHeight="1" x14ac:dyDescent="0.2">
      <c r="C40" s="245"/>
    </row>
    <row r="41" spans="2:6" ht="46.5" customHeight="1" x14ac:dyDescent="0.2">
      <c r="B41" s="371" t="s">
        <v>652</v>
      </c>
      <c r="C41" s="371"/>
      <c r="D41" s="371"/>
      <c r="E41" s="371"/>
      <c r="F41" s="244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302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9" s="60" customFormat="1" ht="18" customHeight="1" x14ac:dyDescent="0.2">
      <c r="B1" s="392" t="s">
        <v>460</v>
      </c>
      <c r="C1" s="392"/>
      <c r="D1" s="392"/>
      <c r="E1" s="392"/>
      <c r="F1" s="392"/>
      <c r="G1" s="392"/>
      <c r="H1" s="312"/>
      <c r="I1" s="59"/>
    </row>
    <row r="2" spans="2:9" s="60" customFormat="1" ht="15" customHeight="1" x14ac:dyDescent="0.2">
      <c r="B2" s="61"/>
      <c r="C2" s="61"/>
      <c r="D2" s="393"/>
      <c r="E2" s="393"/>
      <c r="F2" s="393"/>
      <c r="G2" s="393"/>
      <c r="H2" s="313"/>
    </row>
    <row r="3" spans="2:9" s="60" customFormat="1" ht="15" customHeight="1" x14ac:dyDescent="0.15">
      <c r="B3" s="61"/>
      <c r="C3" s="61"/>
      <c r="D3" s="63"/>
      <c r="E3" s="64"/>
      <c r="F3" s="394" t="s">
        <v>0</v>
      </c>
      <c r="G3" s="394"/>
      <c r="H3" s="314"/>
      <c r="I3" s="154" t="s">
        <v>574</v>
      </c>
    </row>
    <row r="4" spans="2:9" ht="1.5" customHeight="1" x14ac:dyDescent="0.2">
      <c r="D4" s="91"/>
      <c r="E4" s="86"/>
      <c r="F4" s="86"/>
      <c r="G4" s="86"/>
      <c r="H4" s="315"/>
    </row>
    <row r="5" spans="2:9" s="4" customFormat="1" ht="33" customHeight="1" x14ac:dyDescent="0.2">
      <c r="B5" s="198" t="s">
        <v>342</v>
      </c>
      <c r="C5" s="400" t="s">
        <v>343</v>
      </c>
      <c r="D5" s="400"/>
      <c r="E5" s="157">
        <v>2015</v>
      </c>
      <c r="F5" s="156">
        <v>2016</v>
      </c>
      <c r="G5" s="309" t="s">
        <v>710</v>
      </c>
      <c r="H5" s="303"/>
      <c r="I5" s="91"/>
    </row>
    <row r="6" spans="2:9" s="4" customFormat="1" ht="3.75" customHeight="1" x14ac:dyDescent="0.2">
      <c r="B6" s="28"/>
      <c r="C6" s="28"/>
      <c r="D6" s="20"/>
      <c r="E6" s="21"/>
      <c r="F6" s="21"/>
      <c r="G6" s="21"/>
      <c r="H6" s="341"/>
    </row>
    <row r="7" spans="2:9" s="4" customFormat="1" ht="26.25" customHeight="1" x14ac:dyDescent="0.2">
      <c r="B7" s="29"/>
      <c r="C7" s="29"/>
      <c r="D7" s="197" t="s">
        <v>2</v>
      </c>
      <c r="E7" s="94">
        <v>26722.556</v>
      </c>
      <c r="F7" s="94">
        <v>34503.636000000013</v>
      </c>
      <c r="G7" s="94">
        <v>40842.930999999997</v>
      </c>
      <c r="H7" s="305"/>
      <c r="I7" s="94"/>
    </row>
    <row r="8" spans="2:9" s="4" customFormat="1" ht="3.75" customHeight="1" x14ac:dyDescent="0.2">
      <c r="B8" s="29"/>
      <c r="C8" s="29"/>
      <c r="D8" s="197"/>
      <c r="E8" s="97"/>
      <c r="F8" s="97"/>
      <c r="G8" s="97"/>
      <c r="H8" s="342"/>
      <c r="I8" s="98"/>
    </row>
    <row r="9" spans="2:9" s="4" customFormat="1" ht="15.75" customHeight="1" x14ac:dyDescent="0.2">
      <c r="B9" s="51">
        <v>1</v>
      </c>
      <c r="C9" s="399" t="s">
        <v>344</v>
      </c>
      <c r="D9" s="399"/>
      <c r="E9" s="12">
        <v>17680.031999999999</v>
      </c>
      <c r="F9" s="12">
        <v>16233.764000000001</v>
      </c>
      <c r="G9" s="12">
        <v>23816.184000000001</v>
      </c>
      <c r="H9" s="305"/>
    </row>
    <row r="10" spans="2:9" s="4" customFormat="1" ht="15.75" customHeight="1" x14ac:dyDescent="0.2">
      <c r="B10" s="29"/>
      <c r="C10" s="69">
        <v>11</v>
      </c>
      <c r="D10" s="30" t="s">
        <v>345</v>
      </c>
      <c r="E10" s="14">
        <v>3015.7710000000002</v>
      </c>
      <c r="F10" s="14">
        <v>1583.2249999999999</v>
      </c>
      <c r="G10" s="14">
        <v>10220.89</v>
      </c>
      <c r="H10" s="316"/>
    </row>
    <row r="11" spans="2:9" s="4" customFormat="1" ht="15.75" customHeight="1" x14ac:dyDescent="0.2">
      <c r="B11" s="29"/>
      <c r="C11" s="69">
        <v>12</v>
      </c>
      <c r="D11" s="30" t="s">
        <v>346</v>
      </c>
      <c r="E11" s="18">
        <v>14664.261</v>
      </c>
      <c r="F11" s="18">
        <v>14650.539000000001</v>
      </c>
      <c r="G11" s="18">
        <v>13595.294</v>
      </c>
      <c r="H11" s="326"/>
    </row>
    <row r="12" spans="2:9" s="4" customFormat="1" ht="15.75" customHeight="1" x14ac:dyDescent="0.2">
      <c r="B12" s="51">
        <v>2</v>
      </c>
      <c r="C12" s="399" t="s">
        <v>347</v>
      </c>
      <c r="D12" s="399"/>
      <c r="E12" s="12">
        <v>1051.5349999999999</v>
      </c>
      <c r="F12" s="12">
        <v>3132.3900000000003</v>
      </c>
      <c r="G12" s="12">
        <v>11570.975</v>
      </c>
      <c r="H12" s="305"/>
    </row>
    <row r="13" spans="2:9" s="4" customFormat="1" ht="15.75" customHeight="1" x14ac:dyDescent="0.2">
      <c r="B13" s="29"/>
      <c r="C13" s="69">
        <v>21</v>
      </c>
      <c r="D13" s="30" t="s">
        <v>345</v>
      </c>
      <c r="E13" s="17" t="s">
        <v>104</v>
      </c>
      <c r="F13" s="17">
        <v>60.475999999999999</v>
      </c>
      <c r="G13" s="14">
        <v>36.491999999999997</v>
      </c>
      <c r="H13" s="316"/>
    </row>
    <row r="14" spans="2:9" s="4" customFormat="1" ht="15.75" customHeight="1" x14ac:dyDescent="0.2">
      <c r="B14" s="29"/>
      <c r="C14" s="69">
        <v>22</v>
      </c>
      <c r="D14" s="30" t="s">
        <v>346</v>
      </c>
      <c r="E14" s="18">
        <v>1051.396</v>
      </c>
      <c r="F14" s="18">
        <v>3071.9140000000002</v>
      </c>
      <c r="G14" s="18">
        <v>11534.483</v>
      </c>
      <c r="H14" s="326"/>
    </row>
    <row r="15" spans="2:9" s="4" customFormat="1" ht="15.75" customHeight="1" x14ac:dyDescent="0.2">
      <c r="B15" s="51">
        <v>3</v>
      </c>
      <c r="C15" s="399" t="s">
        <v>348</v>
      </c>
      <c r="D15" s="399"/>
      <c r="E15" s="50">
        <v>0</v>
      </c>
      <c r="F15" s="50">
        <v>0</v>
      </c>
      <c r="G15" s="94">
        <v>1.0129999999999999</v>
      </c>
      <c r="H15" s="305"/>
    </row>
    <row r="16" spans="2:9" s="4" customFormat="1" ht="15.75" customHeight="1" x14ac:dyDescent="0.2">
      <c r="B16" s="29"/>
      <c r="C16" s="69">
        <v>31</v>
      </c>
      <c r="D16" s="30" t="s">
        <v>345</v>
      </c>
      <c r="E16" s="31">
        <v>0</v>
      </c>
      <c r="F16" s="31">
        <v>0</v>
      </c>
      <c r="G16" s="31">
        <v>0</v>
      </c>
      <c r="H16" s="323"/>
    </row>
    <row r="17" spans="2:8" s="4" customFormat="1" ht="15.75" customHeight="1" x14ac:dyDescent="0.2">
      <c r="B17" s="29"/>
      <c r="C17" s="69">
        <v>32</v>
      </c>
      <c r="D17" s="30" t="s">
        <v>346</v>
      </c>
      <c r="E17" s="31">
        <v>0</v>
      </c>
      <c r="F17" s="31">
        <v>0</v>
      </c>
      <c r="G17" s="95">
        <v>1.0129999999999999</v>
      </c>
      <c r="H17" s="316"/>
    </row>
    <row r="18" spans="2:8" s="4" customFormat="1" ht="15.75" customHeight="1" x14ac:dyDescent="0.2">
      <c r="B18" s="51">
        <v>4</v>
      </c>
      <c r="C18" s="399" t="s">
        <v>349</v>
      </c>
      <c r="D18" s="399"/>
      <c r="E18" s="12">
        <v>5006.4059999999999</v>
      </c>
      <c r="F18" s="12">
        <v>4035.5690000000004</v>
      </c>
      <c r="G18" s="12">
        <v>736.49</v>
      </c>
      <c r="H18" s="305"/>
    </row>
    <row r="19" spans="2:8" s="4" customFormat="1" ht="15.75" customHeight="1" x14ac:dyDescent="0.2">
      <c r="B19" s="29"/>
      <c r="C19" s="69">
        <v>41</v>
      </c>
      <c r="D19" s="30" t="s">
        <v>350</v>
      </c>
      <c r="E19" s="15">
        <v>4711.4229999999998</v>
      </c>
      <c r="F19" s="15">
        <v>2337.5520000000001</v>
      </c>
      <c r="G19" s="15">
        <v>579.18399999999997</v>
      </c>
      <c r="H19" s="316"/>
    </row>
    <row r="20" spans="2:8" s="4" customFormat="1" ht="15.75" customHeight="1" x14ac:dyDescent="0.2">
      <c r="B20" s="29"/>
      <c r="C20" s="69">
        <v>42</v>
      </c>
      <c r="D20" s="30" t="s">
        <v>351</v>
      </c>
      <c r="E20" s="15">
        <v>294.983</v>
      </c>
      <c r="F20" s="15">
        <v>1698.0170000000001</v>
      </c>
      <c r="G20" s="15">
        <v>157.30600000000001</v>
      </c>
      <c r="H20" s="316"/>
    </row>
    <row r="21" spans="2:8" s="4" customFormat="1" ht="15.75" customHeight="1" x14ac:dyDescent="0.2">
      <c r="B21" s="51">
        <v>5</v>
      </c>
      <c r="C21" s="399" t="s">
        <v>352</v>
      </c>
      <c r="D21" s="399"/>
      <c r="E21" s="40">
        <v>4.9950000000000001</v>
      </c>
      <c r="F21" s="40">
        <v>5876.47</v>
      </c>
      <c r="G21" s="40">
        <v>163.53800000000001</v>
      </c>
      <c r="H21" s="331"/>
    </row>
    <row r="22" spans="2:8" s="4" customFormat="1" ht="15.75" customHeight="1" x14ac:dyDescent="0.2">
      <c r="B22" s="29"/>
      <c r="C22" s="69">
        <v>51</v>
      </c>
      <c r="D22" s="30" t="s">
        <v>353</v>
      </c>
      <c r="E22" s="31">
        <v>0</v>
      </c>
      <c r="F22" s="31">
        <v>0</v>
      </c>
      <c r="G22" s="31">
        <v>0</v>
      </c>
      <c r="H22" s="323"/>
    </row>
    <row r="23" spans="2:8" s="4" customFormat="1" ht="15.75" customHeight="1" x14ac:dyDescent="0.2">
      <c r="B23" s="29"/>
      <c r="C23" s="69">
        <v>52</v>
      </c>
      <c r="D23" s="30" t="s">
        <v>354</v>
      </c>
      <c r="E23" s="53">
        <v>0</v>
      </c>
      <c r="F23" s="15">
        <v>5876.47</v>
      </c>
      <c r="G23" s="47">
        <v>163.18</v>
      </c>
      <c r="H23" s="333"/>
    </row>
    <row r="24" spans="2:8" s="4" customFormat="1" ht="15.75" customHeight="1" x14ac:dyDescent="0.2">
      <c r="B24" s="29"/>
      <c r="C24" s="69">
        <v>53</v>
      </c>
      <c r="D24" s="30" t="s">
        <v>351</v>
      </c>
      <c r="E24" s="46">
        <v>4.9950000000000001</v>
      </c>
      <c r="F24" s="46">
        <v>0</v>
      </c>
      <c r="G24" s="53" t="s">
        <v>104</v>
      </c>
      <c r="H24" s="327"/>
    </row>
    <row r="25" spans="2:8" s="4" customFormat="1" ht="15.75" customHeight="1" x14ac:dyDescent="0.2">
      <c r="B25" s="51">
        <v>6</v>
      </c>
      <c r="C25" s="399" t="s">
        <v>355</v>
      </c>
      <c r="D25" s="399"/>
      <c r="E25" s="12">
        <v>2787.348</v>
      </c>
      <c r="F25" s="12">
        <v>4991.1319999999996</v>
      </c>
      <c r="G25" s="12">
        <v>4253.9480000000003</v>
      </c>
      <c r="H25" s="305"/>
    </row>
    <row r="26" spans="2:8" s="4" customFormat="1" ht="15.75" customHeight="1" x14ac:dyDescent="0.2">
      <c r="B26" s="29"/>
      <c r="C26" s="69">
        <v>61</v>
      </c>
      <c r="D26" s="30" t="s">
        <v>356</v>
      </c>
      <c r="E26" s="14">
        <v>147.49700000000001</v>
      </c>
      <c r="F26" s="14">
        <v>1022.936</v>
      </c>
      <c r="G26" s="14">
        <v>427.25299999999999</v>
      </c>
      <c r="H26" s="316"/>
    </row>
    <row r="27" spans="2:8" s="4" customFormat="1" ht="15.75" customHeight="1" x14ac:dyDescent="0.2">
      <c r="B27" s="29"/>
      <c r="C27" s="69">
        <v>62</v>
      </c>
      <c r="D27" s="30" t="s">
        <v>357</v>
      </c>
      <c r="E27" s="14">
        <v>1999.701</v>
      </c>
      <c r="F27" s="14">
        <v>3122.8389999999999</v>
      </c>
      <c r="G27" s="14">
        <v>3316.3150000000001</v>
      </c>
      <c r="H27" s="316"/>
    </row>
    <row r="28" spans="2:8" s="4" customFormat="1" ht="15.75" customHeight="1" x14ac:dyDescent="0.2">
      <c r="B28" s="29"/>
      <c r="C28" s="69">
        <v>63</v>
      </c>
      <c r="D28" s="30" t="s">
        <v>358</v>
      </c>
      <c r="E28" s="14">
        <v>640.15</v>
      </c>
      <c r="F28" s="14">
        <v>845.35699999999997</v>
      </c>
      <c r="G28" s="14">
        <v>510.38</v>
      </c>
      <c r="H28" s="316"/>
    </row>
    <row r="29" spans="2:8" s="4" customFormat="1" ht="15.75" customHeight="1" x14ac:dyDescent="0.2">
      <c r="B29" s="51">
        <v>7</v>
      </c>
      <c r="C29" s="399" t="s">
        <v>359</v>
      </c>
      <c r="D29" s="399"/>
      <c r="E29" s="12">
        <v>192.24</v>
      </c>
      <c r="F29" s="12">
        <v>234.31100000000001</v>
      </c>
      <c r="G29" s="12">
        <v>300.78300000000002</v>
      </c>
      <c r="H29" s="305"/>
    </row>
    <row r="30" spans="2:8" s="4" customFormat="1" ht="9.75" customHeight="1" x14ac:dyDescent="0.2">
      <c r="B30" s="91"/>
      <c r="C30" s="91"/>
      <c r="D30" s="91"/>
      <c r="E30" s="91"/>
      <c r="F30" s="91"/>
      <c r="G30" s="160"/>
      <c r="H30" s="343"/>
    </row>
    <row r="31" spans="2:8" s="19" customFormat="1" ht="3" customHeight="1" x14ac:dyDescent="0.2">
      <c r="B31" s="180"/>
      <c r="C31" s="180"/>
      <c r="D31" s="163"/>
      <c r="E31" s="163"/>
      <c r="F31" s="163"/>
      <c r="G31" s="163"/>
      <c r="H31" s="52"/>
    </row>
    <row r="32" spans="2:8" s="19" customFormat="1" ht="10.5" customHeight="1" x14ac:dyDescent="0.2">
      <c r="B32" s="27"/>
      <c r="C32" s="27"/>
      <c r="D32" s="52"/>
      <c r="E32" s="52"/>
      <c r="F32" s="52"/>
      <c r="G32" s="52"/>
      <c r="H32" s="52"/>
    </row>
    <row r="33" spans="2:8" s="19" customFormat="1" ht="11.25" customHeight="1" x14ac:dyDescent="0.2">
      <c r="B33" s="388" t="s">
        <v>725</v>
      </c>
      <c r="C33" s="388"/>
      <c r="D33" s="388"/>
      <c r="E33" s="388"/>
      <c r="F33" s="52"/>
      <c r="G33" s="52"/>
      <c r="H33" s="52"/>
    </row>
    <row r="34" spans="2:8" s="19" customFormat="1" ht="5.25" customHeight="1" x14ac:dyDescent="0.2">
      <c r="B34" s="27"/>
      <c r="C34" s="27"/>
      <c r="D34" s="52"/>
      <c r="E34" s="52"/>
      <c r="F34" s="52"/>
      <c r="G34" s="52"/>
      <c r="H34" s="52"/>
    </row>
    <row r="35" spans="2:8" s="19" customFormat="1" ht="11.25" customHeight="1" x14ac:dyDescent="0.2">
      <c r="B35" s="181" t="s">
        <v>590</v>
      </c>
      <c r="C35" s="27"/>
      <c r="D35" s="52"/>
      <c r="E35" s="52"/>
      <c r="F35" s="52"/>
      <c r="G35" s="52"/>
      <c r="H35" s="52"/>
    </row>
    <row r="36" spans="2:8" ht="36" customHeight="1" x14ac:dyDescent="0.2">
      <c r="B36" s="397" t="s">
        <v>591</v>
      </c>
      <c r="C36" s="397"/>
      <c r="D36" s="397"/>
      <c r="E36" s="397"/>
      <c r="F36" s="397"/>
      <c r="G36" s="397"/>
      <c r="H36" s="346"/>
    </row>
    <row r="37" spans="2:8" x14ac:dyDescent="0.2">
      <c r="B37" s="398" t="s">
        <v>594</v>
      </c>
      <c r="C37" s="398"/>
      <c r="D37" s="398"/>
    </row>
  </sheetData>
  <mergeCells count="14">
    <mergeCell ref="B37:D37"/>
    <mergeCell ref="C9:D9"/>
    <mergeCell ref="C12:D12"/>
    <mergeCell ref="C29:D29"/>
    <mergeCell ref="C5:D5"/>
    <mergeCell ref="B36:G36"/>
    <mergeCell ref="C21:D21"/>
    <mergeCell ref="C25:D25"/>
    <mergeCell ref="B33:E33"/>
    <mergeCell ref="B1:G1"/>
    <mergeCell ref="D2:G2"/>
    <mergeCell ref="C15:D15"/>
    <mergeCell ref="C18:D18"/>
    <mergeCell ref="F3:G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302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392" t="s">
        <v>461</v>
      </c>
      <c r="C1" s="392"/>
      <c r="D1" s="392"/>
      <c r="E1" s="392"/>
      <c r="F1" s="392"/>
      <c r="G1" s="392"/>
      <c r="H1" s="312"/>
      <c r="I1" s="59"/>
    </row>
    <row r="2" spans="2:10" s="60" customFormat="1" ht="15" customHeight="1" x14ac:dyDescent="0.2">
      <c r="B2" s="61"/>
      <c r="C2" s="61"/>
      <c r="D2" s="393"/>
      <c r="E2" s="393"/>
      <c r="F2" s="393"/>
      <c r="G2" s="393"/>
      <c r="H2" s="313"/>
    </row>
    <row r="3" spans="2:10" s="60" customFormat="1" ht="15" customHeight="1" x14ac:dyDescent="0.15">
      <c r="B3" s="61"/>
      <c r="C3" s="61"/>
      <c r="D3" s="63"/>
      <c r="E3" s="64"/>
      <c r="F3" s="394" t="s">
        <v>0</v>
      </c>
      <c r="G3" s="394"/>
      <c r="H3" s="314"/>
      <c r="I3" s="154" t="s">
        <v>574</v>
      </c>
    </row>
    <row r="4" spans="2:10" ht="1.5" customHeight="1" x14ac:dyDescent="0.2">
      <c r="D4" s="91"/>
      <c r="E4" s="86"/>
      <c r="F4" s="86"/>
      <c r="G4" s="86"/>
      <c r="H4" s="315"/>
    </row>
    <row r="5" spans="2:10" s="4" customFormat="1" ht="33" customHeight="1" x14ac:dyDescent="0.2">
      <c r="B5" s="198" t="s">
        <v>342</v>
      </c>
      <c r="C5" s="400" t="s">
        <v>343</v>
      </c>
      <c r="D5" s="400"/>
      <c r="E5" s="157">
        <v>2015</v>
      </c>
      <c r="F5" s="156">
        <v>2016</v>
      </c>
      <c r="G5" s="309" t="s">
        <v>710</v>
      </c>
      <c r="H5" s="303"/>
      <c r="I5" s="91"/>
    </row>
    <row r="6" spans="2:10" s="4" customFormat="1" ht="3.75" customHeight="1" x14ac:dyDescent="0.2">
      <c r="B6" s="28"/>
      <c r="C6" s="28"/>
      <c r="D6" s="20"/>
      <c r="E6" s="21"/>
      <c r="F6" s="21"/>
      <c r="G6" s="21"/>
      <c r="H6" s="341"/>
    </row>
    <row r="7" spans="2:10" s="4" customFormat="1" ht="26.25" customHeight="1" x14ac:dyDescent="0.2">
      <c r="B7" s="29"/>
      <c r="C7" s="29"/>
      <c r="D7" s="197" t="s">
        <v>2</v>
      </c>
      <c r="E7" s="94">
        <f>SUM(E9,E12,E15,E18,E21,E25,E29)</f>
        <v>117076.22199999998</v>
      </c>
      <c r="F7" s="94">
        <v>115361.04699999999</v>
      </c>
      <c r="G7" s="94">
        <v>122914.11500000001</v>
      </c>
      <c r="H7" s="305"/>
      <c r="I7" s="94"/>
      <c r="J7" s="137"/>
    </row>
    <row r="8" spans="2:10" s="4" customFormat="1" ht="3.75" customHeight="1" x14ac:dyDescent="0.2">
      <c r="B8" s="29"/>
      <c r="C8" s="29"/>
      <c r="D8" s="197"/>
      <c r="E8" s="97"/>
      <c r="F8" s="97"/>
      <c r="G8" s="97"/>
      <c r="H8" s="342"/>
      <c r="I8" s="98"/>
    </row>
    <row r="9" spans="2:10" s="4" customFormat="1" ht="15.75" customHeight="1" x14ac:dyDescent="0.2">
      <c r="B9" s="51">
        <v>1</v>
      </c>
      <c r="C9" s="399" t="s">
        <v>344</v>
      </c>
      <c r="D9" s="399"/>
      <c r="E9" s="12">
        <v>39756.679000000004</v>
      </c>
      <c r="F9" s="12">
        <v>45884.629000000001</v>
      </c>
      <c r="G9" s="12">
        <v>49739.726000000002</v>
      </c>
      <c r="H9" s="305"/>
      <c r="J9" s="96"/>
    </row>
    <row r="10" spans="2:10" s="4" customFormat="1" ht="15.75" customHeight="1" x14ac:dyDescent="0.2">
      <c r="B10" s="29"/>
      <c r="C10" s="69">
        <v>11</v>
      </c>
      <c r="D10" s="30" t="s">
        <v>345</v>
      </c>
      <c r="E10" s="14">
        <v>7251.6570000000002</v>
      </c>
      <c r="F10" s="14">
        <v>9044.9410000000007</v>
      </c>
      <c r="G10" s="14">
        <v>9667.1790000000001</v>
      </c>
      <c r="H10" s="316"/>
    </row>
    <row r="11" spans="2:10" s="4" customFormat="1" ht="15.75" customHeight="1" x14ac:dyDescent="0.2">
      <c r="B11" s="29"/>
      <c r="C11" s="69">
        <v>12</v>
      </c>
      <c r="D11" s="30" t="s">
        <v>346</v>
      </c>
      <c r="E11" s="18">
        <v>32505.022000000001</v>
      </c>
      <c r="F11" s="18">
        <v>36839.688000000002</v>
      </c>
      <c r="G11" s="18">
        <v>40072.546999999999</v>
      </c>
      <c r="H11" s="326"/>
    </row>
    <row r="12" spans="2:10" s="4" customFormat="1" ht="15.75" customHeight="1" x14ac:dyDescent="0.2">
      <c r="B12" s="51">
        <v>2</v>
      </c>
      <c r="C12" s="399" t="s">
        <v>347</v>
      </c>
      <c r="D12" s="399"/>
      <c r="E12" s="12">
        <v>25822.191999999999</v>
      </c>
      <c r="F12" s="12">
        <v>29935.999</v>
      </c>
      <c r="G12" s="12">
        <v>31083.125</v>
      </c>
      <c r="H12" s="305"/>
      <c r="J12" s="96"/>
    </row>
    <row r="13" spans="2:10" s="4" customFormat="1" ht="15.75" customHeight="1" x14ac:dyDescent="0.2">
      <c r="B13" s="29"/>
      <c r="C13" s="69">
        <v>21</v>
      </c>
      <c r="D13" s="30" t="s">
        <v>345</v>
      </c>
      <c r="E13" s="14">
        <v>1532.1790000000001</v>
      </c>
      <c r="F13" s="14">
        <v>1453.586</v>
      </c>
      <c r="G13" s="14">
        <v>2108.5360000000001</v>
      </c>
      <c r="H13" s="316"/>
    </row>
    <row r="14" spans="2:10" s="4" customFormat="1" ht="15.75" customHeight="1" x14ac:dyDescent="0.2">
      <c r="B14" s="29"/>
      <c r="C14" s="69">
        <v>22</v>
      </c>
      <c r="D14" s="30" t="s">
        <v>346</v>
      </c>
      <c r="E14" s="18">
        <v>24290.012999999999</v>
      </c>
      <c r="F14" s="18">
        <v>28482.413</v>
      </c>
      <c r="G14" s="18">
        <v>28974.589</v>
      </c>
      <c r="H14" s="326"/>
    </row>
    <row r="15" spans="2:10" s="4" customFormat="1" ht="15.75" customHeight="1" x14ac:dyDescent="0.2">
      <c r="B15" s="51">
        <v>3</v>
      </c>
      <c r="C15" s="399" t="s">
        <v>348</v>
      </c>
      <c r="D15" s="399"/>
      <c r="E15" s="40">
        <v>92.475999999999999</v>
      </c>
      <c r="F15" s="40">
        <v>63.115000000000002</v>
      </c>
      <c r="G15" s="40">
        <v>101.35</v>
      </c>
      <c r="H15" s="331"/>
      <c r="J15" s="96"/>
    </row>
    <row r="16" spans="2:10" s="4" customFormat="1" ht="15.75" customHeight="1" x14ac:dyDescent="0.2">
      <c r="B16" s="29"/>
      <c r="C16" s="69">
        <v>31</v>
      </c>
      <c r="D16" s="30" t="s">
        <v>345</v>
      </c>
      <c r="E16" s="18">
        <v>23.329000000000001</v>
      </c>
      <c r="F16" s="18">
        <v>26.113</v>
      </c>
      <c r="G16" s="18">
        <v>15.775</v>
      </c>
      <c r="H16" s="326"/>
    </row>
    <row r="17" spans="2:10" s="4" customFormat="1" ht="15.75" customHeight="1" x14ac:dyDescent="0.2">
      <c r="B17" s="29"/>
      <c r="C17" s="69">
        <v>32</v>
      </c>
      <c r="D17" s="30" t="s">
        <v>346</v>
      </c>
      <c r="E17" s="18">
        <v>69.147000000000006</v>
      </c>
      <c r="F17" s="18">
        <v>37.002000000000002</v>
      </c>
      <c r="G17" s="18">
        <v>85.575000000000003</v>
      </c>
      <c r="H17" s="326"/>
    </row>
    <row r="18" spans="2:10" s="4" customFormat="1" ht="15.75" customHeight="1" x14ac:dyDescent="0.2">
      <c r="B18" s="51">
        <v>4</v>
      </c>
      <c r="C18" s="399" t="s">
        <v>349</v>
      </c>
      <c r="D18" s="399"/>
      <c r="E18" s="12">
        <v>30472.226999999999</v>
      </c>
      <c r="F18" s="12">
        <v>15754.574000000001</v>
      </c>
      <c r="G18" s="12">
        <v>19749.415000000001</v>
      </c>
      <c r="H18" s="305"/>
      <c r="J18" s="96"/>
    </row>
    <row r="19" spans="2:10" s="4" customFormat="1" ht="15.75" customHeight="1" x14ac:dyDescent="0.2">
      <c r="B19" s="29"/>
      <c r="C19" s="69">
        <v>41</v>
      </c>
      <c r="D19" s="30" t="s">
        <v>350</v>
      </c>
      <c r="E19" s="15">
        <v>19968.406999999999</v>
      </c>
      <c r="F19" s="15">
        <v>9335.6020000000008</v>
      </c>
      <c r="G19" s="15">
        <v>12141.695</v>
      </c>
      <c r="H19" s="316"/>
    </row>
    <row r="20" spans="2:10" s="4" customFormat="1" ht="15.75" customHeight="1" x14ac:dyDescent="0.2">
      <c r="B20" s="29"/>
      <c r="C20" s="69">
        <v>42</v>
      </c>
      <c r="D20" s="30" t="s">
        <v>351</v>
      </c>
      <c r="E20" s="15">
        <v>10503.82</v>
      </c>
      <c r="F20" s="15">
        <v>6418.9719999999998</v>
      </c>
      <c r="G20" s="15">
        <v>7607.72</v>
      </c>
      <c r="H20" s="316"/>
    </row>
    <row r="21" spans="2:10" s="4" customFormat="1" ht="15.75" customHeight="1" x14ac:dyDescent="0.2">
      <c r="B21" s="51">
        <v>5</v>
      </c>
      <c r="C21" s="399" t="s">
        <v>352</v>
      </c>
      <c r="D21" s="399"/>
      <c r="E21" s="36">
        <v>6521.8809999999994</v>
      </c>
      <c r="F21" s="36">
        <v>7154.5139999999992</v>
      </c>
      <c r="G21" s="36">
        <v>6409.9849999999997</v>
      </c>
      <c r="H21" s="305"/>
      <c r="J21" s="96"/>
    </row>
    <row r="22" spans="2:10" s="4" customFormat="1" ht="15.75" customHeight="1" x14ac:dyDescent="0.2">
      <c r="B22" s="29"/>
      <c r="C22" s="69">
        <v>51</v>
      </c>
      <c r="D22" s="30" t="s">
        <v>353</v>
      </c>
      <c r="E22" s="14">
        <v>675.346</v>
      </c>
      <c r="F22" s="14">
        <v>1826.7059999999999</v>
      </c>
      <c r="G22" s="14">
        <v>2302.9740000000002</v>
      </c>
      <c r="H22" s="316"/>
    </row>
    <row r="23" spans="2:10" s="4" customFormat="1" ht="15.75" customHeight="1" x14ac:dyDescent="0.2">
      <c r="B23" s="29"/>
      <c r="C23" s="69">
        <v>52</v>
      </c>
      <c r="D23" s="30" t="s">
        <v>354</v>
      </c>
      <c r="E23" s="14">
        <v>2518.7049999999999</v>
      </c>
      <c r="F23" s="14">
        <v>2488.5920000000001</v>
      </c>
      <c r="G23" s="14">
        <v>595.60799999999995</v>
      </c>
      <c r="H23" s="316"/>
    </row>
    <row r="24" spans="2:10" s="4" customFormat="1" ht="15.75" customHeight="1" x14ac:dyDescent="0.2">
      <c r="B24" s="29"/>
      <c r="C24" s="69">
        <v>53</v>
      </c>
      <c r="D24" s="30" t="s">
        <v>351</v>
      </c>
      <c r="E24" s="14">
        <v>3327.83</v>
      </c>
      <c r="F24" s="14">
        <v>2839.2159999999999</v>
      </c>
      <c r="G24" s="14">
        <v>3511.4029999999998</v>
      </c>
      <c r="H24" s="316"/>
    </row>
    <row r="25" spans="2:10" s="4" customFormat="1" ht="15.75" customHeight="1" x14ac:dyDescent="0.2">
      <c r="B25" s="51">
        <v>6</v>
      </c>
      <c r="C25" s="399" t="s">
        <v>355</v>
      </c>
      <c r="D25" s="399"/>
      <c r="E25" s="12">
        <v>14400.157999999999</v>
      </c>
      <c r="F25" s="12">
        <v>16567.212</v>
      </c>
      <c r="G25" s="12">
        <v>15811.413</v>
      </c>
      <c r="H25" s="305"/>
      <c r="J25" s="96"/>
    </row>
    <row r="26" spans="2:10" s="4" customFormat="1" ht="15.75" customHeight="1" x14ac:dyDescent="0.2">
      <c r="B26" s="29"/>
      <c r="C26" s="69">
        <v>61</v>
      </c>
      <c r="D26" s="30" t="s">
        <v>356</v>
      </c>
      <c r="E26" s="14">
        <v>1666.703</v>
      </c>
      <c r="F26" s="14">
        <v>2453.6120000000001</v>
      </c>
      <c r="G26" s="14">
        <v>2172.4319999999998</v>
      </c>
      <c r="H26" s="316"/>
    </row>
    <row r="27" spans="2:10" s="4" customFormat="1" ht="15.75" customHeight="1" x14ac:dyDescent="0.2">
      <c r="B27" s="29"/>
      <c r="C27" s="69">
        <v>62</v>
      </c>
      <c r="D27" s="30" t="s">
        <v>357</v>
      </c>
      <c r="E27" s="14">
        <v>8476.0120000000006</v>
      </c>
      <c r="F27" s="14">
        <v>9476.8719999999994</v>
      </c>
      <c r="G27" s="14">
        <v>9037.7000000000007</v>
      </c>
      <c r="H27" s="316"/>
    </row>
    <row r="28" spans="2:10" s="4" customFormat="1" ht="15.75" customHeight="1" x14ac:dyDescent="0.2">
      <c r="B28" s="29"/>
      <c r="C28" s="69">
        <v>63</v>
      </c>
      <c r="D28" s="30" t="s">
        <v>358</v>
      </c>
      <c r="E28" s="14">
        <v>4257.4430000000002</v>
      </c>
      <c r="F28" s="14">
        <v>4636.7280000000001</v>
      </c>
      <c r="G28" s="14">
        <v>4601.2809999999999</v>
      </c>
      <c r="H28" s="316"/>
    </row>
    <row r="29" spans="2:10" s="4" customFormat="1" ht="15.75" customHeight="1" x14ac:dyDescent="0.2">
      <c r="B29" s="51">
        <v>7</v>
      </c>
      <c r="C29" s="399" t="s">
        <v>359</v>
      </c>
      <c r="D29" s="399"/>
      <c r="E29" s="12">
        <v>10.609</v>
      </c>
      <c r="F29" s="12">
        <v>1.004</v>
      </c>
      <c r="G29" s="12">
        <v>19.100999999999999</v>
      </c>
      <c r="H29" s="305"/>
      <c r="J29" s="33"/>
    </row>
    <row r="30" spans="2:10" s="4" customFormat="1" ht="9.75" customHeight="1" x14ac:dyDescent="0.2">
      <c r="B30" s="91"/>
      <c r="C30" s="91"/>
      <c r="D30" s="91"/>
      <c r="E30" s="91"/>
      <c r="F30" s="91"/>
      <c r="G30" s="160"/>
      <c r="H30" s="343"/>
    </row>
    <row r="31" spans="2:10" s="19" customFormat="1" ht="3" customHeight="1" x14ac:dyDescent="0.2">
      <c r="B31" s="165"/>
      <c r="C31" s="165"/>
      <c r="D31" s="163"/>
      <c r="E31" s="163"/>
      <c r="F31" s="163"/>
      <c r="G31" s="163"/>
      <c r="H31" s="52"/>
    </row>
    <row r="32" spans="2:10" s="19" customFormat="1" ht="10.5" customHeight="1" x14ac:dyDescent="0.2">
      <c r="B32" s="164"/>
      <c r="C32" s="164"/>
      <c r="D32" s="52"/>
      <c r="E32" s="52"/>
      <c r="F32" s="52"/>
      <c r="G32" s="52"/>
      <c r="H32" s="52"/>
    </row>
    <row r="33" spans="2:10" s="19" customFormat="1" ht="11.25" customHeight="1" x14ac:dyDescent="0.2">
      <c r="B33" s="388" t="s">
        <v>725</v>
      </c>
      <c r="C33" s="388"/>
      <c r="D33" s="388"/>
      <c r="E33" s="388"/>
      <c r="F33" s="52"/>
      <c r="G33" s="52"/>
      <c r="H33" s="52"/>
    </row>
    <row r="34" spans="2:10" s="19" customFormat="1" ht="5.25" customHeight="1" x14ac:dyDescent="0.2">
      <c r="B34" s="153"/>
      <c r="C34" s="164"/>
      <c r="D34" s="52"/>
      <c r="E34" s="52"/>
      <c r="F34" s="52"/>
      <c r="G34" s="52"/>
      <c r="H34" s="52"/>
    </row>
    <row r="35" spans="2:10" s="19" customFormat="1" ht="11.25" customHeight="1" x14ac:dyDescent="0.2">
      <c r="B35" s="153" t="s">
        <v>590</v>
      </c>
      <c r="C35" s="164"/>
      <c r="D35" s="52"/>
      <c r="E35" s="52"/>
      <c r="F35" s="52"/>
      <c r="G35" s="52"/>
      <c r="H35" s="52"/>
    </row>
    <row r="36" spans="2:10" ht="36" customHeight="1" x14ac:dyDescent="0.2">
      <c r="B36" s="397" t="s">
        <v>591</v>
      </c>
      <c r="C36" s="397"/>
      <c r="D36" s="397"/>
      <c r="E36" s="397"/>
      <c r="F36" s="397"/>
      <c r="G36" s="397"/>
      <c r="H36" s="346"/>
      <c r="J36" s="4"/>
    </row>
    <row r="37" spans="2:10" x14ac:dyDescent="0.2">
      <c r="B37" s="398" t="s">
        <v>594</v>
      </c>
      <c r="C37" s="398"/>
      <c r="D37" s="398"/>
    </row>
  </sheetData>
  <mergeCells count="14">
    <mergeCell ref="B37:D37"/>
    <mergeCell ref="B36:G36"/>
    <mergeCell ref="C12:D12"/>
    <mergeCell ref="C15:D15"/>
    <mergeCell ref="C18:D18"/>
    <mergeCell ref="C21:D21"/>
    <mergeCell ref="B33:E33"/>
    <mergeCell ref="B1:G1"/>
    <mergeCell ref="D2:G2"/>
    <mergeCell ref="C9:D9"/>
    <mergeCell ref="C25:D25"/>
    <mergeCell ref="C29:D29"/>
    <mergeCell ref="C5:D5"/>
    <mergeCell ref="F3:G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5.7109375" style="39" customWidth="1"/>
    <col min="4" max="4" width="52.7109375" style="5" customWidth="1"/>
    <col min="5" max="7" width="15.7109375" style="5" customWidth="1"/>
    <col min="8" max="8" width="6.7109375" style="302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1" s="60" customFormat="1" ht="18" customHeight="1" x14ac:dyDescent="0.2">
      <c r="B1" s="392" t="s">
        <v>462</v>
      </c>
      <c r="C1" s="392"/>
      <c r="D1" s="392"/>
      <c r="E1" s="392"/>
      <c r="F1" s="392"/>
      <c r="G1" s="392"/>
      <c r="H1" s="312"/>
      <c r="I1" s="59"/>
    </row>
    <row r="2" spans="2:11" s="60" customFormat="1" ht="15" customHeight="1" x14ac:dyDescent="0.2">
      <c r="B2" s="61"/>
      <c r="C2" s="61"/>
      <c r="D2" s="393"/>
      <c r="E2" s="393"/>
      <c r="F2" s="393"/>
      <c r="G2" s="393"/>
      <c r="H2" s="313"/>
    </row>
    <row r="3" spans="2:11" s="60" customFormat="1" ht="15" customHeight="1" x14ac:dyDescent="0.15">
      <c r="B3" s="61"/>
      <c r="C3" s="61"/>
      <c r="D3" s="63"/>
      <c r="E3" s="64"/>
      <c r="F3" s="394" t="s">
        <v>0</v>
      </c>
      <c r="G3" s="394"/>
      <c r="H3" s="314"/>
      <c r="I3" s="154" t="s">
        <v>574</v>
      </c>
    </row>
    <row r="4" spans="2:11" ht="1.5" customHeight="1" x14ac:dyDescent="0.2">
      <c r="D4" s="91"/>
      <c r="E4" s="86"/>
      <c r="F4" s="86"/>
      <c r="G4" s="86"/>
      <c r="H4" s="315"/>
    </row>
    <row r="5" spans="2:11" s="4" customFormat="1" ht="33" customHeight="1" x14ac:dyDescent="0.2">
      <c r="B5" s="198" t="s">
        <v>342</v>
      </c>
      <c r="C5" s="400" t="s">
        <v>343</v>
      </c>
      <c r="D5" s="400"/>
      <c r="E5" s="157">
        <v>2015</v>
      </c>
      <c r="F5" s="157">
        <v>2016</v>
      </c>
      <c r="G5" s="156" t="s">
        <v>710</v>
      </c>
      <c r="H5" s="303"/>
      <c r="I5" s="91"/>
    </row>
    <row r="6" spans="2:11" s="4" customFormat="1" ht="3.75" customHeight="1" x14ac:dyDescent="0.2">
      <c r="B6" s="28"/>
      <c r="C6" s="28"/>
      <c r="D6" s="20"/>
      <c r="E6" s="21"/>
      <c r="F6" s="21"/>
      <c r="G6" s="21"/>
      <c r="H6" s="341"/>
    </row>
    <row r="7" spans="2:11" s="4" customFormat="1" ht="26.25" customHeight="1" x14ac:dyDescent="0.2">
      <c r="B7" s="29"/>
      <c r="C7" s="29"/>
      <c r="D7" s="197" t="s">
        <v>2</v>
      </c>
      <c r="E7" s="94">
        <v>83871.440000000017</v>
      </c>
      <c r="F7" s="94">
        <v>64258.426999999996</v>
      </c>
      <c r="G7" s="94">
        <v>105894.58199999999</v>
      </c>
      <c r="H7" s="305"/>
      <c r="I7" s="94"/>
    </row>
    <row r="8" spans="2:11" s="4" customFormat="1" ht="3.75" customHeight="1" x14ac:dyDescent="0.2">
      <c r="B8" s="29"/>
      <c r="C8" s="29"/>
      <c r="D8" s="197"/>
      <c r="E8" s="97"/>
      <c r="F8" s="97"/>
      <c r="G8" s="97"/>
      <c r="H8" s="342"/>
      <c r="I8" s="98"/>
    </row>
    <row r="9" spans="2:11" s="33" customFormat="1" ht="16.350000000000001" customHeight="1" x14ac:dyDescent="0.2">
      <c r="B9" s="51">
        <v>1</v>
      </c>
      <c r="C9" s="399" t="s">
        <v>344</v>
      </c>
      <c r="D9" s="399"/>
      <c r="E9" s="12">
        <v>6808.4569999999994</v>
      </c>
      <c r="F9" s="12">
        <v>14546.601999999999</v>
      </c>
      <c r="G9" s="12">
        <v>23598.583999999999</v>
      </c>
      <c r="H9" s="305"/>
      <c r="J9" s="96"/>
      <c r="K9" s="96"/>
    </row>
    <row r="10" spans="2:11" s="4" customFormat="1" ht="16.350000000000001" customHeight="1" x14ac:dyDescent="0.2">
      <c r="B10" s="29"/>
      <c r="C10" s="69">
        <v>11</v>
      </c>
      <c r="D10" s="30" t="s">
        <v>345</v>
      </c>
      <c r="E10" s="14">
        <v>214.833</v>
      </c>
      <c r="F10" s="14">
        <v>126.364</v>
      </c>
      <c r="G10" s="14">
        <v>1025.473</v>
      </c>
      <c r="H10" s="316"/>
    </row>
    <row r="11" spans="2:11" s="4" customFormat="1" ht="16.350000000000001" customHeight="1" x14ac:dyDescent="0.2">
      <c r="B11" s="29"/>
      <c r="C11" s="69">
        <v>12</v>
      </c>
      <c r="D11" s="30" t="s">
        <v>346</v>
      </c>
      <c r="E11" s="14">
        <v>6593.6239999999998</v>
      </c>
      <c r="F11" s="14">
        <v>14420.237999999999</v>
      </c>
      <c r="G11" s="14">
        <v>22573.111000000001</v>
      </c>
      <c r="H11" s="316"/>
    </row>
    <row r="12" spans="2:11" s="33" customFormat="1" ht="16.350000000000001" customHeight="1" x14ac:dyDescent="0.2">
      <c r="B12" s="51">
        <v>2</v>
      </c>
      <c r="C12" s="399" t="s">
        <v>347</v>
      </c>
      <c r="D12" s="399"/>
      <c r="E12" s="12">
        <v>31347.213</v>
      </c>
      <c r="F12" s="12">
        <v>20070.522999999997</v>
      </c>
      <c r="G12" s="12">
        <v>38426.546000000002</v>
      </c>
      <c r="H12" s="305"/>
      <c r="J12" s="96"/>
      <c r="K12" s="96"/>
    </row>
    <row r="13" spans="2:11" s="4" customFormat="1" ht="16.350000000000001" customHeight="1" x14ac:dyDescent="0.2">
      <c r="B13" s="29"/>
      <c r="C13" s="69">
        <v>21</v>
      </c>
      <c r="D13" s="30" t="s">
        <v>345</v>
      </c>
      <c r="E13" s="14">
        <v>256.19400000000002</v>
      </c>
      <c r="F13" s="14">
        <v>323.49400000000003</v>
      </c>
      <c r="G13" s="14">
        <v>422.01900000000001</v>
      </c>
      <c r="H13" s="316"/>
    </row>
    <row r="14" spans="2:11" s="4" customFormat="1" ht="16.350000000000001" customHeight="1" x14ac:dyDescent="0.2">
      <c r="B14" s="29"/>
      <c r="C14" s="69">
        <v>22</v>
      </c>
      <c r="D14" s="30" t="s">
        <v>346</v>
      </c>
      <c r="E14" s="14">
        <v>31091.019</v>
      </c>
      <c r="F14" s="14">
        <v>19747.028999999999</v>
      </c>
      <c r="G14" s="14">
        <v>38004.527000000002</v>
      </c>
      <c r="H14" s="316"/>
    </row>
    <row r="15" spans="2:11" s="33" customFormat="1" ht="16.350000000000001" customHeight="1" x14ac:dyDescent="0.2">
      <c r="B15" s="51">
        <v>3</v>
      </c>
      <c r="C15" s="399" t="s">
        <v>348</v>
      </c>
      <c r="D15" s="399"/>
      <c r="E15" s="12">
        <v>1504.2049999999999</v>
      </c>
      <c r="F15" s="12">
        <v>556.99099999999999</v>
      </c>
      <c r="G15" s="12">
        <v>924.13400000000001</v>
      </c>
      <c r="H15" s="305"/>
      <c r="J15" s="96"/>
      <c r="K15" s="96"/>
    </row>
    <row r="16" spans="2:11" s="4" customFormat="1" ht="16.350000000000001" customHeight="1" x14ac:dyDescent="0.2">
      <c r="B16" s="29"/>
      <c r="C16" s="69">
        <v>31</v>
      </c>
      <c r="D16" s="30" t="s">
        <v>345</v>
      </c>
      <c r="E16" s="53">
        <v>0</v>
      </c>
      <c r="F16" s="53">
        <v>0</v>
      </c>
      <c r="G16" s="14">
        <v>7.0430000000000001</v>
      </c>
      <c r="H16" s="316"/>
    </row>
    <row r="17" spans="2:11" s="4" customFormat="1" ht="16.350000000000001" customHeight="1" x14ac:dyDescent="0.2">
      <c r="B17" s="29"/>
      <c r="C17" s="69">
        <v>32</v>
      </c>
      <c r="D17" s="30" t="s">
        <v>346</v>
      </c>
      <c r="E17" s="14">
        <v>1504.2049999999999</v>
      </c>
      <c r="F17" s="14">
        <v>556.99099999999999</v>
      </c>
      <c r="G17" s="14">
        <v>917.09100000000001</v>
      </c>
      <c r="H17" s="316"/>
    </row>
    <row r="18" spans="2:11" s="33" customFormat="1" ht="16.350000000000001" customHeight="1" x14ac:dyDescent="0.2">
      <c r="B18" s="51">
        <v>4</v>
      </c>
      <c r="C18" s="399" t="s">
        <v>349</v>
      </c>
      <c r="D18" s="399"/>
      <c r="E18" s="12">
        <v>29739.284</v>
      </c>
      <c r="F18" s="12">
        <v>19984.201000000001</v>
      </c>
      <c r="G18" s="12">
        <v>25107.382000000001</v>
      </c>
      <c r="H18" s="305"/>
      <c r="J18" s="96"/>
      <c r="K18" s="96"/>
    </row>
    <row r="19" spans="2:11" s="4" customFormat="1" ht="16.350000000000001" customHeight="1" x14ac:dyDescent="0.2">
      <c r="B19" s="29"/>
      <c r="C19" s="69">
        <v>41</v>
      </c>
      <c r="D19" s="30" t="s">
        <v>350</v>
      </c>
      <c r="E19" s="14">
        <v>20638.721000000001</v>
      </c>
      <c r="F19" s="14">
        <v>13830.349</v>
      </c>
      <c r="G19" s="14">
        <v>17904.407999999999</v>
      </c>
      <c r="H19" s="316"/>
    </row>
    <row r="20" spans="2:11" s="4" customFormat="1" ht="16.350000000000001" customHeight="1" x14ac:dyDescent="0.2">
      <c r="B20" s="29"/>
      <c r="C20" s="69">
        <v>42</v>
      </c>
      <c r="D20" s="30" t="s">
        <v>351</v>
      </c>
      <c r="E20" s="14">
        <v>9100.5630000000001</v>
      </c>
      <c r="F20" s="14">
        <v>6153.8519999999999</v>
      </c>
      <c r="G20" s="14">
        <v>7202.9740000000002</v>
      </c>
      <c r="H20" s="316"/>
    </row>
    <row r="21" spans="2:11" s="33" customFormat="1" ht="16.350000000000001" customHeight="1" x14ac:dyDescent="0.2">
      <c r="B21" s="51">
        <v>5</v>
      </c>
      <c r="C21" s="399" t="s">
        <v>352</v>
      </c>
      <c r="D21" s="399"/>
      <c r="E21" s="12">
        <v>5709.8289999999997</v>
      </c>
      <c r="F21" s="12">
        <v>1920.5630000000001</v>
      </c>
      <c r="G21" s="12">
        <v>2250.65</v>
      </c>
      <c r="H21" s="305"/>
      <c r="J21" s="96"/>
      <c r="K21" s="96"/>
    </row>
    <row r="22" spans="2:11" s="4" customFormat="1" ht="16.350000000000001" customHeight="1" x14ac:dyDescent="0.2">
      <c r="B22" s="29"/>
      <c r="C22" s="69">
        <v>51</v>
      </c>
      <c r="D22" s="30" t="s">
        <v>353</v>
      </c>
      <c r="E22" s="47">
        <v>7.5</v>
      </c>
      <c r="F22" s="47">
        <v>13.878</v>
      </c>
      <c r="G22" s="47">
        <v>55.515999999999998</v>
      </c>
      <c r="H22" s="333"/>
    </row>
    <row r="23" spans="2:11" s="4" customFormat="1" ht="16.350000000000001" customHeight="1" x14ac:dyDescent="0.2">
      <c r="B23" s="29"/>
      <c r="C23" s="69">
        <v>52</v>
      </c>
      <c r="D23" s="30" t="s">
        <v>354</v>
      </c>
      <c r="E23" s="14">
        <v>3109.1909999999998</v>
      </c>
      <c r="F23" s="14">
        <v>216.86</v>
      </c>
      <c r="G23" s="14">
        <v>637.10900000000004</v>
      </c>
      <c r="H23" s="316"/>
    </row>
    <row r="24" spans="2:11" s="4" customFormat="1" ht="16.350000000000001" customHeight="1" x14ac:dyDescent="0.2">
      <c r="B24" s="29"/>
      <c r="C24" s="69">
        <v>53</v>
      </c>
      <c r="D24" s="30" t="s">
        <v>351</v>
      </c>
      <c r="E24" s="14">
        <v>2593.1379999999999</v>
      </c>
      <c r="F24" s="14">
        <v>1689.825</v>
      </c>
      <c r="G24" s="14">
        <v>1558.0250000000001</v>
      </c>
      <c r="H24" s="316"/>
      <c r="J24" s="96"/>
    </row>
    <row r="25" spans="2:11" s="33" customFormat="1" ht="16.350000000000001" customHeight="1" x14ac:dyDescent="0.2">
      <c r="B25" s="51">
        <v>6</v>
      </c>
      <c r="C25" s="399" t="s">
        <v>355</v>
      </c>
      <c r="D25" s="399"/>
      <c r="E25" s="12">
        <v>8662.5349999999999</v>
      </c>
      <c r="F25" s="12">
        <v>7034.73</v>
      </c>
      <c r="G25" s="12">
        <v>15393.637000000001</v>
      </c>
      <c r="H25" s="305"/>
      <c r="J25" s="96"/>
      <c r="K25" s="96"/>
    </row>
    <row r="26" spans="2:11" s="4" customFormat="1" ht="16.350000000000001" customHeight="1" x14ac:dyDescent="0.2">
      <c r="B26" s="29"/>
      <c r="C26" s="69">
        <v>61</v>
      </c>
      <c r="D26" s="30" t="s">
        <v>356</v>
      </c>
      <c r="E26" s="14">
        <v>1253.7550000000001</v>
      </c>
      <c r="F26" s="14">
        <v>1830.7149999999999</v>
      </c>
      <c r="G26" s="14">
        <v>3019.5419999999999</v>
      </c>
      <c r="H26" s="316"/>
    </row>
    <row r="27" spans="2:11" s="4" customFormat="1" ht="16.350000000000001" customHeight="1" x14ac:dyDescent="0.2">
      <c r="B27" s="29"/>
      <c r="C27" s="69">
        <v>62</v>
      </c>
      <c r="D27" s="30" t="s">
        <v>357</v>
      </c>
      <c r="E27" s="14">
        <v>3370.165</v>
      </c>
      <c r="F27" s="14">
        <v>3640.5189999999998</v>
      </c>
      <c r="G27" s="14">
        <v>8592.7749999999996</v>
      </c>
      <c r="H27" s="316"/>
    </row>
    <row r="28" spans="2:11" s="4" customFormat="1" ht="16.350000000000001" customHeight="1" x14ac:dyDescent="0.2">
      <c r="B28" s="29"/>
      <c r="C28" s="69">
        <v>63</v>
      </c>
      <c r="D28" s="30" t="s">
        <v>358</v>
      </c>
      <c r="E28" s="14">
        <v>4038.6149999999998</v>
      </c>
      <c r="F28" s="14">
        <v>1563.4960000000001</v>
      </c>
      <c r="G28" s="14">
        <v>3781.32</v>
      </c>
      <c r="H28" s="316"/>
    </row>
    <row r="29" spans="2:11" s="33" customFormat="1" ht="16.350000000000001" customHeight="1" x14ac:dyDescent="0.2">
      <c r="B29" s="51">
        <v>7</v>
      </c>
      <c r="C29" s="399" t="s">
        <v>359</v>
      </c>
      <c r="D29" s="399"/>
      <c r="E29" s="43">
        <v>99.917000000000002</v>
      </c>
      <c r="F29" s="43">
        <v>144.81700000000001</v>
      </c>
      <c r="G29" s="43">
        <v>193.649</v>
      </c>
      <c r="H29" s="331"/>
    </row>
    <row r="30" spans="2:11" s="4" customFormat="1" ht="9.75" customHeight="1" x14ac:dyDescent="0.2">
      <c r="B30" s="182"/>
      <c r="C30" s="182"/>
      <c r="D30" s="182"/>
      <c r="E30" s="182"/>
      <c r="F30" s="182"/>
      <c r="G30" s="183"/>
      <c r="H30" s="347"/>
    </row>
    <row r="31" spans="2:11" s="19" customFormat="1" ht="3" customHeight="1" x14ac:dyDescent="0.2">
      <c r="B31" s="186"/>
      <c r="C31" s="187"/>
      <c r="D31" s="187"/>
      <c r="E31" s="187"/>
      <c r="F31" s="187"/>
      <c r="G31" s="187"/>
      <c r="H31" s="348"/>
    </row>
    <row r="32" spans="2:11" s="19" customFormat="1" ht="10.5" customHeight="1" x14ac:dyDescent="0.2">
      <c r="B32" s="184"/>
      <c r="C32" s="185"/>
      <c r="D32" s="185"/>
      <c r="E32" s="185"/>
      <c r="F32" s="185"/>
      <c r="G32" s="185"/>
      <c r="H32" s="348"/>
    </row>
    <row r="33" spans="2:8" s="19" customFormat="1" ht="11.25" x14ac:dyDescent="0.2">
      <c r="B33" s="388" t="s">
        <v>725</v>
      </c>
      <c r="C33" s="388"/>
      <c r="D33" s="388"/>
      <c r="E33" s="388"/>
      <c r="H33" s="176"/>
    </row>
    <row r="34" spans="2:8" s="19" customFormat="1" ht="5.25" customHeight="1" x14ac:dyDescent="0.2">
      <c r="B34" s="153"/>
      <c r="H34" s="176"/>
    </row>
    <row r="35" spans="2:8" s="19" customFormat="1" ht="11.25" x14ac:dyDescent="0.2">
      <c r="B35" s="153" t="s">
        <v>590</v>
      </c>
      <c r="H35" s="176"/>
    </row>
    <row r="36" spans="2:8" s="4" customFormat="1" ht="36" customHeight="1" x14ac:dyDescent="0.2">
      <c r="B36" s="397" t="s">
        <v>591</v>
      </c>
      <c r="C36" s="397"/>
      <c r="D36" s="397"/>
      <c r="E36" s="397"/>
      <c r="F36" s="397"/>
      <c r="G36" s="397"/>
      <c r="H36" s="346"/>
    </row>
    <row r="37" spans="2:8" x14ac:dyDescent="0.2">
      <c r="B37" s="398" t="s">
        <v>594</v>
      </c>
      <c r="C37" s="398"/>
      <c r="D37" s="398"/>
      <c r="E37" s="137"/>
      <c r="F37" s="137"/>
      <c r="G37" s="137"/>
      <c r="H37" s="345"/>
    </row>
  </sheetData>
  <mergeCells count="14">
    <mergeCell ref="B37:D37"/>
    <mergeCell ref="F3:G3"/>
    <mergeCell ref="C15:D15"/>
    <mergeCell ref="C12:D12"/>
    <mergeCell ref="B33:E33"/>
    <mergeCell ref="B1:G1"/>
    <mergeCell ref="C9:D9"/>
    <mergeCell ref="C5:D5"/>
    <mergeCell ref="B36:G36"/>
    <mergeCell ref="D2:G2"/>
    <mergeCell ref="C29:D29"/>
    <mergeCell ref="C25:D25"/>
    <mergeCell ref="C21:D21"/>
    <mergeCell ref="C18:D1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7"/>
  <sheetViews>
    <sheetView showGridLines="0" zoomScaleNormal="12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5703125" style="5" customWidth="1"/>
    <col min="5" max="7" width="15.7109375" style="5" customWidth="1"/>
    <col min="8" max="8" width="6.7109375" style="302" customWidth="1"/>
    <col min="9" max="9" width="13" style="5" bestFit="1" customWidth="1"/>
    <col min="10" max="10" width="14.28515625" style="5" bestFit="1" customWidth="1"/>
    <col min="11" max="16384" width="9.140625" style="5"/>
  </cols>
  <sheetData>
    <row r="1" spans="2:13" s="60" customFormat="1" ht="18" customHeight="1" x14ac:dyDescent="0.2">
      <c r="B1" s="392" t="s">
        <v>463</v>
      </c>
      <c r="C1" s="392"/>
      <c r="D1" s="392"/>
      <c r="E1" s="392"/>
      <c r="F1" s="392"/>
      <c r="G1" s="392"/>
      <c r="H1" s="312"/>
      <c r="I1" s="59"/>
    </row>
    <row r="2" spans="2:13" s="60" customFormat="1" ht="15" customHeight="1" x14ac:dyDescent="0.2">
      <c r="B2" s="61"/>
      <c r="C2" s="61"/>
      <c r="D2" s="393"/>
      <c r="E2" s="393"/>
      <c r="F2" s="393"/>
      <c r="G2" s="393"/>
      <c r="H2" s="313"/>
      <c r="J2" s="72"/>
    </row>
    <row r="3" spans="2:13" s="60" customFormat="1" ht="15" customHeight="1" x14ac:dyDescent="0.15">
      <c r="B3" s="61"/>
      <c r="C3" s="61"/>
      <c r="D3" s="63"/>
      <c r="E3" s="64"/>
      <c r="F3" s="394" t="s">
        <v>0</v>
      </c>
      <c r="G3" s="394"/>
      <c r="H3" s="314"/>
      <c r="I3" s="154" t="s">
        <v>574</v>
      </c>
    </row>
    <row r="4" spans="2:13" ht="1.5" customHeight="1" x14ac:dyDescent="0.2">
      <c r="D4" s="91"/>
      <c r="E4" s="86"/>
      <c r="F4" s="86"/>
      <c r="G4" s="86"/>
      <c r="H4" s="315"/>
    </row>
    <row r="5" spans="2:13" s="4" customFormat="1" ht="33" customHeight="1" x14ac:dyDescent="0.2">
      <c r="B5" s="198" t="s">
        <v>342</v>
      </c>
      <c r="C5" s="400" t="s">
        <v>343</v>
      </c>
      <c r="D5" s="400"/>
      <c r="E5" s="157">
        <v>2015</v>
      </c>
      <c r="F5" s="157">
        <v>2016</v>
      </c>
      <c r="G5" s="156" t="s">
        <v>710</v>
      </c>
      <c r="H5" s="303"/>
      <c r="I5" s="91"/>
    </row>
    <row r="6" spans="2:13" s="4" customFormat="1" ht="3.75" customHeight="1" x14ac:dyDescent="0.2">
      <c r="B6" s="28"/>
      <c r="C6" s="28"/>
      <c r="D6" s="20"/>
      <c r="E6" s="21"/>
      <c r="F6" s="21"/>
      <c r="G6" s="21"/>
      <c r="H6" s="341"/>
    </row>
    <row r="7" spans="2:13" s="4" customFormat="1" ht="26.25" customHeight="1" x14ac:dyDescent="0.2">
      <c r="B7" s="29"/>
      <c r="C7" s="29"/>
      <c r="D7" s="197" t="s">
        <v>2</v>
      </c>
      <c r="E7" s="94">
        <v>14584.009000000002</v>
      </c>
      <c r="F7" s="94">
        <v>13408.081999999997</v>
      </c>
      <c r="G7" s="94">
        <v>18261.821</v>
      </c>
      <c r="H7" s="305"/>
      <c r="I7" s="94"/>
      <c r="J7" s="137"/>
    </row>
    <row r="8" spans="2:13" s="4" customFormat="1" ht="3.75" customHeight="1" x14ac:dyDescent="0.2">
      <c r="B8" s="29"/>
      <c r="C8" s="29"/>
      <c r="D8" s="197"/>
      <c r="E8" s="97"/>
      <c r="F8" s="97"/>
      <c r="G8" s="97"/>
      <c r="H8" s="342"/>
      <c r="I8" s="98"/>
      <c r="J8" s="137"/>
    </row>
    <row r="9" spans="2:13" s="4" customFormat="1" ht="15.75" customHeight="1" x14ac:dyDescent="0.2">
      <c r="B9" s="51">
        <v>1</v>
      </c>
      <c r="C9" s="399" t="s">
        <v>344</v>
      </c>
      <c r="D9" s="399"/>
      <c r="E9" s="12">
        <v>10449.769</v>
      </c>
      <c r="F9" s="12">
        <v>8798.4589999999989</v>
      </c>
      <c r="G9" s="12">
        <v>10669.058999999999</v>
      </c>
      <c r="H9" s="305"/>
      <c r="J9" s="137"/>
      <c r="L9" s="96"/>
      <c r="M9" s="96"/>
    </row>
    <row r="10" spans="2:13" s="4" customFormat="1" ht="15.75" customHeight="1" x14ac:dyDescent="0.2">
      <c r="B10" s="29"/>
      <c r="C10" s="69">
        <v>11</v>
      </c>
      <c r="D10" s="30" t="s">
        <v>345</v>
      </c>
      <c r="E10" s="14">
        <v>1180.4179999999999</v>
      </c>
      <c r="F10" s="14">
        <v>1459.7460000000001</v>
      </c>
      <c r="G10" s="14">
        <v>1587.499</v>
      </c>
      <c r="H10" s="316"/>
      <c r="J10" s="137"/>
    </row>
    <row r="11" spans="2:13" s="4" customFormat="1" ht="15.75" customHeight="1" x14ac:dyDescent="0.2">
      <c r="B11" s="29"/>
      <c r="C11" s="69">
        <v>12</v>
      </c>
      <c r="D11" s="30" t="s">
        <v>346</v>
      </c>
      <c r="E11" s="18">
        <v>9269.3510000000006</v>
      </c>
      <c r="F11" s="18">
        <v>7338.7129999999997</v>
      </c>
      <c r="G11" s="18">
        <v>9081.56</v>
      </c>
      <c r="H11" s="326"/>
      <c r="J11" s="137"/>
    </row>
    <row r="12" spans="2:13" s="4" customFormat="1" ht="15.75" customHeight="1" x14ac:dyDescent="0.2">
      <c r="B12" s="51">
        <v>2</v>
      </c>
      <c r="C12" s="399" t="s">
        <v>347</v>
      </c>
      <c r="D12" s="399"/>
      <c r="E12" s="12">
        <v>1738.8379999999997</v>
      </c>
      <c r="F12" s="12">
        <v>1347.4540000000002</v>
      </c>
      <c r="G12" s="12">
        <v>3191.5509999999999</v>
      </c>
      <c r="H12" s="305"/>
      <c r="J12" s="137"/>
      <c r="L12" s="96"/>
      <c r="M12" s="96"/>
    </row>
    <row r="13" spans="2:13" s="4" customFormat="1" ht="15.75" customHeight="1" x14ac:dyDescent="0.2">
      <c r="B13" s="29"/>
      <c r="C13" s="69">
        <v>21</v>
      </c>
      <c r="D13" s="30" t="s">
        <v>345</v>
      </c>
      <c r="E13" s="14">
        <v>1167.0719999999999</v>
      </c>
      <c r="F13" s="14">
        <v>557.96</v>
      </c>
      <c r="G13" s="14">
        <v>1286.287</v>
      </c>
      <c r="H13" s="316"/>
      <c r="J13" s="137"/>
    </row>
    <row r="14" spans="2:13" s="4" customFormat="1" ht="15.75" customHeight="1" x14ac:dyDescent="0.2">
      <c r="B14" s="29"/>
      <c r="C14" s="69">
        <v>22</v>
      </c>
      <c r="D14" s="30" t="s">
        <v>346</v>
      </c>
      <c r="E14" s="18">
        <v>571.76599999999996</v>
      </c>
      <c r="F14" s="18">
        <v>789.49400000000003</v>
      </c>
      <c r="G14" s="18">
        <v>1905.2639999999999</v>
      </c>
      <c r="H14" s="326"/>
      <c r="J14" s="137"/>
    </row>
    <row r="15" spans="2:13" s="4" customFormat="1" ht="15.75" customHeight="1" x14ac:dyDescent="0.2">
      <c r="B15" s="51">
        <v>3</v>
      </c>
      <c r="C15" s="399" t="s">
        <v>348</v>
      </c>
      <c r="D15" s="399"/>
      <c r="E15" s="87">
        <v>0</v>
      </c>
      <c r="F15" s="87">
        <v>0</v>
      </c>
      <c r="G15" s="43" t="s">
        <v>104</v>
      </c>
      <c r="H15" s="331"/>
      <c r="J15" s="137"/>
      <c r="L15" s="96"/>
      <c r="M15" s="96"/>
    </row>
    <row r="16" spans="2:13" s="4" customFormat="1" ht="15.75" customHeight="1" x14ac:dyDescent="0.2">
      <c r="B16" s="29"/>
      <c r="C16" s="69">
        <v>31</v>
      </c>
      <c r="D16" s="30" t="s">
        <v>345</v>
      </c>
      <c r="E16" s="53">
        <v>0</v>
      </c>
      <c r="F16" s="53">
        <v>0</v>
      </c>
      <c r="G16" s="53">
        <v>0</v>
      </c>
      <c r="H16" s="327"/>
      <c r="J16" s="137"/>
    </row>
    <row r="17" spans="2:13" s="4" customFormat="1" ht="15.75" customHeight="1" x14ac:dyDescent="0.2">
      <c r="B17" s="29"/>
      <c r="C17" s="69">
        <v>32</v>
      </c>
      <c r="D17" s="30" t="s">
        <v>346</v>
      </c>
      <c r="E17" s="53">
        <v>0</v>
      </c>
      <c r="F17" s="53">
        <v>0</v>
      </c>
      <c r="G17" s="53" t="s">
        <v>104</v>
      </c>
      <c r="H17" s="327"/>
      <c r="J17" s="137"/>
    </row>
    <row r="18" spans="2:13" s="4" customFormat="1" ht="15.75" customHeight="1" x14ac:dyDescent="0.2">
      <c r="B18" s="51">
        <v>4</v>
      </c>
      <c r="C18" s="399" t="s">
        <v>349</v>
      </c>
      <c r="D18" s="399"/>
      <c r="E18" s="12">
        <v>1240.171</v>
      </c>
      <c r="F18" s="12">
        <v>716.83600000000001</v>
      </c>
      <c r="G18" s="12">
        <v>2980.3240000000001</v>
      </c>
      <c r="H18" s="305"/>
      <c r="J18" s="137"/>
      <c r="L18" s="96"/>
      <c r="M18" s="96"/>
    </row>
    <row r="19" spans="2:13" s="4" customFormat="1" ht="15.75" customHeight="1" x14ac:dyDescent="0.2">
      <c r="B19" s="29"/>
      <c r="C19" s="69">
        <v>41</v>
      </c>
      <c r="D19" s="30" t="s">
        <v>350</v>
      </c>
      <c r="E19" s="15">
        <v>803.44500000000005</v>
      </c>
      <c r="F19" s="15">
        <v>578.24599999999998</v>
      </c>
      <c r="G19" s="15">
        <v>2114.7350000000001</v>
      </c>
      <c r="H19" s="316"/>
      <c r="J19" s="137"/>
    </row>
    <row r="20" spans="2:13" s="4" customFormat="1" ht="15.75" customHeight="1" x14ac:dyDescent="0.2">
      <c r="B20" s="29"/>
      <c r="C20" s="69">
        <v>42</v>
      </c>
      <c r="D20" s="30" t="s">
        <v>351</v>
      </c>
      <c r="E20" s="15">
        <v>436.726</v>
      </c>
      <c r="F20" s="15">
        <v>138.59</v>
      </c>
      <c r="G20" s="15">
        <v>865.58900000000006</v>
      </c>
      <c r="H20" s="316"/>
      <c r="J20" s="137"/>
    </row>
    <row r="21" spans="2:13" s="4" customFormat="1" ht="15.75" customHeight="1" x14ac:dyDescent="0.2">
      <c r="B21" s="51">
        <v>5</v>
      </c>
      <c r="C21" s="399" t="s">
        <v>352</v>
      </c>
      <c r="D21" s="399"/>
      <c r="E21" s="36">
        <v>80.971999999999994</v>
      </c>
      <c r="F21" s="36">
        <v>854.88499999999999</v>
      </c>
      <c r="G21" s="36">
        <v>436.589</v>
      </c>
      <c r="H21" s="305"/>
      <c r="J21" s="137"/>
      <c r="L21" s="96"/>
      <c r="M21" s="96"/>
    </row>
    <row r="22" spans="2:13" s="4" customFormat="1" ht="15.75" customHeight="1" x14ac:dyDescent="0.2">
      <c r="B22" s="29"/>
      <c r="C22" s="69">
        <v>51</v>
      </c>
      <c r="D22" s="30" t="s">
        <v>353</v>
      </c>
      <c r="E22" s="47">
        <v>33.566000000000003</v>
      </c>
      <c r="F22" s="47">
        <v>90.15</v>
      </c>
      <c r="G22" s="47">
        <v>23.521000000000001</v>
      </c>
      <c r="H22" s="333"/>
      <c r="J22" s="137"/>
    </row>
    <row r="23" spans="2:13" s="4" customFormat="1" ht="15.75" customHeight="1" x14ac:dyDescent="0.2">
      <c r="B23" s="29"/>
      <c r="C23" s="69">
        <v>52</v>
      </c>
      <c r="D23" s="30" t="s">
        <v>354</v>
      </c>
      <c r="E23" s="14">
        <v>31.617999999999999</v>
      </c>
      <c r="F23" s="14">
        <v>579.37199999999996</v>
      </c>
      <c r="G23" s="14">
        <v>28.16</v>
      </c>
      <c r="H23" s="316"/>
      <c r="J23" s="137"/>
    </row>
    <row r="24" spans="2:13" s="4" customFormat="1" ht="15.75" customHeight="1" x14ac:dyDescent="0.2">
      <c r="B24" s="29"/>
      <c r="C24" s="69">
        <v>53</v>
      </c>
      <c r="D24" s="30" t="s">
        <v>351</v>
      </c>
      <c r="E24" s="14">
        <v>15.788</v>
      </c>
      <c r="F24" s="14">
        <v>185.363</v>
      </c>
      <c r="G24" s="14">
        <v>384.90800000000002</v>
      </c>
      <c r="H24" s="316"/>
      <c r="J24" s="137"/>
      <c r="L24" s="96"/>
    </row>
    <row r="25" spans="2:13" s="4" customFormat="1" ht="15.75" customHeight="1" x14ac:dyDescent="0.2">
      <c r="B25" s="51">
        <v>6</v>
      </c>
      <c r="C25" s="399" t="s">
        <v>355</v>
      </c>
      <c r="D25" s="399"/>
      <c r="E25" s="12">
        <v>1073.4590000000001</v>
      </c>
      <c r="F25" s="12">
        <v>1688.8230000000001</v>
      </c>
      <c r="G25" s="12">
        <v>983.12199999999996</v>
      </c>
      <c r="H25" s="305"/>
      <c r="J25" s="137"/>
      <c r="L25" s="96"/>
      <c r="M25" s="96"/>
    </row>
    <row r="26" spans="2:13" s="4" customFormat="1" ht="15.75" customHeight="1" x14ac:dyDescent="0.2">
      <c r="B26" s="29"/>
      <c r="C26" s="69">
        <v>61</v>
      </c>
      <c r="D26" s="30" t="s">
        <v>356</v>
      </c>
      <c r="E26" s="14">
        <v>179.41300000000001</v>
      </c>
      <c r="F26" s="14">
        <v>146.00700000000001</v>
      </c>
      <c r="G26" s="14">
        <v>59.271000000000001</v>
      </c>
      <c r="H26" s="316"/>
      <c r="J26" s="137"/>
    </row>
    <row r="27" spans="2:13" s="4" customFormat="1" ht="15.75" customHeight="1" x14ac:dyDescent="0.2">
      <c r="B27" s="29"/>
      <c r="C27" s="69">
        <v>62</v>
      </c>
      <c r="D27" s="30" t="s">
        <v>357</v>
      </c>
      <c r="E27" s="14">
        <v>800.55200000000002</v>
      </c>
      <c r="F27" s="14">
        <v>1469.433</v>
      </c>
      <c r="G27" s="14">
        <v>836.57100000000003</v>
      </c>
      <c r="H27" s="316"/>
      <c r="J27" s="137"/>
    </row>
    <row r="28" spans="2:13" s="4" customFormat="1" ht="15.75" customHeight="1" x14ac:dyDescent="0.2">
      <c r="B28" s="29"/>
      <c r="C28" s="69">
        <v>63</v>
      </c>
      <c r="D28" s="30" t="s">
        <v>358</v>
      </c>
      <c r="E28" s="14">
        <v>93.494</v>
      </c>
      <c r="F28" s="14">
        <v>73.382999999999996</v>
      </c>
      <c r="G28" s="14">
        <v>87.28</v>
      </c>
      <c r="H28" s="316"/>
      <c r="J28" s="137"/>
    </row>
    <row r="29" spans="2:13" s="4" customFormat="1" ht="15.75" customHeight="1" x14ac:dyDescent="0.2">
      <c r="B29" s="51">
        <v>7</v>
      </c>
      <c r="C29" s="399" t="s">
        <v>359</v>
      </c>
      <c r="D29" s="399"/>
      <c r="E29" s="112">
        <v>0.8</v>
      </c>
      <c r="F29" s="112">
        <v>1.625</v>
      </c>
      <c r="G29" s="112">
        <v>0.79400000000000004</v>
      </c>
      <c r="H29" s="336"/>
      <c r="J29" s="137"/>
      <c r="L29" s="33"/>
      <c r="M29" s="33"/>
    </row>
    <row r="30" spans="2:13" s="4" customFormat="1" ht="9.75" customHeight="1" x14ac:dyDescent="0.2">
      <c r="B30" s="91"/>
      <c r="C30" s="91"/>
      <c r="D30" s="91"/>
      <c r="E30" s="91"/>
      <c r="F30" s="91"/>
      <c r="G30" s="160"/>
      <c r="H30" s="343"/>
    </row>
    <row r="31" spans="2:13" s="19" customFormat="1" ht="3" customHeight="1" x14ac:dyDescent="0.2">
      <c r="B31" s="180"/>
      <c r="C31" s="180"/>
      <c r="D31" s="163"/>
      <c r="E31" s="163"/>
      <c r="F31" s="163"/>
      <c r="G31" s="163"/>
      <c r="H31" s="52"/>
    </row>
    <row r="32" spans="2:13" s="19" customFormat="1" ht="10.5" customHeight="1" x14ac:dyDescent="0.2">
      <c r="B32" s="27"/>
      <c r="C32" s="27"/>
      <c r="D32" s="52"/>
      <c r="E32" s="52"/>
      <c r="F32" s="52"/>
      <c r="G32" s="52"/>
      <c r="H32" s="52"/>
    </row>
    <row r="33" spans="2:13" s="19" customFormat="1" ht="11.25" customHeight="1" x14ac:dyDescent="0.2">
      <c r="B33" s="388" t="s">
        <v>725</v>
      </c>
      <c r="C33" s="388"/>
      <c r="D33" s="388"/>
      <c r="E33" s="388"/>
      <c r="F33" s="52"/>
      <c r="G33" s="52"/>
      <c r="H33" s="52"/>
    </row>
    <row r="34" spans="2:13" s="19" customFormat="1" ht="5.25" customHeight="1" x14ac:dyDescent="0.2">
      <c r="B34" s="153"/>
      <c r="C34" s="27"/>
      <c r="D34" s="52"/>
      <c r="E34" s="52"/>
      <c r="F34" s="52"/>
      <c r="G34" s="52"/>
      <c r="H34" s="52"/>
    </row>
    <row r="35" spans="2:13" s="19" customFormat="1" ht="11.25" customHeight="1" x14ac:dyDescent="0.2">
      <c r="B35" s="153" t="s">
        <v>590</v>
      </c>
      <c r="C35" s="27"/>
      <c r="D35" s="52"/>
      <c r="E35" s="52"/>
      <c r="F35" s="52"/>
      <c r="G35" s="52"/>
      <c r="H35" s="52"/>
    </row>
    <row r="36" spans="2:13" ht="36" customHeight="1" x14ac:dyDescent="0.2">
      <c r="B36" s="397" t="s">
        <v>591</v>
      </c>
      <c r="C36" s="397"/>
      <c r="D36" s="397"/>
      <c r="E36" s="397"/>
      <c r="F36" s="397"/>
      <c r="G36" s="397"/>
      <c r="H36" s="346"/>
      <c r="L36" s="4"/>
      <c r="M36" s="4"/>
    </row>
    <row r="37" spans="2:13" x14ac:dyDescent="0.2">
      <c r="B37" s="398" t="s">
        <v>594</v>
      </c>
      <c r="C37" s="398"/>
      <c r="D37" s="398"/>
      <c r="E37" s="137"/>
      <c r="F37" s="137"/>
      <c r="G37" s="137"/>
      <c r="H37" s="345"/>
    </row>
  </sheetData>
  <mergeCells count="14">
    <mergeCell ref="B37:D37"/>
    <mergeCell ref="C9:D9"/>
    <mergeCell ref="C12:D12"/>
    <mergeCell ref="C29:D29"/>
    <mergeCell ref="C5:D5"/>
    <mergeCell ref="B36:G36"/>
    <mergeCell ref="C21:D21"/>
    <mergeCell ref="C25:D25"/>
    <mergeCell ref="B33:E33"/>
    <mergeCell ref="B1:G1"/>
    <mergeCell ref="D2:G2"/>
    <mergeCell ref="C15:D15"/>
    <mergeCell ref="C18:D18"/>
    <mergeCell ref="F3:G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95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302" customWidth="1"/>
    <col min="10" max="10" width="15.7109375" style="5" customWidth="1"/>
    <col min="11" max="16384" width="9.140625" style="5"/>
  </cols>
  <sheetData>
    <row r="1" spans="2:13" s="60" customFormat="1" ht="18" customHeight="1" x14ac:dyDescent="0.2">
      <c r="B1" s="392" t="s">
        <v>472</v>
      </c>
      <c r="C1" s="392"/>
      <c r="D1" s="392"/>
      <c r="E1" s="392"/>
      <c r="F1" s="392"/>
      <c r="G1" s="392"/>
      <c r="H1" s="392"/>
      <c r="I1" s="312"/>
      <c r="J1" s="275"/>
    </row>
    <row r="2" spans="2:13" s="60" customFormat="1" ht="15" customHeight="1" x14ac:dyDescent="0.2">
      <c r="B2" s="61"/>
      <c r="C2" s="61"/>
      <c r="D2" s="61"/>
      <c r="E2" s="267"/>
      <c r="I2" s="317"/>
    </row>
    <row r="3" spans="2:13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3" ht="1.5" customHeight="1" x14ac:dyDescent="0.2">
      <c r="E4" s="91"/>
    </row>
    <row r="5" spans="2:13" s="4" customFormat="1" ht="33" customHeight="1" x14ac:dyDescent="0.2">
      <c r="B5" s="396" t="s">
        <v>360</v>
      </c>
      <c r="C5" s="396"/>
      <c r="D5" s="400" t="s">
        <v>361</v>
      </c>
      <c r="E5" s="400"/>
      <c r="F5" s="157">
        <v>2015</v>
      </c>
      <c r="G5" s="157">
        <v>2016</v>
      </c>
      <c r="H5" s="156" t="s">
        <v>710</v>
      </c>
      <c r="I5" s="303"/>
    </row>
    <row r="6" spans="2:13" s="4" customFormat="1" ht="3.75" customHeight="1" x14ac:dyDescent="0.2">
      <c r="B6" s="29"/>
      <c r="C6" s="29"/>
      <c r="D6" s="29"/>
      <c r="E6" s="6"/>
      <c r="I6" s="304"/>
    </row>
    <row r="7" spans="2:13" s="4" customFormat="1" ht="26.25" customHeight="1" x14ac:dyDescent="0.2">
      <c r="B7" s="29"/>
      <c r="C7" s="29"/>
      <c r="D7" s="29"/>
      <c r="E7" s="8" t="s">
        <v>2</v>
      </c>
      <c r="F7" s="82">
        <v>110593.99599999991</v>
      </c>
      <c r="G7" s="82">
        <v>98762.062999999995</v>
      </c>
      <c r="H7" s="82">
        <v>146737.51300000001</v>
      </c>
      <c r="I7" s="82"/>
      <c r="K7" s="88"/>
      <c r="L7" s="88"/>
      <c r="M7" s="88"/>
    </row>
    <row r="8" spans="2:13" s="4" customFormat="1" ht="3.75" customHeight="1" x14ac:dyDescent="0.2">
      <c r="B8" s="29"/>
      <c r="C8" s="29"/>
      <c r="D8" s="29"/>
      <c r="E8" s="8"/>
      <c r="F8" s="83"/>
      <c r="G8" s="83"/>
      <c r="H8" s="83"/>
      <c r="I8" s="349"/>
      <c r="K8" s="88"/>
      <c r="L8" s="88"/>
      <c r="M8" s="88"/>
    </row>
    <row r="9" spans="2:13" s="33" customFormat="1" ht="16.350000000000001" customHeight="1" x14ac:dyDescent="0.2">
      <c r="B9" s="6" t="s">
        <v>362</v>
      </c>
      <c r="C9" s="395" t="s">
        <v>363</v>
      </c>
      <c r="D9" s="395"/>
      <c r="E9" s="395"/>
      <c r="F9" s="12">
        <v>2908.5929999999998</v>
      </c>
      <c r="G9" s="12">
        <v>1745.463</v>
      </c>
      <c r="H9" s="12">
        <v>10911.444</v>
      </c>
      <c r="I9" s="305"/>
      <c r="K9" s="88"/>
      <c r="L9" s="88"/>
      <c r="M9" s="88"/>
    </row>
    <row r="10" spans="2:13" s="4" customFormat="1" ht="16.350000000000001" customHeight="1" x14ac:dyDescent="0.2">
      <c r="B10" s="7"/>
      <c r="C10" s="34"/>
      <c r="D10" s="70">
        <v>1</v>
      </c>
      <c r="E10" s="35" t="s">
        <v>364</v>
      </c>
      <c r="F10" s="46">
        <v>83.973000000000013</v>
      </c>
      <c r="G10" s="46">
        <v>134.94399999999999</v>
      </c>
      <c r="H10" s="46">
        <v>696.18799999999999</v>
      </c>
      <c r="I10" s="334"/>
      <c r="K10" s="88"/>
      <c r="L10" s="88"/>
      <c r="M10" s="88"/>
    </row>
    <row r="11" spans="2:13" s="4" customFormat="1" ht="16.350000000000001" customHeight="1" x14ac:dyDescent="0.2">
      <c r="B11" s="7"/>
      <c r="C11" s="34"/>
      <c r="D11" s="70">
        <v>2</v>
      </c>
      <c r="E11" s="35" t="s">
        <v>365</v>
      </c>
      <c r="F11" s="44" t="s">
        <v>104</v>
      </c>
      <c r="G11" s="44">
        <v>0</v>
      </c>
      <c r="H11" s="15">
        <v>7.7770000000000001</v>
      </c>
      <c r="I11" s="316"/>
      <c r="K11" s="88"/>
      <c r="L11" s="88"/>
      <c r="M11" s="88"/>
    </row>
    <row r="12" spans="2:13" s="4" customFormat="1" ht="16.350000000000001" customHeight="1" x14ac:dyDescent="0.2">
      <c r="B12" s="7"/>
      <c r="C12" s="34"/>
      <c r="D12" s="70">
        <v>3</v>
      </c>
      <c r="E12" s="35" t="s">
        <v>366</v>
      </c>
      <c r="F12" s="15">
        <v>2824.6120000000001</v>
      </c>
      <c r="G12" s="15">
        <v>1610.519</v>
      </c>
      <c r="H12" s="15">
        <v>10207.478999999999</v>
      </c>
      <c r="I12" s="316"/>
      <c r="K12" s="88"/>
      <c r="L12" s="88"/>
      <c r="M12" s="88"/>
    </row>
    <row r="13" spans="2:13" s="33" customFormat="1" ht="16.350000000000001" customHeight="1" x14ac:dyDescent="0.2">
      <c r="B13" s="6" t="s">
        <v>367</v>
      </c>
      <c r="C13" s="395" t="s">
        <v>368</v>
      </c>
      <c r="D13" s="395"/>
      <c r="E13" s="395"/>
      <c r="F13" s="45">
        <v>172.78399999999999</v>
      </c>
      <c r="G13" s="45">
        <v>212.876</v>
      </c>
      <c r="H13" s="45">
        <v>205.41</v>
      </c>
      <c r="I13" s="339"/>
      <c r="K13" s="88"/>
      <c r="L13" s="88"/>
      <c r="M13" s="88"/>
    </row>
    <row r="14" spans="2:13" s="4" customFormat="1" ht="16.350000000000001" customHeight="1" x14ac:dyDescent="0.2">
      <c r="B14" s="7"/>
      <c r="C14" s="34"/>
      <c r="D14" s="70">
        <v>5</v>
      </c>
      <c r="E14" s="35" t="s">
        <v>369</v>
      </c>
      <c r="F14" s="41">
        <v>0</v>
      </c>
      <c r="G14" s="41">
        <v>0</v>
      </c>
      <c r="H14" s="41">
        <v>0</v>
      </c>
      <c r="I14" s="333"/>
      <c r="K14" s="88"/>
      <c r="L14" s="88"/>
      <c r="M14" s="88"/>
    </row>
    <row r="15" spans="2:13" s="4" customFormat="1" ht="16.350000000000001" customHeight="1" x14ac:dyDescent="0.2">
      <c r="B15" s="7"/>
      <c r="C15" s="34"/>
      <c r="D15" s="70">
        <v>6</v>
      </c>
      <c r="E15" s="34" t="s">
        <v>370</v>
      </c>
      <c r="F15" s="80">
        <v>0</v>
      </c>
      <c r="G15" s="80">
        <v>0</v>
      </c>
      <c r="H15" s="80">
        <v>0</v>
      </c>
      <c r="I15" s="334"/>
      <c r="K15" s="88"/>
      <c r="L15" s="88"/>
      <c r="M15" s="88"/>
    </row>
    <row r="16" spans="2:13" s="4" customFormat="1" ht="16.350000000000001" customHeight="1" x14ac:dyDescent="0.2">
      <c r="B16" s="7"/>
      <c r="C16" s="34"/>
      <c r="D16" s="70">
        <v>7</v>
      </c>
      <c r="E16" s="34" t="s">
        <v>371</v>
      </c>
      <c r="F16" s="46">
        <v>0</v>
      </c>
      <c r="G16" s="126" t="s">
        <v>104</v>
      </c>
      <c r="H16" s="46">
        <v>0</v>
      </c>
      <c r="I16" s="334"/>
      <c r="K16" s="88"/>
      <c r="L16" s="88"/>
      <c r="M16" s="88"/>
    </row>
    <row r="17" spans="2:13" s="4" customFormat="1" ht="16.350000000000001" customHeight="1" x14ac:dyDescent="0.2">
      <c r="B17" s="7"/>
      <c r="C17" s="34"/>
      <c r="D17" s="70">
        <v>8</v>
      </c>
      <c r="E17" s="34" t="s">
        <v>372</v>
      </c>
      <c r="F17" s="46">
        <v>172.78399999999999</v>
      </c>
      <c r="G17" s="46">
        <v>212.74700000000001</v>
      </c>
      <c r="H17" s="46">
        <v>205.41</v>
      </c>
      <c r="I17" s="334"/>
      <c r="K17" s="88"/>
      <c r="L17" s="88"/>
      <c r="M17" s="88"/>
    </row>
    <row r="18" spans="2:13" s="4" customFormat="1" ht="16.350000000000001" customHeight="1" x14ac:dyDescent="0.2">
      <c r="B18" s="7"/>
      <c r="C18" s="34"/>
      <c r="D18" s="70">
        <v>9</v>
      </c>
      <c r="E18" s="34" t="s">
        <v>373</v>
      </c>
      <c r="F18" s="46">
        <v>0</v>
      </c>
      <c r="G18" s="46">
        <v>0</v>
      </c>
      <c r="H18" s="46">
        <v>0</v>
      </c>
      <c r="I18" s="334"/>
      <c r="K18" s="88"/>
      <c r="L18" s="88"/>
      <c r="M18" s="88"/>
    </row>
    <row r="19" spans="2:13" s="33" customFormat="1" ht="16.350000000000001" customHeight="1" x14ac:dyDescent="0.2">
      <c r="B19" s="6" t="s">
        <v>374</v>
      </c>
      <c r="C19" s="395" t="s">
        <v>375</v>
      </c>
      <c r="D19" s="395"/>
      <c r="E19" s="395"/>
      <c r="F19" s="36">
        <v>107145.22599999992</v>
      </c>
      <c r="G19" s="36">
        <v>95908.901999999987</v>
      </c>
      <c r="H19" s="36">
        <v>134861.34599999999</v>
      </c>
      <c r="I19" s="305"/>
      <c r="K19" s="88"/>
      <c r="L19" s="88"/>
      <c r="M19" s="88"/>
    </row>
    <row r="20" spans="2:13" s="4" customFormat="1" ht="16.350000000000001" customHeight="1" x14ac:dyDescent="0.2">
      <c r="B20" s="7"/>
      <c r="C20" s="34"/>
      <c r="D20" s="70">
        <v>10</v>
      </c>
      <c r="E20" s="34" t="s">
        <v>376</v>
      </c>
      <c r="F20" s="15">
        <v>6283.0210000000006</v>
      </c>
      <c r="G20" s="15">
        <v>12064.687999999998</v>
      </c>
      <c r="H20" s="15">
        <v>18169.512999999999</v>
      </c>
      <c r="I20" s="316"/>
      <c r="K20" s="88"/>
      <c r="L20" s="88"/>
      <c r="M20" s="88"/>
    </row>
    <row r="21" spans="2:13" s="4" customFormat="1" ht="16.350000000000001" customHeight="1" x14ac:dyDescent="0.2">
      <c r="B21" s="7"/>
      <c r="C21" s="34"/>
      <c r="D21" s="70">
        <v>11</v>
      </c>
      <c r="E21" s="34" t="s">
        <v>377</v>
      </c>
      <c r="F21" s="15">
        <v>15636.951999999999</v>
      </c>
      <c r="G21" s="15">
        <v>17405.017</v>
      </c>
      <c r="H21" s="15">
        <v>19417.722000000002</v>
      </c>
      <c r="I21" s="316"/>
      <c r="K21" s="88"/>
      <c r="L21" s="88"/>
      <c r="M21" s="88"/>
    </row>
    <row r="22" spans="2:13" s="4" customFormat="1" ht="16.350000000000001" customHeight="1" x14ac:dyDescent="0.2">
      <c r="B22" s="7"/>
      <c r="C22" s="34"/>
      <c r="D22" s="70">
        <v>12</v>
      </c>
      <c r="E22" s="34" t="s">
        <v>378</v>
      </c>
      <c r="F22" s="46">
        <v>0</v>
      </c>
      <c r="G22" s="46">
        <v>0</v>
      </c>
      <c r="H22" s="46">
        <v>0</v>
      </c>
      <c r="I22" s="334"/>
      <c r="K22" s="88"/>
      <c r="L22" s="88"/>
      <c r="M22" s="88"/>
    </row>
    <row r="23" spans="2:13" s="4" customFormat="1" ht="16.350000000000001" customHeight="1" x14ac:dyDescent="0.2">
      <c r="B23" s="7"/>
      <c r="C23" s="34"/>
      <c r="D23" s="70">
        <v>13</v>
      </c>
      <c r="E23" s="34" t="s">
        <v>379</v>
      </c>
      <c r="F23" s="15">
        <v>1799.1020000000001</v>
      </c>
      <c r="G23" s="15">
        <v>3264.2040000000002</v>
      </c>
      <c r="H23" s="15">
        <v>3553.4879999999998</v>
      </c>
      <c r="I23" s="316"/>
      <c r="K23" s="88"/>
      <c r="L23" s="88"/>
      <c r="M23" s="88"/>
    </row>
    <row r="24" spans="2:13" s="4" customFormat="1" ht="16.350000000000001" customHeight="1" x14ac:dyDescent="0.2">
      <c r="B24" s="7"/>
      <c r="C24" s="34"/>
      <c r="D24" s="70">
        <v>14</v>
      </c>
      <c r="E24" s="34" t="s">
        <v>380</v>
      </c>
      <c r="F24" s="15">
        <v>823.40899999999999</v>
      </c>
      <c r="G24" s="15">
        <v>997.87599999999998</v>
      </c>
      <c r="H24" s="15">
        <v>1414.471</v>
      </c>
      <c r="I24" s="316"/>
      <c r="K24" s="88"/>
      <c r="L24" s="88"/>
      <c r="M24" s="88"/>
    </row>
    <row r="25" spans="2:13" s="4" customFormat="1" ht="16.350000000000001" customHeight="1" x14ac:dyDescent="0.2">
      <c r="B25" s="7"/>
      <c r="C25" s="34"/>
      <c r="D25" s="70">
        <v>15</v>
      </c>
      <c r="E25" s="34" t="s">
        <v>381</v>
      </c>
      <c r="F25" s="15">
        <v>1838.393</v>
      </c>
      <c r="G25" s="15">
        <v>1891.1440000000002</v>
      </c>
      <c r="H25" s="15">
        <v>3115.8780000000002</v>
      </c>
      <c r="I25" s="316"/>
      <c r="K25" s="88"/>
      <c r="L25" s="88"/>
      <c r="M25" s="88"/>
    </row>
    <row r="26" spans="2:13" s="4" customFormat="1" ht="16.350000000000001" customHeight="1" x14ac:dyDescent="0.2">
      <c r="B26" s="7"/>
      <c r="C26" s="34"/>
      <c r="D26" s="70">
        <v>16</v>
      </c>
      <c r="E26" s="34" t="s">
        <v>382</v>
      </c>
      <c r="F26" s="15">
        <v>490.63800000000003</v>
      </c>
      <c r="G26" s="15">
        <v>786.04299999999989</v>
      </c>
      <c r="H26" s="15">
        <v>476.07499999999999</v>
      </c>
      <c r="I26" s="316"/>
      <c r="K26" s="88"/>
      <c r="L26" s="88"/>
      <c r="M26" s="88"/>
    </row>
    <row r="27" spans="2:13" s="4" customFormat="1" ht="16.350000000000001" customHeight="1" x14ac:dyDescent="0.2">
      <c r="B27" s="7"/>
      <c r="C27" s="34"/>
      <c r="D27" s="70">
        <v>17</v>
      </c>
      <c r="E27" s="34" t="s">
        <v>383</v>
      </c>
      <c r="F27" s="15">
        <v>290.2820000000001</v>
      </c>
      <c r="G27" s="15">
        <v>245.09400000000002</v>
      </c>
      <c r="H27" s="15">
        <v>710.08500000000004</v>
      </c>
      <c r="I27" s="316"/>
      <c r="K27" s="88"/>
      <c r="L27" s="88"/>
      <c r="M27" s="88"/>
    </row>
    <row r="28" spans="2:13" s="4" customFormat="1" ht="16.350000000000001" customHeight="1" x14ac:dyDescent="0.2">
      <c r="B28" s="7"/>
      <c r="C28" s="34"/>
      <c r="D28" s="70">
        <v>18</v>
      </c>
      <c r="E28" s="34" t="s">
        <v>384</v>
      </c>
      <c r="F28" s="46">
        <v>0</v>
      </c>
      <c r="G28" s="46">
        <v>0</v>
      </c>
      <c r="H28" s="46">
        <v>0</v>
      </c>
      <c r="I28" s="334"/>
      <c r="K28" s="88"/>
      <c r="L28" s="88"/>
      <c r="M28" s="88"/>
    </row>
    <row r="29" spans="2:13" s="4" customFormat="1" ht="16.350000000000001" customHeight="1" x14ac:dyDescent="0.2">
      <c r="B29" s="7"/>
      <c r="C29" s="34"/>
      <c r="D29" s="70">
        <v>19</v>
      </c>
      <c r="E29" s="34" t="s">
        <v>385</v>
      </c>
      <c r="F29" s="95">
        <v>1361.15</v>
      </c>
      <c r="G29" s="95">
        <v>522.11900000000003</v>
      </c>
      <c r="H29" s="95">
        <v>813.14200000000005</v>
      </c>
      <c r="I29" s="316"/>
      <c r="K29" s="88"/>
      <c r="L29" s="88"/>
      <c r="M29" s="88"/>
    </row>
    <row r="30" spans="2:13" s="4" customFormat="1" ht="16.350000000000001" customHeight="1" x14ac:dyDescent="0.2">
      <c r="B30" s="7"/>
      <c r="C30" s="34"/>
      <c r="D30" s="70">
        <v>20</v>
      </c>
      <c r="E30" s="34" t="s">
        <v>386</v>
      </c>
      <c r="F30" s="15">
        <v>14398.200999999997</v>
      </c>
      <c r="G30" s="15">
        <v>11115.014999999996</v>
      </c>
      <c r="H30" s="15">
        <v>32456.933000000001</v>
      </c>
      <c r="I30" s="316"/>
      <c r="K30" s="88"/>
      <c r="L30" s="88"/>
      <c r="M30" s="88"/>
    </row>
    <row r="31" spans="2:13" s="4" customFormat="1" ht="16.350000000000001" customHeight="1" x14ac:dyDescent="0.2">
      <c r="B31" s="7"/>
      <c r="C31" s="34"/>
      <c r="D31" s="70">
        <v>21</v>
      </c>
      <c r="E31" s="34" t="s">
        <v>387</v>
      </c>
      <c r="F31" s="15">
        <v>3146.84</v>
      </c>
      <c r="G31" s="15">
        <v>1498.011</v>
      </c>
      <c r="H31" s="15">
        <v>1380.546</v>
      </c>
      <c r="I31" s="316"/>
      <c r="K31" s="88"/>
      <c r="L31" s="88"/>
      <c r="M31" s="88"/>
    </row>
    <row r="32" spans="2:13" s="4" customFormat="1" ht="16.350000000000001" customHeight="1" x14ac:dyDescent="0.2">
      <c r="B32" s="7"/>
      <c r="C32" s="34"/>
      <c r="D32" s="70">
        <v>22</v>
      </c>
      <c r="E32" s="34" t="s">
        <v>388</v>
      </c>
      <c r="F32" s="15">
        <v>6029.8279999999995</v>
      </c>
      <c r="G32" s="15">
        <v>4172.0909999999994</v>
      </c>
      <c r="H32" s="15">
        <v>6185.3879999999999</v>
      </c>
      <c r="I32" s="316"/>
      <c r="K32" s="88"/>
      <c r="L32" s="88"/>
      <c r="M32" s="88"/>
    </row>
    <row r="33" spans="2:13" s="4" customFormat="1" ht="16.350000000000001" customHeight="1" x14ac:dyDescent="0.2">
      <c r="B33" s="7"/>
      <c r="C33" s="34"/>
      <c r="D33" s="70">
        <v>23</v>
      </c>
      <c r="E33" s="34" t="s">
        <v>389</v>
      </c>
      <c r="F33" s="15">
        <v>3417.9570000000008</v>
      </c>
      <c r="G33" s="15">
        <v>2859.616</v>
      </c>
      <c r="H33" s="15">
        <v>4885.3440000000001</v>
      </c>
      <c r="I33" s="316"/>
      <c r="K33" s="88"/>
      <c r="L33" s="88"/>
      <c r="M33" s="88"/>
    </row>
    <row r="34" spans="2:13" s="4" customFormat="1" ht="16.350000000000001" customHeight="1" x14ac:dyDescent="0.2">
      <c r="B34" s="7"/>
      <c r="C34" s="34"/>
      <c r="D34" s="70">
        <v>24</v>
      </c>
      <c r="E34" s="34" t="s">
        <v>390</v>
      </c>
      <c r="F34" s="15">
        <v>1676.1409999999996</v>
      </c>
      <c r="G34" s="15">
        <v>1105.5799999999997</v>
      </c>
      <c r="H34" s="15">
        <v>1052.6099999999999</v>
      </c>
      <c r="I34" s="316"/>
      <c r="K34" s="88"/>
      <c r="L34" s="88"/>
      <c r="M34" s="88"/>
    </row>
    <row r="35" spans="2:13" s="4" customFormat="1" ht="16.350000000000001" customHeight="1" x14ac:dyDescent="0.2">
      <c r="B35" s="7"/>
      <c r="C35" s="34"/>
      <c r="D35" s="70">
        <v>25</v>
      </c>
      <c r="E35" s="34" t="s">
        <v>391</v>
      </c>
      <c r="F35" s="15">
        <v>7187.1530000000002</v>
      </c>
      <c r="G35" s="15">
        <v>3881.6460000000006</v>
      </c>
      <c r="H35" s="15">
        <v>8616.1200000000008</v>
      </c>
      <c r="I35" s="316"/>
      <c r="K35" s="88"/>
      <c r="L35" s="88"/>
      <c r="M35" s="88"/>
    </row>
    <row r="36" spans="2:13" s="4" customFormat="1" ht="16.350000000000001" customHeight="1" x14ac:dyDescent="0.2">
      <c r="B36" s="7"/>
      <c r="C36" s="34"/>
      <c r="D36" s="70">
        <v>26</v>
      </c>
      <c r="E36" s="34" t="s">
        <v>392</v>
      </c>
      <c r="F36" s="15">
        <v>7333.686999999999</v>
      </c>
      <c r="G36" s="15">
        <v>6385.5820000000012</v>
      </c>
      <c r="H36" s="15">
        <v>2739.4679999999998</v>
      </c>
      <c r="I36" s="316"/>
      <c r="K36" s="88"/>
      <c r="L36" s="88"/>
      <c r="M36" s="88"/>
    </row>
    <row r="37" spans="2:13" s="4" customFormat="1" ht="16.350000000000001" customHeight="1" x14ac:dyDescent="0.2">
      <c r="B37" s="7"/>
      <c r="C37" s="34"/>
      <c r="D37" s="70">
        <v>27</v>
      </c>
      <c r="E37" s="34" t="s">
        <v>393</v>
      </c>
      <c r="F37" s="15">
        <v>5569.0940000000001</v>
      </c>
      <c r="G37" s="15">
        <v>2570.6570000000015</v>
      </c>
      <c r="H37" s="15">
        <v>4314.3869999999997</v>
      </c>
      <c r="I37" s="316"/>
      <c r="K37" s="88"/>
      <c r="L37" s="88"/>
      <c r="M37" s="88"/>
    </row>
    <row r="38" spans="2:13" s="4" customFormat="1" ht="16.350000000000001" customHeight="1" x14ac:dyDescent="0.2">
      <c r="B38" s="7"/>
      <c r="C38" s="34"/>
      <c r="D38" s="70">
        <v>28</v>
      </c>
      <c r="E38" s="34" t="s">
        <v>394</v>
      </c>
      <c r="F38" s="15">
        <v>16635.649999999998</v>
      </c>
      <c r="G38" s="15">
        <v>13058.011000000002</v>
      </c>
      <c r="H38" s="15">
        <v>18568.398000000001</v>
      </c>
      <c r="I38" s="316"/>
      <c r="K38" s="88"/>
      <c r="L38" s="88"/>
      <c r="M38" s="88"/>
    </row>
    <row r="39" spans="2:13" s="4" customFormat="1" ht="16.350000000000001" customHeight="1" x14ac:dyDescent="0.2">
      <c r="B39" s="7"/>
      <c r="C39" s="34"/>
      <c r="D39" s="70">
        <v>29</v>
      </c>
      <c r="E39" s="34" t="s">
        <v>395</v>
      </c>
      <c r="F39" s="15">
        <v>3563.9290000000001</v>
      </c>
      <c r="G39" s="15">
        <v>1962.8239999999998</v>
      </c>
      <c r="H39" s="15">
        <v>1117.799</v>
      </c>
      <c r="I39" s="316"/>
      <c r="K39" s="88"/>
      <c r="L39" s="88"/>
      <c r="M39" s="88"/>
    </row>
    <row r="40" spans="2:13" s="4" customFormat="1" ht="16.350000000000001" customHeight="1" x14ac:dyDescent="0.2">
      <c r="B40" s="7"/>
      <c r="C40" s="34"/>
      <c r="D40" s="70">
        <v>30</v>
      </c>
      <c r="E40" s="34" t="s">
        <v>396</v>
      </c>
      <c r="F40" s="15">
        <v>543.66599999999994</v>
      </c>
      <c r="G40" s="15">
        <v>5079.192</v>
      </c>
      <c r="H40" s="15">
        <v>132.482</v>
      </c>
      <c r="I40" s="316"/>
      <c r="K40" s="88"/>
      <c r="L40" s="88"/>
      <c r="M40" s="88"/>
    </row>
    <row r="41" spans="2:13" s="4" customFormat="1" ht="16.350000000000001" customHeight="1" x14ac:dyDescent="0.2">
      <c r="B41" s="7"/>
      <c r="C41" s="34"/>
      <c r="D41" s="70">
        <v>31</v>
      </c>
      <c r="E41" s="34" t="s">
        <v>397</v>
      </c>
      <c r="F41" s="15">
        <v>1339.777</v>
      </c>
      <c r="G41" s="15">
        <v>2614.7139999999999</v>
      </c>
      <c r="H41" s="15">
        <v>2911.0740000000001</v>
      </c>
      <c r="I41" s="316"/>
      <c r="K41" s="88"/>
      <c r="L41" s="88"/>
      <c r="M41" s="88"/>
    </row>
    <row r="42" spans="2:13" s="4" customFormat="1" ht="16.350000000000001" customHeight="1" x14ac:dyDescent="0.2">
      <c r="B42" s="7"/>
      <c r="C42" s="34"/>
      <c r="D42" s="70">
        <v>32</v>
      </c>
      <c r="E42" s="34" t="s">
        <v>398</v>
      </c>
      <c r="F42" s="15">
        <v>7780.3560000000016</v>
      </c>
      <c r="G42" s="15">
        <v>2429.7779999999989</v>
      </c>
      <c r="H42" s="15">
        <v>2830.4229999999998</v>
      </c>
      <c r="I42" s="316"/>
      <c r="K42" s="88"/>
      <c r="L42" s="88"/>
      <c r="M42" s="88"/>
    </row>
    <row r="43" spans="2:13" s="4" customFormat="1" ht="16.350000000000001" customHeight="1" x14ac:dyDescent="0.2">
      <c r="B43" s="7"/>
      <c r="C43" s="34"/>
      <c r="D43" s="70">
        <v>33</v>
      </c>
      <c r="E43" s="34" t="s">
        <v>399</v>
      </c>
      <c r="F43" s="46">
        <v>0</v>
      </c>
      <c r="G43" s="46">
        <v>0</v>
      </c>
      <c r="H43" s="46">
        <v>0</v>
      </c>
      <c r="I43" s="334"/>
      <c r="K43" s="88"/>
      <c r="L43" s="88"/>
      <c r="M43" s="88"/>
    </row>
    <row r="44" spans="2:13" s="33" customFormat="1" ht="16.350000000000001" customHeight="1" x14ac:dyDescent="0.2">
      <c r="B44" s="6" t="s">
        <v>400</v>
      </c>
      <c r="C44" s="395" t="s">
        <v>401</v>
      </c>
      <c r="D44" s="395"/>
      <c r="E44" s="395"/>
      <c r="F44" s="45">
        <v>0</v>
      </c>
      <c r="G44" s="45">
        <v>0</v>
      </c>
      <c r="H44" s="45">
        <v>0</v>
      </c>
      <c r="I44" s="339"/>
      <c r="K44" s="88"/>
      <c r="L44" s="88"/>
      <c r="M44" s="88"/>
    </row>
    <row r="45" spans="2:13" s="4" customFormat="1" ht="16.350000000000001" customHeight="1" x14ac:dyDescent="0.2">
      <c r="B45" s="7"/>
      <c r="C45" s="34"/>
      <c r="D45" s="70">
        <v>35</v>
      </c>
      <c r="E45" s="34" t="s">
        <v>402</v>
      </c>
      <c r="F45" s="46">
        <v>0</v>
      </c>
      <c r="G45" s="46">
        <v>0</v>
      </c>
      <c r="H45" s="46">
        <v>0</v>
      </c>
      <c r="I45" s="334"/>
      <c r="K45" s="88"/>
      <c r="L45" s="88"/>
      <c r="M45" s="88"/>
    </row>
    <row r="46" spans="2:13" s="33" customFormat="1" ht="25.5" customHeight="1" x14ac:dyDescent="0.2">
      <c r="B46" s="6" t="s">
        <v>403</v>
      </c>
      <c r="C46" s="401" t="s">
        <v>404</v>
      </c>
      <c r="D46" s="401"/>
      <c r="E46" s="401"/>
      <c r="F46" s="45">
        <v>29.535</v>
      </c>
      <c r="G46" s="45">
        <v>54.600999999999999</v>
      </c>
      <c r="H46" s="45">
        <v>2.339</v>
      </c>
      <c r="I46" s="339"/>
      <c r="K46" s="88"/>
      <c r="L46" s="88"/>
      <c r="M46" s="88"/>
    </row>
    <row r="47" spans="2:13" s="4" customFormat="1" ht="16.350000000000001" customHeight="1" x14ac:dyDescent="0.2">
      <c r="B47" s="7"/>
      <c r="C47" s="34"/>
      <c r="D47" s="70">
        <v>36</v>
      </c>
      <c r="E47" s="34" t="s">
        <v>405</v>
      </c>
      <c r="F47" s="46">
        <v>0</v>
      </c>
      <c r="G47" s="46">
        <v>0</v>
      </c>
      <c r="H47" s="46">
        <v>0</v>
      </c>
      <c r="I47" s="334"/>
      <c r="K47" s="88"/>
      <c r="L47" s="88"/>
      <c r="M47" s="88"/>
    </row>
    <row r="48" spans="2:13" s="4" customFormat="1" ht="16.350000000000001" customHeight="1" x14ac:dyDescent="0.2">
      <c r="B48" s="7"/>
      <c r="C48" s="34"/>
      <c r="D48" s="70">
        <v>37</v>
      </c>
      <c r="E48" s="34" t="s">
        <v>406</v>
      </c>
      <c r="F48" s="46">
        <v>0</v>
      </c>
      <c r="G48" s="46">
        <v>0</v>
      </c>
      <c r="H48" s="46">
        <v>0</v>
      </c>
      <c r="I48" s="334"/>
      <c r="K48" s="88"/>
      <c r="L48" s="88"/>
      <c r="M48" s="88"/>
    </row>
    <row r="49" spans="2:13" s="4" customFormat="1" ht="16.350000000000001" customHeight="1" x14ac:dyDescent="0.2">
      <c r="B49" s="7"/>
      <c r="C49" s="34"/>
      <c r="D49" s="70">
        <v>38</v>
      </c>
      <c r="E49" s="34" t="s">
        <v>407</v>
      </c>
      <c r="F49" s="46">
        <v>29.535</v>
      </c>
      <c r="G49" s="46">
        <v>54.600999999999999</v>
      </c>
      <c r="H49" s="46">
        <v>2.339</v>
      </c>
      <c r="I49" s="334"/>
      <c r="K49" s="88"/>
      <c r="L49" s="88"/>
      <c r="M49" s="88"/>
    </row>
    <row r="50" spans="2:13" s="4" customFormat="1" ht="16.350000000000001" customHeight="1" x14ac:dyDescent="0.2">
      <c r="B50" s="7"/>
      <c r="C50" s="34"/>
      <c r="D50" s="70">
        <v>39</v>
      </c>
      <c r="E50" s="34" t="s">
        <v>408</v>
      </c>
      <c r="F50" s="46">
        <v>0</v>
      </c>
      <c r="G50" s="46">
        <v>0</v>
      </c>
      <c r="H50" s="46">
        <v>0</v>
      </c>
      <c r="I50" s="334"/>
      <c r="K50" s="88"/>
      <c r="L50" s="88"/>
      <c r="M50" s="88"/>
    </row>
    <row r="51" spans="2:13" s="33" customFormat="1" ht="25.5" customHeight="1" x14ac:dyDescent="0.2">
      <c r="B51" s="6" t="s">
        <v>409</v>
      </c>
      <c r="C51" s="401" t="s">
        <v>410</v>
      </c>
      <c r="D51" s="401"/>
      <c r="E51" s="401"/>
      <c r="F51" s="45">
        <v>54.555999999999997</v>
      </c>
      <c r="G51" s="45">
        <v>241.58500000000001</v>
      </c>
      <c r="H51" s="45">
        <v>190.53</v>
      </c>
      <c r="I51" s="339"/>
      <c r="K51" s="88"/>
      <c r="L51" s="88"/>
      <c r="M51" s="88"/>
    </row>
    <row r="52" spans="2:13" s="4" customFormat="1" ht="16.350000000000001" customHeight="1" x14ac:dyDescent="0.2">
      <c r="B52" s="7"/>
      <c r="C52" s="34"/>
      <c r="D52" s="70">
        <v>45</v>
      </c>
      <c r="E52" s="34" t="s">
        <v>411</v>
      </c>
      <c r="F52" s="46">
        <v>54.555999999999997</v>
      </c>
      <c r="G52" s="46">
        <v>37.585000000000001</v>
      </c>
      <c r="H52" s="46">
        <v>190.53</v>
      </c>
      <c r="I52" s="334"/>
      <c r="K52" s="88"/>
      <c r="L52" s="88"/>
      <c r="M52" s="88"/>
    </row>
    <row r="53" spans="2:13" s="4" customFormat="1" ht="16.350000000000001" customHeight="1" x14ac:dyDescent="0.2">
      <c r="B53" s="7"/>
      <c r="C53" s="34"/>
      <c r="D53" s="70">
        <v>46</v>
      </c>
      <c r="E53" s="34" t="s">
        <v>412</v>
      </c>
      <c r="F53" s="46">
        <v>0</v>
      </c>
      <c r="G53" s="46">
        <v>204</v>
      </c>
      <c r="H53" s="46">
        <v>0</v>
      </c>
      <c r="I53" s="334"/>
      <c r="K53" s="88"/>
      <c r="L53" s="88"/>
      <c r="M53" s="88"/>
    </row>
    <row r="54" spans="2:13" s="4" customFormat="1" ht="16.350000000000001" customHeight="1" x14ac:dyDescent="0.2">
      <c r="B54" s="7"/>
      <c r="C54" s="34"/>
      <c r="D54" s="70">
        <v>47</v>
      </c>
      <c r="E54" s="34" t="s">
        <v>413</v>
      </c>
      <c r="F54" s="46">
        <v>0</v>
      </c>
      <c r="G54" s="46">
        <v>0</v>
      </c>
      <c r="H54" s="46">
        <v>0</v>
      </c>
      <c r="I54" s="334"/>
      <c r="K54" s="88"/>
      <c r="L54" s="88"/>
      <c r="M54" s="88"/>
    </row>
    <row r="55" spans="2:13" s="33" customFormat="1" ht="16.350000000000001" customHeight="1" x14ac:dyDescent="0.2">
      <c r="B55" s="6" t="s">
        <v>414</v>
      </c>
      <c r="C55" s="395" t="s">
        <v>415</v>
      </c>
      <c r="D55" s="395"/>
      <c r="E55" s="395"/>
      <c r="F55" s="45">
        <v>260.62800000000004</v>
      </c>
      <c r="G55" s="45">
        <v>560.22900000000004</v>
      </c>
      <c r="H55" s="45">
        <v>497.28300000000002</v>
      </c>
      <c r="I55" s="339"/>
      <c r="K55" s="88"/>
      <c r="L55" s="88"/>
      <c r="M55" s="88"/>
    </row>
    <row r="56" spans="2:13" s="4" customFormat="1" ht="16.350000000000001" customHeight="1" x14ac:dyDescent="0.2">
      <c r="B56" s="7"/>
      <c r="C56" s="34"/>
      <c r="D56" s="7">
        <v>58</v>
      </c>
      <c r="E56" s="34" t="s">
        <v>416</v>
      </c>
      <c r="F56" s="46">
        <v>258.23599999999999</v>
      </c>
      <c r="G56" s="46">
        <v>449.06099999999998</v>
      </c>
      <c r="H56" s="46">
        <v>277.048</v>
      </c>
      <c r="I56" s="334"/>
      <c r="K56" s="88"/>
      <c r="L56" s="88"/>
      <c r="M56" s="88"/>
    </row>
    <row r="57" spans="2:13" s="4" customFormat="1" ht="16.350000000000001" customHeight="1" x14ac:dyDescent="0.2">
      <c r="B57" s="7"/>
      <c r="C57" s="34"/>
      <c r="D57" s="7">
        <v>59</v>
      </c>
      <c r="E57" s="34" t="s">
        <v>417</v>
      </c>
      <c r="F57" s="47">
        <v>2.3919999999999999</v>
      </c>
      <c r="G57" s="47">
        <v>111.16800000000001</v>
      </c>
      <c r="H57" s="47">
        <v>220.23500000000001</v>
      </c>
      <c r="I57" s="333"/>
      <c r="K57" s="88"/>
      <c r="L57" s="88"/>
      <c r="M57" s="88"/>
    </row>
    <row r="58" spans="2:13" s="4" customFormat="1" ht="16.350000000000001" customHeight="1" x14ac:dyDescent="0.2">
      <c r="B58" s="7"/>
      <c r="C58" s="34"/>
      <c r="D58" s="7">
        <v>60</v>
      </c>
      <c r="E58" s="34" t="s">
        <v>418</v>
      </c>
      <c r="F58" s="46">
        <v>0</v>
      </c>
      <c r="G58" s="46">
        <v>0</v>
      </c>
      <c r="H58" s="46">
        <v>0</v>
      </c>
      <c r="I58" s="334"/>
      <c r="K58" s="88"/>
      <c r="L58" s="88"/>
      <c r="M58" s="88"/>
    </row>
    <row r="59" spans="2:13" s="4" customFormat="1" ht="16.350000000000001" customHeight="1" x14ac:dyDescent="0.2">
      <c r="B59" s="7"/>
      <c r="C59" s="34"/>
      <c r="D59" s="7">
        <v>61</v>
      </c>
      <c r="E59" s="34" t="s">
        <v>419</v>
      </c>
      <c r="F59" s="46">
        <v>0</v>
      </c>
      <c r="G59" s="46">
        <v>0</v>
      </c>
      <c r="H59" s="46">
        <v>0</v>
      </c>
      <c r="I59" s="334"/>
      <c r="K59" s="88"/>
      <c r="L59" s="88"/>
      <c r="M59" s="88"/>
    </row>
    <row r="60" spans="2:13" s="4" customFormat="1" ht="16.350000000000001" customHeight="1" x14ac:dyDescent="0.2">
      <c r="B60" s="7"/>
      <c r="C60" s="34"/>
      <c r="D60" s="7">
        <v>62</v>
      </c>
      <c r="E60" s="34" t="s">
        <v>420</v>
      </c>
      <c r="F60" s="46">
        <v>0</v>
      </c>
      <c r="G60" s="46">
        <v>0</v>
      </c>
      <c r="H60" s="46">
        <v>0</v>
      </c>
      <c r="I60" s="334"/>
      <c r="K60" s="88"/>
      <c r="L60" s="88"/>
      <c r="M60" s="88"/>
    </row>
    <row r="61" spans="2:13" s="4" customFormat="1" ht="16.350000000000001" customHeight="1" x14ac:dyDescent="0.2">
      <c r="B61" s="7"/>
      <c r="C61" s="34"/>
      <c r="D61" s="7">
        <v>63</v>
      </c>
      <c r="E61" s="34" t="s">
        <v>421</v>
      </c>
      <c r="F61" s="46">
        <v>0</v>
      </c>
      <c r="G61" s="46">
        <v>0</v>
      </c>
      <c r="H61" s="46">
        <v>0</v>
      </c>
      <c r="I61" s="334"/>
      <c r="K61" s="88"/>
      <c r="L61" s="88"/>
      <c r="M61" s="88"/>
    </row>
    <row r="62" spans="2:13" s="33" customFormat="1" ht="16.350000000000001" customHeight="1" x14ac:dyDescent="0.2">
      <c r="B62" s="6" t="s">
        <v>422</v>
      </c>
      <c r="C62" s="395" t="s">
        <v>423</v>
      </c>
      <c r="D62" s="395"/>
      <c r="E62" s="395"/>
      <c r="F62" s="152" t="s">
        <v>104</v>
      </c>
      <c r="G62" s="152">
        <v>0</v>
      </c>
      <c r="H62" s="152" t="s">
        <v>104</v>
      </c>
      <c r="I62" s="350"/>
      <c r="K62" s="88"/>
      <c r="L62" s="88"/>
      <c r="M62" s="88"/>
    </row>
    <row r="63" spans="2:13" s="4" customFormat="1" ht="16.350000000000001" customHeight="1" x14ac:dyDescent="0.2">
      <c r="B63" s="7"/>
      <c r="C63" s="34"/>
      <c r="D63" s="7">
        <v>69</v>
      </c>
      <c r="E63" s="34" t="s">
        <v>424</v>
      </c>
      <c r="F63" s="46">
        <v>0</v>
      </c>
      <c r="G63" s="46">
        <v>0</v>
      </c>
      <c r="H63" s="46">
        <v>0</v>
      </c>
      <c r="I63" s="334"/>
      <c r="K63" s="88"/>
      <c r="L63" s="88"/>
      <c r="M63" s="88"/>
    </row>
    <row r="64" spans="2:13" s="4" customFormat="1" ht="16.350000000000001" customHeight="1" x14ac:dyDescent="0.2">
      <c r="B64" s="7"/>
      <c r="C64" s="34"/>
      <c r="D64" s="7">
        <v>70</v>
      </c>
      <c r="E64" s="34" t="s">
        <v>425</v>
      </c>
      <c r="F64" s="46">
        <v>0</v>
      </c>
      <c r="G64" s="46">
        <v>0</v>
      </c>
      <c r="H64" s="46">
        <v>0</v>
      </c>
      <c r="I64" s="334"/>
      <c r="K64" s="88"/>
      <c r="L64" s="88"/>
      <c r="M64" s="88"/>
    </row>
    <row r="65" spans="2:13" s="4" customFormat="1" ht="16.350000000000001" customHeight="1" x14ac:dyDescent="0.2">
      <c r="B65" s="7"/>
      <c r="C65" s="34"/>
      <c r="D65" s="7">
        <v>71</v>
      </c>
      <c r="E65" s="34" t="s">
        <v>426</v>
      </c>
      <c r="F65" s="44" t="s">
        <v>104</v>
      </c>
      <c r="G65" s="44">
        <v>0</v>
      </c>
      <c r="H65" s="44" t="s">
        <v>104</v>
      </c>
      <c r="I65" s="327"/>
      <c r="K65" s="88"/>
      <c r="L65" s="88"/>
      <c r="M65" s="88"/>
    </row>
    <row r="66" spans="2:13" s="4" customFormat="1" ht="16.350000000000001" customHeight="1" x14ac:dyDescent="0.2">
      <c r="B66" s="7"/>
      <c r="C66" s="34"/>
      <c r="D66" s="7">
        <v>72</v>
      </c>
      <c r="E66" s="34" t="s">
        <v>427</v>
      </c>
      <c r="F66" s="46">
        <v>0</v>
      </c>
      <c r="G66" s="46">
        <v>0</v>
      </c>
      <c r="H66" s="46">
        <v>0</v>
      </c>
      <c r="I66" s="334"/>
      <c r="K66" s="88"/>
      <c r="L66" s="88"/>
      <c r="M66" s="88"/>
    </row>
    <row r="67" spans="2:13" s="4" customFormat="1" ht="16.350000000000001" customHeight="1" x14ac:dyDescent="0.2">
      <c r="B67" s="7"/>
      <c r="C67" s="34"/>
      <c r="D67" s="7">
        <v>73</v>
      </c>
      <c r="E67" s="34" t="s">
        <v>428</v>
      </c>
      <c r="F67" s="46">
        <v>0</v>
      </c>
      <c r="G67" s="46">
        <v>0</v>
      </c>
      <c r="H67" s="46">
        <v>0</v>
      </c>
      <c r="I67" s="334"/>
      <c r="K67" s="88"/>
      <c r="L67" s="88"/>
      <c r="M67" s="88"/>
    </row>
    <row r="68" spans="2:13" s="4" customFormat="1" ht="16.350000000000001" customHeight="1" x14ac:dyDescent="0.2">
      <c r="B68" s="7"/>
      <c r="C68" s="34"/>
      <c r="D68" s="7">
        <v>74</v>
      </c>
      <c r="E68" s="34" t="s">
        <v>429</v>
      </c>
      <c r="F68" s="46">
        <v>0</v>
      </c>
      <c r="G68" s="46">
        <v>0</v>
      </c>
      <c r="H68" s="46">
        <v>0</v>
      </c>
      <c r="I68" s="334"/>
      <c r="K68" s="88"/>
      <c r="L68" s="88"/>
      <c r="M68" s="88"/>
    </row>
    <row r="69" spans="2:13" s="4" customFormat="1" ht="16.350000000000001" customHeight="1" x14ac:dyDescent="0.2">
      <c r="B69" s="7"/>
      <c r="C69" s="34"/>
      <c r="D69" s="7">
        <v>75</v>
      </c>
      <c r="E69" s="34" t="s">
        <v>430</v>
      </c>
      <c r="F69" s="46">
        <v>0</v>
      </c>
      <c r="G69" s="46">
        <v>0</v>
      </c>
      <c r="H69" s="46">
        <v>0</v>
      </c>
      <c r="I69" s="334"/>
      <c r="K69" s="88"/>
      <c r="L69" s="88"/>
      <c r="M69" s="88"/>
    </row>
    <row r="70" spans="2:13" s="33" customFormat="1" ht="16.350000000000001" customHeight="1" x14ac:dyDescent="0.2">
      <c r="B70" s="6" t="s">
        <v>431</v>
      </c>
      <c r="C70" s="395" t="s">
        <v>432</v>
      </c>
      <c r="D70" s="395"/>
      <c r="E70" s="395"/>
      <c r="F70" s="36">
        <v>22.524000000000001</v>
      </c>
      <c r="G70" s="36">
        <v>38.406999999999996</v>
      </c>
      <c r="H70" s="36">
        <v>69.061000000000007</v>
      </c>
      <c r="I70" s="305"/>
      <c r="K70" s="88"/>
      <c r="L70" s="88"/>
      <c r="M70" s="88"/>
    </row>
    <row r="71" spans="2:13" s="4" customFormat="1" ht="16.350000000000001" customHeight="1" x14ac:dyDescent="0.2">
      <c r="B71" s="7"/>
      <c r="C71" s="34"/>
      <c r="D71" s="7">
        <v>90</v>
      </c>
      <c r="E71" s="34" t="s">
        <v>433</v>
      </c>
      <c r="F71" s="46">
        <v>22.524000000000001</v>
      </c>
      <c r="G71" s="46">
        <v>38.406999999999996</v>
      </c>
      <c r="H71" s="46">
        <v>69.061000000000007</v>
      </c>
      <c r="I71" s="334"/>
      <c r="K71" s="88"/>
      <c r="L71" s="88"/>
      <c r="M71" s="88"/>
    </row>
    <row r="72" spans="2:13" s="4" customFormat="1" ht="16.350000000000001" customHeight="1" x14ac:dyDescent="0.2">
      <c r="B72" s="7"/>
      <c r="C72" s="34"/>
      <c r="D72" s="7">
        <v>91</v>
      </c>
      <c r="E72" s="34" t="s">
        <v>434</v>
      </c>
      <c r="F72" s="16">
        <v>0</v>
      </c>
      <c r="G72" s="16">
        <v>0</v>
      </c>
      <c r="H72" s="16">
        <v>0</v>
      </c>
      <c r="I72" s="323"/>
      <c r="K72" s="88"/>
      <c r="L72" s="88"/>
      <c r="M72" s="88"/>
    </row>
    <row r="73" spans="2:13" s="4" customFormat="1" ht="16.350000000000001" customHeight="1" x14ac:dyDescent="0.2">
      <c r="B73" s="7"/>
      <c r="C73" s="34"/>
      <c r="D73" s="7">
        <v>92</v>
      </c>
      <c r="E73" s="34" t="s">
        <v>435</v>
      </c>
      <c r="F73" s="46">
        <v>0</v>
      </c>
      <c r="G73" s="46">
        <v>0</v>
      </c>
      <c r="H73" s="46">
        <v>0</v>
      </c>
      <c r="I73" s="334"/>
      <c r="K73" s="88"/>
      <c r="L73" s="88"/>
      <c r="M73" s="88"/>
    </row>
    <row r="74" spans="2:13" s="4" customFormat="1" ht="16.350000000000001" customHeight="1" x14ac:dyDescent="0.2">
      <c r="B74" s="7"/>
      <c r="C74" s="34"/>
      <c r="D74" s="7">
        <v>93</v>
      </c>
      <c r="E74" s="34" t="s">
        <v>436</v>
      </c>
      <c r="F74" s="46">
        <v>0</v>
      </c>
      <c r="G74" s="46">
        <v>0</v>
      </c>
      <c r="H74" s="46">
        <v>0</v>
      </c>
      <c r="I74" s="334"/>
      <c r="K74" s="88"/>
      <c r="L74" s="88"/>
      <c r="M74" s="88"/>
    </row>
    <row r="75" spans="2:13" s="33" customFormat="1" ht="16.350000000000001" customHeight="1" x14ac:dyDescent="0.2">
      <c r="B75" s="6" t="s">
        <v>437</v>
      </c>
      <c r="C75" s="395" t="s">
        <v>438</v>
      </c>
      <c r="D75" s="395"/>
      <c r="E75" s="395"/>
      <c r="F75" s="45">
        <v>0</v>
      </c>
      <c r="G75" s="45">
        <v>0</v>
      </c>
      <c r="H75" s="45">
        <v>0</v>
      </c>
      <c r="I75" s="339"/>
      <c r="K75" s="88"/>
      <c r="L75" s="88"/>
      <c r="M75" s="88"/>
    </row>
    <row r="76" spans="2:13" s="4" customFormat="1" ht="16.350000000000001" customHeight="1" x14ac:dyDescent="0.2">
      <c r="B76" s="7"/>
      <c r="C76" s="34"/>
      <c r="D76" s="7">
        <v>94</v>
      </c>
      <c r="E76" s="34" t="s">
        <v>439</v>
      </c>
      <c r="F76" s="46">
        <v>0</v>
      </c>
      <c r="G76" s="46">
        <v>0</v>
      </c>
      <c r="H76" s="46">
        <v>0</v>
      </c>
      <c r="I76" s="334"/>
      <c r="K76" s="88"/>
      <c r="L76" s="88"/>
      <c r="M76" s="88"/>
    </row>
    <row r="77" spans="2:13" s="4" customFormat="1" ht="16.350000000000001" customHeight="1" x14ac:dyDescent="0.2">
      <c r="B77" s="7"/>
      <c r="C77" s="34"/>
      <c r="D77" s="7">
        <v>95</v>
      </c>
      <c r="E77" s="34" t="s">
        <v>440</v>
      </c>
      <c r="F77" s="46">
        <v>0</v>
      </c>
      <c r="G77" s="46">
        <v>0</v>
      </c>
      <c r="H77" s="46">
        <v>0</v>
      </c>
      <c r="I77" s="334"/>
      <c r="K77" s="88"/>
      <c r="L77" s="88"/>
      <c r="M77" s="88"/>
    </row>
    <row r="78" spans="2:13" s="4" customFormat="1" ht="16.350000000000001" customHeight="1" x14ac:dyDescent="0.2">
      <c r="B78" s="7"/>
      <c r="C78" s="34"/>
      <c r="D78" s="7">
        <v>96</v>
      </c>
      <c r="E78" s="34" t="s">
        <v>441</v>
      </c>
      <c r="F78" s="46">
        <v>0</v>
      </c>
      <c r="G78" s="46">
        <v>0</v>
      </c>
      <c r="H78" s="46">
        <v>0</v>
      </c>
      <c r="I78" s="334"/>
      <c r="K78" s="88"/>
      <c r="L78" s="88"/>
      <c r="M78" s="88"/>
    </row>
    <row r="79" spans="2:13" s="4" customFormat="1" ht="9.75" customHeight="1" x14ac:dyDescent="0.2">
      <c r="B79" s="91"/>
      <c r="C79" s="91"/>
      <c r="D79" s="91"/>
      <c r="E79" s="91"/>
      <c r="F79" s="82"/>
      <c r="G79" s="82"/>
      <c r="H79" s="64"/>
      <c r="I79" s="351"/>
    </row>
    <row r="80" spans="2:13" s="19" customFormat="1" ht="3" customHeight="1" x14ac:dyDescent="0.2">
      <c r="B80" s="165"/>
      <c r="C80" s="170"/>
      <c r="D80" s="170"/>
      <c r="E80" s="163"/>
      <c r="F80" s="163"/>
      <c r="G80" s="163"/>
      <c r="H80" s="163"/>
      <c r="I80" s="52"/>
      <c r="J80" s="4"/>
    </row>
    <row r="81" spans="2:10" ht="10.5" customHeight="1" x14ac:dyDescent="0.2">
      <c r="H81" s="64"/>
      <c r="I81" s="351"/>
      <c r="J81" s="4"/>
    </row>
    <row r="82" spans="2:10" s="4" customFormat="1" ht="11.25" customHeight="1" x14ac:dyDescent="0.2">
      <c r="B82" s="388" t="s">
        <v>725</v>
      </c>
      <c r="C82" s="388"/>
      <c r="D82" s="388"/>
      <c r="E82" s="388"/>
      <c r="F82" s="96"/>
      <c r="G82" s="96"/>
      <c r="I82" s="304"/>
    </row>
    <row r="83" spans="2:10" s="4" customFormat="1" ht="16.350000000000001" customHeight="1" x14ac:dyDescent="0.2">
      <c r="B83" s="7"/>
      <c r="C83" s="34"/>
      <c r="D83" s="7"/>
      <c r="E83" s="34"/>
      <c r="F83" s="96"/>
      <c r="G83" s="96"/>
      <c r="I83" s="304"/>
    </row>
    <row r="84" spans="2:10" s="4" customFormat="1" ht="16.350000000000001" customHeight="1" x14ac:dyDescent="0.2">
      <c r="B84" s="7"/>
      <c r="C84" s="34"/>
      <c r="D84" s="7"/>
      <c r="E84" s="34"/>
      <c r="I84" s="304"/>
    </row>
    <row r="85" spans="2:10" s="4" customFormat="1" ht="16.350000000000001" customHeight="1" x14ac:dyDescent="0.2">
      <c r="B85" s="7"/>
      <c r="C85" s="34"/>
      <c r="D85" s="7"/>
      <c r="E85" s="34"/>
      <c r="I85" s="304"/>
    </row>
    <row r="86" spans="2:10" s="4" customFormat="1" ht="16.350000000000001" customHeight="1" x14ac:dyDescent="0.2">
      <c r="B86" s="7"/>
      <c r="C86" s="34"/>
      <c r="D86" s="7"/>
      <c r="E86" s="34"/>
      <c r="I86" s="304"/>
    </row>
    <row r="87" spans="2:10" s="4" customFormat="1" ht="16.350000000000001" customHeight="1" x14ac:dyDescent="0.2">
      <c r="B87" s="7"/>
      <c r="C87" s="34"/>
      <c r="D87" s="7"/>
      <c r="E87" s="34"/>
      <c r="I87" s="304"/>
    </row>
    <row r="88" spans="2:10" s="4" customFormat="1" ht="16.350000000000001" customHeight="1" x14ac:dyDescent="0.2">
      <c r="B88" s="7"/>
      <c r="C88" s="34"/>
      <c r="D88" s="7"/>
      <c r="E88" s="34"/>
      <c r="I88" s="304"/>
    </row>
    <row r="89" spans="2:10" s="4" customFormat="1" ht="16.350000000000001" customHeight="1" x14ac:dyDescent="0.2">
      <c r="B89" s="7"/>
      <c r="C89" s="34"/>
      <c r="D89" s="7"/>
      <c r="E89" s="34"/>
      <c r="I89" s="304"/>
    </row>
    <row r="90" spans="2:10" s="4" customFormat="1" ht="16.350000000000001" customHeight="1" x14ac:dyDescent="0.2">
      <c r="B90" s="7"/>
      <c r="C90" s="34"/>
      <c r="D90" s="7"/>
      <c r="E90" s="34"/>
      <c r="I90" s="304"/>
    </row>
    <row r="91" spans="2:10" s="4" customFormat="1" ht="16.350000000000001" customHeight="1" x14ac:dyDescent="0.2">
      <c r="B91" s="7"/>
      <c r="C91" s="34"/>
      <c r="D91" s="7"/>
      <c r="E91" s="34"/>
      <c r="I91" s="304"/>
    </row>
    <row r="92" spans="2:10" s="4" customFormat="1" ht="16.350000000000001" customHeight="1" x14ac:dyDescent="0.2">
      <c r="B92" s="7"/>
      <c r="C92" s="34"/>
      <c r="D92" s="7"/>
      <c r="E92" s="34"/>
      <c r="I92" s="304"/>
    </row>
    <row r="93" spans="2:10" s="4" customFormat="1" ht="16.350000000000001" customHeight="1" x14ac:dyDescent="0.2">
      <c r="B93" s="7"/>
      <c r="C93" s="34"/>
      <c r="D93" s="7"/>
      <c r="E93" s="34"/>
      <c r="I93" s="304"/>
    </row>
    <row r="94" spans="2:10" s="4" customFormat="1" ht="16.350000000000001" customHeight="1" x14ac:dyDescent="0.2">
      <c r="B94" s="7"/>
      <c r="C94" s="34"/>
      <c r="D94" s="7"/>
      <c r="E94" s="34"/>
      <c r="I94" s="304"/>
    </row>
    <row r="95" spans="2:10" s="4" customFormat="1" ht="16.350000000000001" customHeight="1" x14ac:dyDescent="0.2">
      <c r="B95" s="7"/>
      <c r="C95" s="34"/>
      <c r="D95" s="7"/>
      <c r="E95" s="34"/>
      <c r="I95" s="304"/>
    </row>
  </sheetData>
  <mergeCells count="15">
    <mergeCell ref="B82:E82"/>
    <mergeCell ref="C75:E75"/>
    <mergeCell ref="C70:E70"/>
    <mergeCell ref="C62:E62"/>
    <mergeCell ref="C55:E55"/>
    <mergeCell ref="B1:H1"/>
    <mergeCell ref="G3:H3"/>
    <mergeCell ref="C51:E51"/>
    <mergeCell ref="B5:C5"/>
    <mergeCell ref="D5:E5"/>
    <mergeCell ref="C46:E46"/>
    <mergeCell ref="C44:E44"/>
    <mergeCell ref="C19:E19"/>
    <mergeCell ref="C13:E13"/>
    <mergeCell ref="C9:E9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3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302" customWidth="1"/>
    <col min="10" max="10" width="14.28515625" style="5" bestFit="1" customWidth="1"/>
    <col min="11" max="16384" width="9.140625" style="5"/>
  </cols>
  <sheetData>
    <row r="1" spans="2:13" s="60" customFormat="1" ht="18" customHeight="1" x14ac:dyDescent="0.2">
      <c r="B1" s="392" t="s">
        <v>473</v>
      </c>
      <c r="C1" s="392"/>
      <c r="D1" s="392"/>
      <c r="E1" s="392"/>
      <c r="F1" s="392"/>
      <c r="G1" s="392"/>
      <c r="H1" s="392"/>
      <c r="I1" s="317"/>
    </row>
    <row r="2" spans="2:13" s="60" customFormat="1" ht="15" customHeight="1" x14ac:dyDescent="0.2">
      <c r="B2" s="61"/>
      <c r="C2" s="61"/>
      <c r="D2" s="61"/>
      <c r="E2" s="267"/>
      <c r="I2" s="317"/>
    </row>
    <row r="3" spans="2:13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3" ht="1.5" customHeight="1" x14ac:dyDescent="0.2">
      <c r="E4" s="91"/>
    </row>
    <row r="5" spans="2:13" s="4" customFormat="1" ht="33" customHeight="1" x14ac:dyDescent="0.2">
      <c r="B5" s="396" t="s">
        <v>360</v>
      </c>
      <c r="C5" s="396"/>
      <c r="D5" s="400" t="s">
        <v>361</v>
      </c>
      <c r="E5" s="400"/>
      <c r="F5" s="157">
        <v>2015</v>
      </c>
      <c r="G5" s="157">
        <v>2016</v>
      </c>
      <c r="H5" s="156" t="s">
        <v>710</v>
      </c>
      <c r="I5" s="303"/>
    </row>
    <row r="6" spans="2:13" s="4" customFormat="1" ht="3.75" customHeight="1" x14ac:dyDescent="0.2">
      <c r="B6" s="29"/>
      <c r="C6" s="29"/>
      <c r="D6" s="29"/>
      <c r="E6" s="6"/>
      <c r="I6" s="304"/>
    </row>
    <row r="7" spans="2:13" s="4" customFormat="1" ht="26.25" customHeight="1" x14ac:dyDescent="0.2">
      <c r="B7" s="29"/>
      <c r="C7" s="29"/>
      <c r="D7" s="29"/>
      <c r="E7" s="8" t="s">
        <v>2</v>
      </c>
      <c r="F7" s="82">
        <v>131660.23100000003</v>
      </c>
      <c r="G7" s="268">
        <v>128769.129</v>
      </c>
      <c r="H7" s="268">
        <v>141175.93599999999</v>
      </c>
      <c r="I7" s="352"/>
      <c r="K7" s="88"/>
      <c r="L7" s="88"/>
      <c r="M7" s="88"/>
    </row>
    <row r="8" spans="2:13" s="4" customFormat="1" ht="3.75" customHeight="1" x14ac:dyDescent="0.2">
      <c r="B8" s="29"/>
      <c r="C8" s="29"/>
      <c r="D8" s="29"/>
      <c r="E8" s="8"/>
      <c r="F8" s="19"/>
      <c r="G8" s="269"/>
      <c r="H8" s="269"/>
      <c r="I8" s="353"/>
      <c r="K8" s="88"/>
      <c r="L8" s="88"/>
      <c r="M8" s="88"/>
    </row>
    <row r="9" spans="2:13" s="33" customFormat="1" ht="16.350000000000001" customHeight="1" x14ac:dyDescent="0.2">
      <c r="B9" s="6" t="s">
        <v>362</v>
      </c>
      <c r="C9" s="402" t="s">
        <v>363</v>
      </c>
      <c r="D9" s="402"/>
      <c r="E9" s="402"/>
      <c r="F9" s="12">
        <v>6365.8100000000013</v>
      </c>
      <c r="G9" s="268">
        <v>7040.6030000000019</v>
      </c>
      <c r="H9" s="268">
        <v>9005.2549999999992</v>
      </c>
      <c r="I9" s="352"/>
      <c r="K9" s="88"/>
      <c r="L9" s="88"/>
      <c r="M9" s="88"/>
    </row>
    <row r="10" spans="2:13" s="4" customFormat="1" ht="16.350000000000001" customHeight="1" x14ac:dyDescent="0.2">
      <c r="B10" s="7"/>
      <c r="C10" s="34"/>
      <c r="D10" s="70">
        <v>1</v>
      </c>
      <c r="E10" s="35" t="s">
        <v>364</v>
      </c>
      <c r="F10" s="14">
        <v>5462.1230000000014</v>
      </c>
      <c r="G10" s="269">
        <v>5944.3790000000017</v>
      </c>
      <c r="H10" s="269">
        <v>7130.5479999999998</v>
      </c>
      <c r="I10" s="353"/>
      <c r="K10" s="88"/>
      <c r="L10" s="88"/>
      <c r="M10" s="88"/>
    </row>
    <row r="11" spans="2:13" s="4" customFormat="1" ht="16.350000000000001" customHeight="1" x14ac:dyDescent="0.2">
      <c r="B11" s="7"/>
      <c r="C11" s="34"/>
      <c r="D11" s="70">
        <v>2</v>
      </c>
      <c r="E11" s="35" t="s">
        <v>365</v>
      </c>
      <c r="F11" s="46">
        <v>89.759</v>
      </c>
      <c r="G11" s="269">
        <v>134.88800000000001</v>
      </c>
      <c r="H11" s="269">
        <v>175.98099999999999</v>
      </c>
      <c r="I11" s="353"/>
      <c r="K11" s="88"/>
      <c r="L11" s="88"/>
      <c r="M11" s="88"/>
    </row>
    <row r="12" spans="2:13" s="4" customFormat="1" ht="16.350000000000001" customHeight="1" x14ac:dyDescent="0.2">
      <c r="B12" s="7"/>
      <c r="C12" s="34"/>
      <c r="D12" s="70">
        <v>3</v>
      </c>
      <c r="E12" s="35" t="s">
        <v>366</v>
      </c>
      <c r="F12" s="46">
        <v>813.92800000000011</v>
      </c>
      <c r="G12" s="269">
        <v>961.33600000000001</v>
      </c>
      <c r="H12" s="269">
        <v>1698.7260000000001</v>
      </c>
      <c r="I12" s="353"/>
      <c r="K12" s="88"/>
      <c r="L12" s="88"/>
      <c r="M12" s="88"/>
    </row>
    <row r="13" spans="2:13" s="33" customFormat="1" ht="16.350000000000001" customHeight="1" x14ac:dyDescent="0.2">
      <c r="B13" s="6" t="s">
        <v>367</v>
      </c>
      <c r="C13" s="402" t="s">
        <v>368</v>
      </c>
      <c r="D13" s="402"/>
      <c r="E13" s="402"/>
      <c r="F13" s="45">
        <v>34.160000000000004</v>
      </c>
      <c r="G13" s="268">
        <v>123.035</v>
      </c>
      <c r="H13" s="268">
        <v>417.15899999999999</v>
      </c>
      <c r="I13" s="352"/>
      <c r="K13" s="88"/>
      <c r="L13" s="88"/>
      <c r="M13" s="88"/>
    </row>
    <row r="14" spans="2:13" s="4" customFormat="1" ht="16.350000000000001" customHeight="1" x14ac:dyDescent="0.2">
      <c r="B14" s="7"/>
      <c r="C14" s="34"/>
      <c r="D14" s="70">
        <v>5</v>
      </c>
      <c r="E14" s="35" t="s">
        <v>369</v>
      </c>
      <c r="F14" s="19">
        <v>0</v>
      </c>
      <c r="G14" s="269">
        <v>0</v>
      </c>
      <c r="H14" s="269">
        <v>0</v>
      </c>
      <c r="I14" s="353"/>
      <c r="K14" s="88"/>
      <c r="L14" s="88"/>
      <c r="M14" s="88"/>
    </row>
    <row r="15" spans="2:13" s="4" customFormat="1" ht="16.350000000000001" customHeight="1" x14ac:dyDescent="0.2">
      <c r="B15" s="7"/>
      <c r="C15" s="34"/>
      <c r="D15" s="70">
        <v>6</v>
      </c>
      <c r="E15" s="34" t="s">
        <v>370</v>
      </c>
      <c r="F15" s="19">
        <v>0</v>
      </c>
      <c r="G15" s="269">
        <v>0</v>
      </c>
      <c r="H15" s="269">
        <v>0</v>
      </c>
      <c r="I15" s="353"/>
      <c r="K15" s="88"/>
      <c r="L15" s="88"/>
      <c r="M15" s="88"/>
    </row>
    <row r="16" spans="2:13" s="4" customFormat="1" ht="16.350000000000001" customHeight="1" x14ac:dyDescent="0.2">
      <c r="B16" s="7"/>
      <c r="C16" s="34"/>
      <c r="D16" s="70">
        <v>7</v>
      </c>
      <c r="E16" s="34" t="s">
        <v>371</v>
      </c>
      <c r="F16" s="41">
        <v>1.661</v>
      </c>
      <c r="G16" s="269">
        <v>0</v>
      </c>
      <c r="H16" s="269">
        <v>0</v>
      </c>
      <c r="I16" s="353"/>
      <c r="K16" s="88"/>
      <c r="L16" s="88"/>
      <c r="M16" s="88"/>
    </row>
    <row r="17" spans="2:13" s="4" customFormat="1" ht="16.350000000000001" customHeight="1" x14ac:dyDescent="0.2">
      <c r="B17" s="7"/>
      <c r="C17" s="34"/>
      <c r="D17" s="70">
        <v>8</v>
      </c>
      <c r="E17" s="34" t="s">
        <v>372</v>
      </c>
      <c r="F17" s="46">
        <v>32.499000000000002</v>
      </c>
      <c r="G17" s="269">
        <v>123.035</v>
      </c>
      <c r="H17" s="269">
        <v>417.15899999999999</v>
      </c>
      <c r="I17" s="353"/>
      <c r="K17" s="88"/>
      <c r="L17" s="88"/>
      <c r="M17" s="88"/>
    </row>
    <row r="18" spans="2:13" s="4" customFormat="1" ht="16.350000000000001" customHeight="1" x14ac:dyDescent="0.2">
      <c r="B18" s="7"/>
      <c r="C18" s="34"/>
      <c r="D18" s="70">
        <v>9</v>
      </c>
      <c r="E18" s="34" t="s">
        <v>373</v>
      </c>
      <c r="F18" s="19">
        <v>0</v>
      </c>
      <c r="G18" s="269">
        <v>0</v>
      </c>
      <c r="H18" s="269">
        <v>0</v>
      </c>
      <c r="I18" s="353"/>
      <c r="K18" s="88"/>
      <c r="L18" s="88"/>
      <c r="M18" s="88"/>
    </row>
    <row r="19" spans="2:13" s="33" customFormat="1" ht="16.350000000000001" customHeight="1" x14ac:dyDescent="0.2">
      <c r="B19" s="6" t="s">
        <v>374</v>
      </c>
      <c r="C19" s="402" t="s">
        <v>375</v>
      </c>
      <c r="D19" s="402"/>
      <c r="E19" s="402"/>
      <c r="F19" s="36">
        <v>124323.43799999988</v>
      </c>
      <c r="G19" s="268">
        <v>119029.299</v>
      </c>
      <c r="H19" s="268">
        <v>128845.63</v>
      </c>
      <c r="I19" s="352"/>
      <c r="K19" s="88"/>
      <c r="L19" s="88"/>
      <c r="M19" s="88"/>
    </row>
    <row r="20" spans="2:13" s="4" customFormat="1" ht="16.350000000000001" customHeight="1" x14ac:dyDescent="0.2">
      <c r="B20" s="7"/>
      <c r="C20" s="34"/>
      <c r="D20" s="70">
        <v>10</v>
      </c>
      <c r="E20" s="34" t="s">
        <v>376</v>
      </c>
      <c r="F20" s="15">
        <v>46008.972999999998</v>
      </c>
      <c r="G20" s="269">
        <v>49048.609000000011</v>
      </c>
      <c r="H20" s="269">
        <v>54287.095000000001</v>
      </c>
      <c r="I20" s="353"/>
      <c r="K20" s="88"/>
      <c r="L20" s="88"/>
      <c r="M20" s="88"/>
    </row>
    <row r="21" spans="2:13" s="4" customFormat="1" ht="16.350000000000001" customHeight="1" x14ac:dyDescent="0.2">
      <c r="B21" s="7"/>
      <c r="C21" s="34"/>
      <c r="D21" s="70">
        <v>11</v>
      </c>
      <c r="E21" s="34" t="s">
        <v>377</v>
      </c>
      <c r="F21" s="15">
        <v>492.07799999999997</v>
      </c>
      <c r="G21" s="269">
        <v>467.92699999999996</v>
      </c>
      <c r="H21" s="269">
        <v>495.709</v>
      </c>
      <c r="I21" s="353"/>
      <c r="K21" s="88"/>
      <c r="L21" s="88"/>
      <c r="M21" s="88"/>
    </row>
    <row r="22" spans="2:13" s="4" customFormat="1" ht="16.350000000000001" customHeight="1" x14ac:dyDescent="0.2">
      <c r="B22" s="7"/>
      <c r="C22" s="34"/>
      <c r="D22" s="70">
        <v>12</v>
      </c>
      <c r="E22" s="34" t="s">
        <v>378</v>
      </c>
      <c r="F22" s="15">
        <v>331.71999999999997</v>
      </c>
      <c r="G22" s="269">
        <v>210.846</v>
      </c>
      <c r="H22" s="269">
        <v>208.51400000000001</v>
      </c>
      <c r="I22" s="353"/>
      <c r="K22" s="88"/>
      <c r="L22" s="88"/>
      <c r="M22" s="88"/>
    </row>
    <row r="23" spans="2:13" s="4" customFormat="1" ht="16.350000000000001" customHeight="1" x14ac:dyDescent="0.2">
      <c r="B23" s="7"/>
      <c r="C23" s="34"/>
      <c r="D23" s="70">
        <v>13</v>
      </c>
      <c r="E23" s="34" t="s">
        <v>379</v>
      </c>
      <c r="F23" s="15">
        <v>1470.8039999999999</v>
      </c>
      <c r="G23" s="269">
        <v>3213.6210000000001</v>
      </c>
      <c r="H23" s="269">
        <v>3640.9340000000002</v>
      </c>
      <c r="I23" s="353"/>
      <c r="K23" s="88"/>
      <c r="L23" s="88"/>
      <c r="M23" s="88"/>
    </row>
    <row r="24" spans="2:13" s="4" customFormat="1" ht="16.350000000000001" customHeight="1" x14ac:dyDescent="0.2">
      <c r="B24" s="7"/>
      <c r="C24" s="34"/>
      <c r="D24" s="70">
        <v>14</v>
      </c>
      <c r="E24" s="34" t="s">
        <v>380</v>
      </c>
      <c r="F24" s="15">
        <v>3735.2289999999994</v>
      </c>
      <c r="G24" s="269">
        <v>3396.6059999999998</v>
      </c>
      <c r="H24" s="269">
        <v>3527.5070000000001</v>
      </c>
      <c r="I24" s="353"/>
      <c r="K24" s="88"/>
      <c r="L24" s="88"/>
      <c r="M24" s="88"/>
    </row>
    <row r="25" spans="2:13" s="4" customFormat="1" ht="16.350000000000001" customHeight="1" x14ac:dyDescent="0.2">
      <c r="B25" s="7"/>
      <c r="C25" s="34"/>
      <c r="D25" s="70">
        <v>15</v>
      </c>
      <c r="E25" s="34" t="s">
        <v>381</v>
      </c>
      <c r="F25" s="15">
        <v>2857.1480000000001</v>
      </c>
      <c r="G25" s="269">
        <v>2972.346</v>
      </c>
      <c r="H25" s="269">
        <v>2431.498</v>
      </c>
      <c r="I25" s="353"/>
      <c r="K25" s="88"/>
      <c r="L25" s="88"/>
      <c r="M25" s="88"/>
    </row>
    <row r="26" spans="2:13" s="4" customFormat="1" ht="16.350000000000001" customHeight="1" x14ac:dyDescent="0.2">
      <c r="B26" s="7"/>
      <c r="C26" s="34"/>
      <c r="D26" s="70">
        <v>16</v>
      </c>
      <c r="E26" s="34" t="s">
        <v>382</v>
      </c>
      <c r="F26" s="15">
        <v>871.61199999999997</v>
      </c>
      <c r="G26" s="269">
        <v>551.82899999999995</v>
      </c>
      <c r="H26" s="269">
        <v>810.86800000000005</v>
      </c>
      <c r="I26" s="353"/>
      <c r="K26" s="88"/>
      <c r="L26" s="88"/>
      <c r="M26" s="88"/>
    </row>
    <row r="27" spans="2:13" s="4" customFormat="1" ht="16.350000000000001" customHeight="1" x14ac:dyDescent="0.2">
      <c r="B27" s="7"/>
      <c r="C27" s="34"/>
      <c r="D27" s="70">
        <v>17</v>
      </c>
      <c r="E27" s="34" t="s">
        <v>383</v>
      </c>
      <c r="F27" s="15">
        <v>2479.7600000000002</v>
      </c>
      <c r="G27" s="269">
        <v>3046.0169999999994</v>
      </c>
      <c r="H27" s="269">
        <v>3971.672</v>
      </c>
      <c r="I27" s="353"/>
      <c r="K27" s="88"/>
      <c r="L27" s="88"/>
      <c r="M27" s="88"/>
    </row>
    <row r="28" spans="2:13" s="4" customFormat="1" ht="16.350000000000001" customHeight="1" x14ac:dyDescent="0.2">
      <c r="B28" s="7"/>
      <c r="C28" s="34"/>
      <c r="D28" s="70">
        <v>18</v>
      </c>
      <c r="E28" s="34" t="s">
        <v>384</v>
      </c>
      <c r="F28" s="46">
        <v>0</v>
      </c>
      <c r="G28" s="270" t="s">
        <v>104</v>
      </c>
      <c r="H28" s="270">
        <v>0</v>
      </c>
      <c r="I28" s="354"/>
      <c r="K28" s="88"/>
      <c r="L28" s="88"/>
      <c r="M28" s="88"/>
    </row>
    <row r="29" spans="2:13" s="4" customFormat="1" ht="16.350000000000001" customHeight="1" x14ac:dyDescent="0.2">
      <c r="B29" s="7"/>
      <c r="C29" s="34"/>
      <c r="D29" s="70">
        <v>19</v>
      </c>
      <c r="E29" s="34" t="s">
        <v>385</v>
      </c>
      <c r="F29" s="46">
        <v>54.814000000000007</v>
      </c>
      <c r="G29" s="269">
        <v>29.548000000000002</v>
      </c>
      <c r="H29" s="269">
        <v>46.408999999999999</v>
      </c>
      <c r="I29" s="353"/>
      <c r="K29" s="88"/>
      <c r="L29" s="88"/>
      <c r="M29" s="88"/>
    </row>
    <row r="30" spans="2:13" s="4" customFormat="1" ht="16.350000000000001" customHeight="1" x14ac:dyDescent="0.2">
      <c r="B30" s="7"/>
      <c r="C30" s="34"/>
      <c r="D30" s="70">
        <v>20</v>
      </c>
      <c r="E30" s="34" t="s">
        <v>386</v>
      </c>
      <c r="F30" s="15">
        <v>9991.0980000000054</v>
      </c>
      <c r="G30" s="269">
        <v>12353.166000000003</v>
      </c>
      <c r="H30" s="269">
        <v>9272.6859999999997</v>
      </c>
      <c r="I30" s="353"/>
      <c r="K30" s="88"/>
      <c r="L30" s="88"/>
      <c r="M30" s="88"/>
    </row>
    <row r="31" spans="2:13" s="4" customFormat="1" ht="16.350000000000001" customHeight="1" x14ac:dyDescent="0.2">
      <c r="B31" s="7"/>
      <c r="C31" s="34"/>
      <c r="D31" s="70">
        <v>21</v>
      </c>
      <c r="E31" s="34" t="s">
        <v>387</v>
      </c>
      <c r="F31" s="15">
        <v>1801.4530000000002</v>
      </c>
      <c r="G31" s="269">
        <v>2914.663</v>
      </c>
      <c r="H31" s="269">
        <v>5543.5730000000003</v>
      </c>
      <c r="I31" s="353"/>
      <c r="K31" s="88"/>
      <c r="L31" s="88"/>
      <c r="M31" s="88"/>
    </row>
    <row r="32" spans="2:13" s="4" customFormat="1" ht="16.350000000000001" customHeight="1" x14ac:dyDescent="0.2">
      <c r="B32" s="7"/>
      <c r="C32" s="34"/>
      <c r="D32" s="70">
        <v>22</v>
      </c>
      <c r="E32" s="34" t="s">
        <v>388</v>
      </c>
      <c r="F32" s="15">
        <v>4715.7579999999998</v>
      </c>
      <c r="G32" s="269">
        <v>5169.97</v>
      </c>
      <c r="H32" s="269">
        <v>6156.7110000000002</v>
      </c>
      <c r="I32" s="353"/>
      <c r="K32" s="88"/>
      <c r="L32" s="88"/>
      <c r="M32" s="88"/>
    </row>
    <row r="33" spans="2:13" s="4" customFormat="1" ht="16.350000000000001" customHeight="1" x14ac:dyDescent="0.2">
      <c r="B33" s="7"/>
      <c r="C33" s="34"/>
      <c r="D33" s="70">
        <v>23</v>
      </c>
      <c r="E33" s="34" t="s">
        <v>389</v>
      </c>
      <c r="F33" s="15">
        <v>5527.4330000000009</v>
      </c>
      <c r="G33" s="269">
        <v>4498.5459999999994</v>
      </c>
      <c r="H33" s="269">
        <v>4002.424</v>
      </c>
      <c r="I33" s="353"/>
      <c r="K33" s="88"/>
      <c r="L33" s="88"/>
      <c r="M33" s="88"/>
    </row>
    <row r="34" spans="2:13" s="4" customFormat="1" ht="16.350000000000001" customHeight="1" x14ac:dyDescent="0.2">
      <c r="B34" s="7"/>
      <c r="C34" s="34"/>
      <c r="D34" s="70">
        <v>24</v>
      </c>
      <c r="E34" s="34" t="s">
        <v>390</v>
      </c>
      <c r="F34" s="15">
        <v>931.94099999999992</v>
      </c>
      <c r="G34" s="269">
        <v>1984.6649999999995</v>
      </c>
      <c r="H34" s="269">
        <v>2177.2199999999998</v>
      </c>
      <c r="I34" s="353"/>
      <c r="K34" s="88"/>
      <c r="L34" s="88"/>
      <c r="M34" s="88"/>
    </row>
    <row r="35" spans="2:13" s="4" customFormat="1" ht="16.350000000000001" customHeight="1" x14ac:dyDescent="0.2">
      <c r="B35" s="7"/>
      <c r="C35" s="34"/>
      <c r="D35" s="70">
        <v>25</v>
      </c>
      <c r="E35" s="34" t="s">
        <v>391</v>
      </c>
      <c r="F35" s="15">
        <v>3821.9779999999996</v>
      </c>
      <c r="G35" s="269">
        <v>2025.567</v>
      </c>
      <c r="H35" s="269">
        <v>2699.4050000000002</v>
      </c>
      <c r="I35" s="353"/>
      <c r="K35" s="88"/>
      <c r="L35" s="88"/>
      <c r="M35" s="88"/>
    </row>
    <row r="36" spans="2:13" s="4" customFormat="1" ht="16.350000000000001" customHeight="1" x14ac:dyDescent="0.2">
      <c r="B36" s="7"/>
      <c r="C36" s="34"/>
      <c r="D36" s="70">
        <v>26</v>
      </c>
      <c r="E36" s="34" t="s">
        <v>392</v>
      </c>
      <c r="F36" s="15">
        <v>11479.904999999999</v>
      </c>
      <c r="G36" s="269">
        <v>5337.8829999999998</v>
      </c>
      <c r="H36" s="269">
        <v>2748.7350000000001</v>
      </c>
      <c r="I36" s="353"/>
      <c r="K36" s="88"/>
      <c r="L36" s="88"/>
      <c r="M36" s="88"/>
    </row>
    <row r="37" spans="2:13" s="4" customFormat="1" ht="16.350000000000001" customHeight="1" x14ac:dyDescent="0.2">
      <c r="B37" s="7"/>
      <c r="C37" s="34"/>
      <c r="D37" s="70">
        <v>27</v>
      </c>
      <c r="E37" s="34" t="s">
        <v>393</v>
      </c>
      <c r="F37" s="15">
        <v>3976.8590000000004</v>
      </c>
      <c r="G37" s="269">
        <v>2502.2179999999998</v>
      </c>
      <c r="H37" s="269">
        <v>2447.0540000000001</v>
      </c>
      <c r="I37" s="353"/>
      <c r="K37" s="88"/>
      <c r="L37" s="88"/>
      <c r="M37" s="88"/>
    </row>
    <row r="38" spans="2:13" s="4" customFormat="1" ht="16.350000000000001" customHeight="1" x14ac:dyDescent="0.2">
      <c r="B38" s="7"/>
      <c r="C38" s="34"/>
      <c r="D38" s="70">
        <v>28</v>
      </c>
      <c r="E38" s="34" t="s">
        <v>394</v>
      </c>
      <c r="F38" s="15">
        <v>13783.427000000001</v>
      </c>
      <c r="G38" s="269">
        <v>9520.7199999999993</v>
      </c>
      <c r="H38" s="269">
        <v>15975.005999999999</v>
      </c>
      <c r="I38" s="353"/>
      <c r="K38" s="88"/>
      <c r="L38" s="88"/>
      <c r="M38" s="88"/>
    </row>
    <row r="39" spans="2:13" s="4" customFormat="1" ht="16.350000000000001" customHeight="1" x14ac:dyDescent="0.2">
      <c r="B39" s="7"/>
      <c r="C39" s="34"/>
      <c r="D39" s="70">
        <v>29</v>
      </c>
      <c r="E39" s="34" t="s">
        <v>395</v>
      </c>
      <c r="F39" s="15">
        <v>3389.1910000000007</v>
      </c>
      <c r="G39" s="269">
        <v>1591.3990000000003</v>
      </c>
      <c r="H39" s="269">
        <v>1203.1420000000001</v>
      </c>
      <c r="I39" s="353"/>
      <c r="K39" s="88"/>
      <c r="L39" s="88"/>
      <c r="M39" s="88"/>
    </row>
    <row r="40" spans="2:13" s="4" customFormat="1" ht="16.350000000000001" customHeight="1" x14ac:dyDescent="0.2">
      <c r="B40" s="7"/>
      <c r="C40" s="34"/>
      <c r="D40" s="70">
        <v>30</v>
      </c>
      <c r="E40" s="34" t="s">
        <v>396</v>
      </c>
      <c r="F40" s="15">
        <v>502.46899999999999</v>
      </c>
      <c r="G40" s="269">
        <v>2635.5920000000001</v>
      </c>
      <c r="H40" s="269">
        <v>1355.741</v>
      </c>
      <c r="I40" s="353"/>
      <c r="K40" s="88"/>
      <c r="L40" s="88"/>
      <c r="M40" s="88"/>
    </row>
    <row r="41" spans="2:13" s="4" customFormat="1" ht="16.350000000000001" customHeight="1" x14ac:dyDescent="0.2">
      <c r="B41" s="7"/>
      <c r="C41" s="34"/>
      <c r="D41" s="70">
        <v>31</v>
      </c>
      <c r="E41" s="34" t="s">
        <v>397</v>
      </c>
      <c r="F41" s="15">
        <v>1176.2249999999999</v>
      </c>
      <c r="G41" s="269">
        <v>1553.4109999999998</v>
      </c>
      <c r="H41" s="269">
        <v>1863.9179999999999</v>
      </c>
      <c r="I41" s="353"/>
      <c r="K41" s="88"/>
      <c r="L41" s="88"/>
      <c r="M41" s="88"/>
    </row>
    <row r="42" spans="2:13" s="4" customFormat="1" ht="16.350000000000001" customHeight="1" x14ac:dyDescent="0.2">
      <c r="B42" s="7"/>
      <c r="C42" s="34"/>
      <c r="D42" s="70">
        <v>32</v>
      </c>
      <c r="E42" s="34" t="s">
        <v>398</v>
      </c>
      <c r="F42" s="15">
        <v>4923.563000000001</v>
      </c>
      <c r="G42" s="269">
        <v>4004.0550000000003</v>
      </c>
      <c r="H42" s="269">
        <v>3979.8090000000002</v>
      </c>
      <c r="I42" s="353"/>
      <c r="K42" s="88"/>
      <c r="L42" s="88"/>
      <c r="M42" s="88"/>
    </row>
    <row r="43" spans="2:13" s="4" customFormat="1" ht="16.350000000000001" customHeight="1" x14ac:dyDescent="0.2">
      <c r="B43" s="7"/>
      <c r="C43" s="34"/>
      <c r="D43" s="70">
        <v>33</v>
      </c>
      <c r="E43" s="34" t="s">
        <v>399</v>
      </c>
      <c r="F43" s="46">
        <v>0</v>
      </c>
      <c r="G43" s="269">
        <v>0</v>
      </c>
      <c r="H43" s="269">
        <v>0</v>
      </c>
      <c r="I43" s="353"/>
      <c r="K43" s="88"/>
      <c r="L43" s="88"/>
      <c r="M43" s="88"/>
    </row>
    <row r="44" spans="2:13" s="65" customFormat="1" ht="16.350000000000001" customHeight="1" x14ac:dyDescent="0.2">
      <c r="B44" s="3" t="s">
        <v>400</v>
      </c>
      <c r="C44" s="402" t="s">
        <v>401</v>
      </c>
      <c r="D44" s="402"/>
      <c r="E44" s="402"/>
      <c r="F44" s="84">
        <v>0</v>
      </c>
      <c r="G44" s="268">
        <v>0</v>
      </c>
      <c r="H44" s="268">
        <v>0</v>
      </c>
      <c r="I44" s="352"/>
      <c r="K44" s="88"/>
      <c r="L44" s="88"/>
      <c r="M44" s="88"/>
    </row>
    <row r="45" spans="2:13" s="64" customFormat="1" ht="16.350000000000001" customHeight="1" x14ac:dyDescent="0.2">
      <c r="B45" s="66"/>
      <c r="C45" s="67"/>
      <c r="D45" s="71">
        <v>35</v>
      </c>
      <c r="E45" s="67" t="s">
        <v>402</v>
      </c>
      <c r="F45" s="85">
        <v>0</v>
      </c>
      <c r="G45" s="269">
        <v>0</v>
      </c>
      <c r="H45" s="269">
        <v>0</v>
      </c>
      <c r="I45" s="353"/>
      <c r="K45" s="88"/>
      <c r="L45" s="88"/>
      <c r="M45" s="88"/>
    </row>
    <row r="46" spans="2:13" s="65" customFormat="1" ht="25.5" customHeight="1" x14ac:dyDescent="0.2">
      <c r="B46" s="3" t="s">
        <v>403</v>
      </c>
      <c r="C46" s="403" t="s">
        <v>404</v>
      </c>
      <c r="D46" s="403"/>
      <c r="E46" s="403"/>
      <c r="F46" s="84">
        <v>3.8449999999999998</v>
      </c>
      <c r="G46" s="268">
        <v>92.298000000000016</v>
      </c>
      <c r="H46" s="268">
        <v>28.303999999999998</v>
      </c>
      <c r="I46" s="352"/>
      <c r="K46" s="88"/>
      <c r="L46" s="88"/>
      <c r="M46" s="88"/>
    </row>
    <row r="47" spans="2:13" s="64" customFormat="1" ht="16.350000000000001" customHeight="1" x14ac:dyDescent="0.2">
      <c r="B47" s="66"/>
      <c r="C47" s="67"/>
      <c r="D47" s="71">
        <v>36</v>
      </c>
      <c r="E47" s="67" t="s">
        <v>405</v>
      </c>
      <c r="F47" s="85">
        <v>0</v>
      </c>
      <c r="G47" s="269">
        <v>0</v>
      </c>
      <c r="H47" s="269">
        <v>0</v>
      </c>
      <c r="I47" s="353"/>
      <c r="K47" s="88"/>
      <c r="L47" s="88"/>
      <c r="M47" s="88"/>
    </row>
    <row r="48" spans="2:13" s="64" customFormat="1" ht="16.350000000000001" customHeight="1" x14ac:dyDescent="0.2">
      <c r="B48" s="66"/>
      <c r="C48" s="67"/>
      <c r="D48" s="71">
        <v>37</v>
      </c>
      <c r="E48" s="67" t="s">
        <v>406</v>
      </c>
      <c r="F48" s="85">
        <v>0</v>
      </c>
      <c r="G48" s="269">
        <v>0</v>
      </c>
      <c r="H48" s="269">
        <v>0</v>
      </c>
      <c r="I48" s="353"/>
      <c r="K48" s="88"/>
      <c r="L48" s="88"/>
      <c r="M48" s="88"/>
    </row>
    <row r="49" spans="2:13" s="64" customFormat="1" ht="16.350000000000001" customHeight="1" x14ac:dyDescent="0.2">
      <c r="B49" s="66"/>
      <c r="C49" s="67"/>
      <c r="D49" s="71">
        <v>38</v>
      </c>
      <c r="E49" s="67" t="s">
        <v>407</v>
      </c>
      <c r="F49" s="85">
        <v>3.8449999999999998</v>
      </c>
      <c r="G49" s="269">
        <v>92.298000000000016</v>
      </c>
      <c r="H49" s="269">
        <v>28.303999999999998</v>
      </c>
      <c r="I49" s="353"/>
      <c r="K49" s="88"/>
      <c r="L49" s="88"/>
      <c r="M49" s="88"/>
    </row>
    <row r="50" spans="2:13" s="64" customFormat="1" ht="16.350000000000001" customHeight="1" x14ac:dyDescent="0.2">
      <c r="B50" s="66"/>
      <c r="C50" s="67"/>
      <c r="D50" s="71">
        <v>39</v>
      </c>
      <c r="E50" s="67" t="s">
        <v>408</v>
      </c>
      <c r="F50" s="85">
        <v>0</v>
      </c>
      <c r="G50" s="269">
        <v>0</v>
      </c>
      <c r="H50" s="269">
        <v>0</v>
      </c>
      <c r="I50" s="353"/>
      <c r="K50" s="88"/>
      <c r="L50" s="88"/>
      <c r="M50" s="88"/>
    </row>
    <row r="51" spans="2:13" s="65" customFormat="1" ht="25.5" customHeight="1" x14ac:dyDescent="0.2">
      <c r="B51" s="3" t="s">
        <v>409</v>
      </c>
      <c r="C51" s="403" t="s">
        <v>410</v>
      </c>
      <c r="D51" s="403"/>
      <c r="E51" s="403"/>
      <c r="F51" s="84">
        <v>508.72999999999996</v>
      </c>
      <c r="G51" s="268">
        <v>1738.0740000000001</v>
      </c>
      <c r="H51" s="268">
        <v>2550.375</v>
      </c>
      <c r="I51" s="352"/>
      <c r="K51" s="88"/>
      <c r="L51" s="88"/>
      <c r="M51" s="88"/>
    </row>
    <row r="52" spans="2:13" s="64" customFormat="1" ht="16.350000000000001" customHeight="1" x14ac:dyDescent="0.2">
      <c r="B52" s="66"/>
      <c r="C52" s="67"/>
      <c r="D52" s="71">
        <v>45</v>
      </c>
      <c r="E52" s="67" t="s">
        <v>411</v>
      </c>
      <c r="F52" s="85">
        <v>503.041</v>
      </c>
      <c r="G52" s="269">
        <v>1738.0740000000001</v>
      </c>
      <c r="H52" s="269">
        <v>2550.375</v>
      </c>
      <c r="I52" s="353"/>
      <c r="K52" s="88"/>
      <c r="L52" s="88"/>
      <c r="M52" s="88"/>
    </row>
    <row r="53" spans="2:13" s="64" customFormat="1" ht="16.350000000000001" customHeight="1" x14ac:dyDescent="0.2">
      <c r="B53" s="66"/>
      <c r="C53" s="67"/>
      <c r="D53" s="71">
        <v>46</v>
      </c>
      <c r="E53" s="67" t="s">
        <v>412</v>
      </c>
      <c r="F53" s="85">
        <v>5.6890000000000001</v>
      </c>
      <c r="G53" s="269">
        <v>0</v>
      </c>
      <c r="H53" s="269">
        <v>0</v>
      </c>
      <c r="I53" s="353"/>
      <c r="K53" s="88"/>
      <c r="L53" s="88"/>
      <c r="M53" s="88"/>
    </row>
    <row r="54" spans="2:13" s="64" customFormat="1" ht="16.350000000000001" customHeight="1" x14ac:dyDescent="0.2">
      <c r="B54" s="66"/>
      <c r="C54" s="67"/>
      <c r="D54" s="71">
        <v>47</v>
      </c>
      <c r="E54" s="67" t="s">
        <v>413</v>
      </c>
      <c r="F54" s="85">
        <v>0</v>
      </c>
      <c r="G54" s="269">
        <v>0</v>
      </c>
      <c r="H54" s="269">
        <v>0</v>
      </c>
      <c r="I54" s="353"/>
      <c r="K54" s="88"/>
      <c r="L54" s="88"/>
      <c r="M54" s="88"/>
    </row>
    <row r="55" spans="2:13" s="65" customFormat="1" ht="16.350000000000001" customHeight="1" x14ac:dyDescent="0.2">
      <c r="B55" s="3" t="s">
        <v>414</v>
      </c>
      <c r="C55" s="402" t="s">
        <v>415</v>
      </c>
      <c r="D55" s="402"/>
      <c r="E55" s="402"/>
      <c r="F55" s="84">
        <v>304.60599999999999</v>
      </c>
      <c r="G55" s="268">
        <v>637.88299999999992</v>
      </c>
      <c r="H55" s="268">
        <v>324.01400000000001</v>
      </c>
      <c r="I55" s="352"/>
      <c r="K55" s="88"/>
      <c r="L55" s="88"/>
      <c r="M55" s="88"/>
    </row>
    <row r="56" spans="2:13" s="64" customFormat="1" ht="16.350000000000001" customHeight="1" x14ac:dyDescent="0.2">
      <c r="B56" s="66"/>
      <c r="C56" s="67"/>
      <c r="D56" s="66">
        <v>58</v>
      </c>
      <c r="E56" s="67" t="s">
        <v>416</v>
      </c>
      <c r="F56" s="85">
        <v>299.60700000000003</v>
      </c>
      <c r="G56" s="269">
        <v>635.40699999999993</v>
      </c>
      <c r="H56" s="269">
        <v>297.089</v>
      </c>
      <c r="I56" s="353"/>
      <c r="K56" s="88"/>
      <c r="L56" s="88"/>
      <c r="M56" s="88"/>
    </row>
    <row r="57" spans="2:13" s="64" customFormat="1" ht="15.75" customHeight="1" x14ac:dyDescent="0.2">
      <c r="B57" s="66"/>
      <c r="C57" s="67"/>
      <c r="D57" s="66">
        <v>59</v>
      </c>
      <c r="E57" s="68" t="s">
        <v>417</v>
      </c>
      <c r="F57" s="85">
        <v>4.9990000000000006</v>
      </c>
      <c r="G57" s="269">
        <v>2.476</v>
      </c>
      <c r="H57" s="269">
        <v>26.925000000000001</v>
      </c>
      <c r="I57" s="353"/>
      <c r="K57" s="88"/>
      <c r="L57" s="88"/>
      <c r="M57" s="88"/>
    </row>
    <row r="58" spans="2:13" s="64" customFormat="1" ht="16.350000000000001" customHeight="1" x14ac:dyDescent="0.2">
      <c r="B58" s="66"/>
      <c r="C58" s="67"/>
      <c r="D58" s="66">
        <v>60</v>
      </c>
      <c r="E58" s="67" t="s">
        <v>418</v>
      </c>
      <c r="F58" s="85">
        <v>0</v>
      </c>
      <c r="G58" s="269">
        <v>0</v>
      </c>
      <c r="H58" s="269">
        <v>0</v>
      </c>
      <c r="I58" s="353"/>
      <c r="K58" s="88"/>
      <c r="L58" s="88"/>
      <c r="M58" s="88"/>
    </row>
    <row r="59" spans="2:13" s="64" customFormat="1" ht="16.350000000000001" customHeight="1" x14ac:dyDescent="0.2">
      <c r="B59" s="66"/>
      <c r="C59" s="67"/>
      <c r="D59" s="66">
        <v>61</v>
      </c>
      <c r="E59" s="67" t="s">
        <v>419</v>
      </c>
      <c r="F59" s="85">
        <v>0</v>
      </c>
      <c r="G59" s="269">
        <v>0</v>
      </c>
      <c r="H59" s="269">
        <v>0</v>
      </c>
      <c r="I59" s="353"/>
      <c r="K59" s="88"/>
      <c r="L59" s="88"/>
      <c r="M59" s="88"/>
    </row>
    <row r="60" spans="2:13" s="64" customFormat="1" ht="16.350000000000001" customHeight="1" x14ac:dyDescent="0.2">
      <c r="B60" s="66"/>
      <c r="C60" s="67"/>
      <c r="D60" s="66">
        <v>62</v>
      </c>
      <c r="E60" s="67" t="s">
        <v>420</v>
      </c>
      <c r="F60" s="85">
        <v>0</v>
      </c>
      <c r="G60" s="269">
        <v>0</v>
      </c>
      <c r="H60" s="269">
        <v>0</v>
      </c>
      <c r="I60" s="353"/>
      <c r="K60" s="88"/>
      <c r="L60" s="88"/>
      <c r="M60" s="88"/>
    </row>
    <row r="61" spans="2:13" s="64" customFormat="1" ht="16.350000000000001" customHeight="1" x14ac:dyDescent="0.2">
      <c r="B61" s="66"/>
      <c r="C61" s="67"/>
      <c r="D61" s="66">
        <v>63</v>
      </c>
      <c r="E61" s="67" t="s">
        <v>421</v>
      </c>
      <c r="F61" s="85">
        <v>0</v>
      </c>
      <c r="G61" s="269">
        <v>0</v>
      </c>
      <c r="H61" s="269">
        <v>0</v>
      </c>
      <c r="I61" s="353"/>
      <c r="K61" s="88"/>
      <c r="L61" s="88"/>
      <c r="M61" s="88"/>
    </row>
    <row r="62" spans="2:13" s="65" customFormat="1" ht="16.350000000000001" customHeight="1" x14ac:dyDescent="0.2">
      <c r="B62" s="3" t="s">
        <v>422</v>
      </c>
      <c r="C62" s="402" t="s">
        <v>423</v>
      </c>
      <c r="D62" s="402"/>
      <c r="E62" s="402"/>
      <c r="F62" s="84">
        <v>1.353</v>
      </c>
      <c r="G62" s="268">
        <v>0</v>
      </c>
      <c r="H62" s="289" t="s">
        <v>104</v>
      </c>
      <c r="I62" s="355"/>
      <c r="K62" s="88"/>
      <c r="L62" s="88"/>
      <c r="M62" s="88"/>
    </row>
    <row r="63" spans="2:13" s="64" customFormat="1" ht="16.350000000000001" customHeight="1" x14ac:dyDescent="0.2">
      <c r="B63" s="66"/>
      <c r="C63" s="67"/>
      <c r="D63" s="66">
        <v>69</v>
      </c>
      <c r="E63" s="67" t="s">
        <v>424</v>
      </c>
      <c r="F63" s="85">
        <v>0</v>
      </c>
      <c r="G63" s="269">
        <v>0</v>
      </c>
      <c r="H63" s="269">
        <v>0</v>
      </c>
      <c r="I63" s="353"/>
      <c r="K63" s="88"/>
      <c r="L63" s="88"/>
      <c r="M63" s="88"/>
    </row>
    <row r="64" spans="2:13" s="64" customFormat="1" ht="16.350000000000001" customHeight="1" x14ac:dyDescent="0.2">
      <c r="B64" s="66"/>
      <c r="C64" s="67"/>
      <c r="D64" s="66">
        <v>70</v>
      </c>
      <c r="E64" s="67" t="s">
        <v>425</v>
      </c>
      <c r="F64" s="85">
        <v>0</v>
      </c>
      <c r="G64" s="269">
        <v>0</v>
      </c>
      <c r="H64" s="269">
        <v>0</v>
      </c>
      <c r="I64" s="353"/>
      <c r="K64" s="88"/>
      <c r="L64" s="88"/>
      <c r="M64" s="88"/>
    </row>
    <row r="65" spans="2:13" s="64" customFormat="1" ht="16.350000000000001" customHeight="1" x14ac:dyDescent="0.2">
      <c r="B65" s="66"/>
      <c r="C65" s="67"/>
      <c r="D65" s="66">
        <v>71</v>
      </c>
      <c r="E65" s="67" t="s">
        <v>426</v>
      </c>
      <c r="F65" s="85">
        <v>0</v>
      </c>
      <c r="G65" s="269">
        <v>0</v>
      </c>
      <c r="H65" s="44" t="s">
        <v>104</v>
      </c>
      <c r="I65" s="327"/>
      <c r="K65" s="88"/>
      <c r="L65" s="88"/>
      <c r="M65" s="88"/>
    </row>
    <row r="66" spans="2:13" s="64" customFormat="1" ht="16.350000000000001" customHeight="1" x14ac:dyDescent="0.2">
      <c r="B66" s="66"/>
      <c r="C66" s="67"/>
      <c r="D66" s="66">
        <v>72</v>
      </c>
      <c r="E66" s="67" t="s">
        <v>427</v>
      </c>
      <c r="F66" s="85">
        <v>0</v>
      </c>
      <c r="G66" s="269">
        <v>0</v>
      </c>
      <c r="H66" s="269">
        <v>0</v>
      </c>
      <c r="I66" s="353"/>
      <c r="K66" s="88"/>
      <c r="L66" s="88"/>
      <c r="M66" s="88"/>
    </row>
    <row r="67" spans="2:13" s="64" customFormat="1" ht="16.350000000000001" customHeight="1" x14ac:dyDescent="0.2">
      <c r="B67" s="66"/>
      <c r="C67" s="67"/>
      <c r="D67" s="66">
        <v>73</v>
      </c>
      <c r="E67" s="67" t="s">
        <v>428</v>
      </c>
      <c r="F67" s="85">
        <v>0</v>
      </c>
      <c r="G67" s="269">
        <v>0</v>
      </c>
      <c r="H67" s="269">
        <v>0</v>
      </c>
      <c r="I67" s="353"/>
      <c r="K67" s="88"/>
      <c r="L67" s="88"/>
      <c r="M67" s="88"/>
    </row>
    <row r="68" spans="2:13" s="60" customFormat="1" ht="15.75" customHeight="1" x14ac:dyDescent="0.2">
      <c r="B68" s="61"/>
      <c r="C68" s="61"/>
      <c r="D68" s="66">
        <v>74</v>
      </c>
      <c r="E68" s="67" t="s">
        <v>429</v>
      </c>
      <c r="F68" s="85">
        <v>1.353</v>
      </c>
      <c r="G68" s="269">
        <v>0</v>
      </c>
      <c r="H68" s="44" t="s">
        <v>104</v>
      </c>
      <c r="I68" s="327"/>
      <c r="K68" s="88"/>
      <c r="L68" s="88"/>
      <c r="M68" s="88"/>
    </row>
    <row r="69" spans="2:13" s="60" customFormat="1" ht="15.75" customHeight="1" x14ac:dyDescent="0.2">
      <c r="B69" s="61"/>
      <c r="C69" s="61"/>
      <c r="D69" s="66">
        <v>75</v>
      </c>
      <c r="E69" s="67" t="s">
        <v>430</v>
      </c>
      <c r="F69" s="85">
        <v>0</v>
      </c>
      <c r="G69" s="269">
        <v>0</v>
      </c>
      <c r="H69" s="269">
        <v>0</v>
      </c>
      <c r="I69" s="353"/>
      <c r="K69" s="88"/>
      <c r="L69" s="88"/>
      <c r="M69" s="88"/>
    </row>
    <row r="70" spans="2:13" s="65" customFormat="1" ht="16.350000000000001" customHeight="1" x14ac:dyDescent="0.2">
      <c r="B70" s="3" t="s">
        <v>431</v>
      </c>
      <c r="C70" s="402" t="s">
        <v>432</v>
      </c>
      <c r="D70" s="402"/>
      <c r="E70" s="402"/>
      <c r="F70" s="84">
        <v>118.28900000000002</v>
      </c>
      <c r="G70" s="268">
        <v>107.937</v>
      </c>
      <c r="H70" s="268">
        <v>4.8419999999999996</v>
      </c>
      <c r="I70" s="352"/>
      <c r="K70" s="88"/>
      <c r="L70" s="88"/>
      <c r="M70" s="88"/>
    </row>
    <row r="71" spans="2:13" s="64" customFormat="1" ht="16.350000000000001" customHeight="1" x14ac:dyDescent="0.2">
      <c r="B71" s="66"/>
      <c r="C71" s="67"/>
      <c r="D71" s="66">
        <v>90</v>
      </c>
      <c r="E71" s="67" t="s">
        <v>433</v>
      </c>
      <c r="F71" s="85">
        <v>85.629000000000005</v>
      </c>
      <c r="G71" s="269">
        <v>105.77799999999999</v>
      </c>
      <c r="H71" s="269">
        <v>3.4409999999999998</v>
      </c>
      <c r="I71" s="353"/>
      <c r="K71" s="88"/>
      <c r="L71" s="88"/>
      <c r="M71" s="88"/>
    </row>
    <row r="72" spans="2:13" s="64" customFormat="1" ht="16.350000000000001" customHeight="1" x14ac:dyDescent="0.2">
      <c r="B72" s="66"/>
      <c r="C72" s="67"/>
      <c r="D72" s="66">
        <v>91</v>
      </c>
      <c r="E72" s="67" t="s">
        <v>434</v>
      </c>
      <c r="F72" s="85">
        <v>32.660000000000004</v>
      </c>
      <c r="G72" s="269">
        <v>2.1590000000000003</v>
      </c>
      <c r="H72" s="269">
        <v>1.401</v>
      </c>
      <c r="I72" s="353"/>
      <c r="K72" s="88"/>
      <c r="L72" s="88"/>
      <c r="M72" s="88"/>
    </row>
    <row r="73" spans="2:13" s="64" customFormat="1" ht="16.350000000000001" customHeight="1" x14ac:dyDescent="0.2">
      <c r="B73" s="66"/>
      <c r="C73" s="67"/>
      <c r="D73" s="66">
        <v>92</v>
      </c>
      <c r="E73" s="67" t="s">
        <v>435</v>
      </c>
      <c r="F73" s="85">
        <v>0</v>
      </c>
      <c r="G73" s="269">
        <v>0</v>
      </c>
      <c r="H73" s="269">
        <v>0</v>
      </c>
      <c r="I73" s="353"/>
      <c r="K73" s="88"/>
      <c r="L73" s="88"/>
      <c r="M73" s="88"/>
    </row>
    <row r="74" spans="2:13" s="64" customFormat="1" ht="16.350000000000001" customHeight="1" x14ac:dyDescent="0.2">
      <c r="B74" s="66"/>
      <c r="C74" s="67"/>
      <c r="D74" s="66">
        <v>93</v>
      </c>
      <c r="E74" s="67" t="s">
        <v>436</v>
      </c>
      <c r="F74" s="85">
        <v>0</v>
      </c>
      <c r="G74" s="269">
        <v>0</v>
      </c>
      <c r="H74" s="269">
        <v>0</v>
      </c>
      <c r="I74" s="353"/>
      <c r="K74" s="88"/>
      <c r="L74" s="88"/>
      <c r="M74" s="88"/>
    </row>
    <row r="75" spans="2:13" s="65" customFormat="1" ht="16.350000000000001" customHeight="1" x14ac:dyDescent="0.2">
      <c r="B75" s="3" t="s">
        <v>437</v>
      </c>
      <c r="C75" s="402" t="s">
        <v>438</v>
      </c>
      <c r="D75" s="402"/>
      <c r="E75" s="402"/>
      <c r="F75" s="84">
        <v>0</v>
      </c>
      <c r="G75" s="268">
        <v>0</v>
      </c>
      <c r="H75" s="268">
        <v>0</v>
      </c>
      <c r="I75" s="352"/>
      <c r="K75" s="88"/>
      <c r="L75" s="88"/>
      <c r="M75" s="88"/>
    </row>
    <row r="76" spans="2:13" s="64" customFormat="1" ht="16.350000000000001" customHeight="1" x14ac:dyDescent="0.2">
      <c r="B76" s="66"/>
      <c r="C76" s="67"/>
      <c r="D76" s="66">
        <v>94</v>
      </c>
      <c r="E76" s="67" t="s">
        <v>439</v>
      </c>
      <c r="F76" s="85">
        <v>0</v>
      </c>
      <c r="G76" s="269">
        <v>0</v>
      </c>
      <c r="H76" s="269">
        <v>0</v>
      </c>
      <c r="I76" s="353"/>
      <c r="K76" s="88"/>
      <c r="L76" s="88"/>
      <c r="M76" s="88"/>
    </row>
    <row r="77" spans="2:13" s="64" customFormat="1" ht="16.350000000000001" customHeight="1" x14ac:dyDescent="0.2">
      <c r="B77" s="66"/>
      <c r="C77" s="67"/>
      <c r="D77" s="66">
        <v>95</v>
      </c>
      <c r="E77" s="67" t="s">
        <v>440</v>
      </c>
      <c r="F77" s="85">
        <v>0</v>
      </c>
      <c r="G77" s="269">
        <v>0</v>
      </c>
      <c r="H77" s="269">
        <v>0</v>
      </c>
      <c r="I77" s="353"/>
      <c r="K77" s="88"/>
      <c r="L77" s="88"/>
      <c r="M77" s="88"/>
    </row>
    <row r="78" spans="2:13" s="64" customFormat="1" ht="16.350000000000001" customHeight="1" x14ac:dyDescent="0.2">
      <c r="B78" s="66"/>
      <c r="C78" s="67"/>
      <c r="D78" s="66">
        <v>96</v>
      </c>
      <c r="E78" s="67" t="s">
        <v>441</v>
      </c>
      <c r="F78" s="85">
        <v>0</v>
      </c>
      <c r="G78" s="269">
        <v>0</v>
      </c>
      <c r="H78" s="269">
        <v>0</v>
      </c>
      <c r="I78" s="353"/>
      <c r="K78" s="88"/>
      <c r="L78" s="88"/>
      <c r="M78" s="88"/>
    </row>
    <row r="79" spans="2:13" s="4" customFormat="1" ht="9.75" customHeight="1" x14ac:dyDescent="0.2">
      <c r="B79" s="91"/>
      <c r="C79" s="91"/>
      <c r="D79" s="91"/>
      <c r="E79" s="91"/>
      <c r="F79" s="160"/>
      <c r="G79" s="160"/>
      <c r="H79" s="160"/>
      <c r="I79" s="343"/>
    </row>
    <row r="80" spans="2:13" s="19" customFormat="1" ht="3" customHeight="1" x14ac:dyDescent="0.2">
      <c r="B80" s="165"/>
      <c r="C80" s="170"/>
      <c r="D80" s="170"/>
      <c r="E80" s="163"/>
      <c r="F80" s="163"/>
      <c r="G80" s="163"/>
      <c r="H80" s="163"/>
      <c r="I80" s="52"/>
    </row>
    <row r="81" spans="2:9" ht="10.5" customHeight="1" x14ac:dyDescent="0.2">
      <c r="H81" s="64"/>
      <c r="I81" s="351"/>
    </row>
    <row r="82" spans="2:9" s="4" customFormat="1" ht="11.25" customHeight="1" x14ac:dyDescent="0.2">
      <c r="B82" s="388" t="s">
        <v>725</v>
      </c>
      <c r="C82" s="388"/>
      <c r="D82" s="388"/>
      <c r="E82" s="388"/>
      <c r="F82" s="96"/>
      <c r="G82" s="96"/>
      <c r="I82" s="304"/>
    </row>
    <row r="83" spans="2:9" s="4" customFormat="1" ht="16.350000000000001" customHeight="1" x14ac:dyDescent="0.2">
      <c r="B83" s="7"/>
      <c r="C83" s="34"/>
      <c r="D83" s="7"/>
      <c r="E83" s="34"/>
      <c r="F83" s="96"/>
      <c r="G83" s="96"/>
      <c r="I83" s="304"/>
    </row>
  </sheetData>
  <mergeCells count="15">
    <mergeCell ref="B1:H1"/>
    <mergeCell ref="B82:E82"/>
    <mergeCell ref="C44:E44"/>
    <mergeCell ref="C19:E19"/>
    <mergeCell ref="C75:E75"/>
    <mergeCell ref="C70:E70"/>
    <mergeCell ref="C62:E62"/>
    <mergeCell ref="C55:E55"/>
    <mergeCell ref="C51:E51"/>
    <mergeCell ref="C46:E46"/>
    <mergeCell ref="G3:H3"/>
    <mergeCell ref="B5:C5"/>
    <mergeCell ref="D5:E5"/>
    <mergeCell ref="C13:E13"/>
    <mergeCell ref="C9:E9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16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302" customWidth="1"/>
    <col min="10" max="10" width="14.28515625" style="5" bestFit="1" customWidth="1"/>
    <col min="11" max="11" width="9.140625" style="137"/>
    <col min="12" max="16384" width="9.140625" style="5"/>
  </cols>
  <sheetData>
    <row r="1" spans="2:11" s="60" customFormat="1" ht="18" customHeight="1" x14ac:dyDescent="0.2">
      <c r="B1" s="392" t="s">
        <v>474</v>
      </c>
      <c r="C1" s="392"/>
      <c r="D1" s="392"/>
      <c r="E1" s="392"/>
      <c r="F1" s="392"/>
      <c r="G1" s="392"/>
      <c r="H1" s="392"/>
      <c r="I1" s="312"/>
      <c r="K1" s="137"/>
    </row>
    <row r="2" spans="2:11" s="60" customFormat="1" ht="15" customHeight="1" x14ac:dyDescent="0.2">
      <c r="B2" s="61"/>
      <c r="C2" s="61"/>
      <c r="D2" s="61"/>
      <c r="E2" s="267"/>
      <c r="I2" s="317"/>
      <c r="J2" s="72"/>
      <c r="K2" s="137"/>
    </row>
    <row r="3" spans="2:11" s="60" customFormat="1" ht="15" customHeight="1" x14ac:dyDescent="0.2">
      <c r="B3" s="61"/>
      <c r="C3" s="61"/>
      <c r="D3" s="61"/>
      <c r="E3" s="63"/>
      <c r="G3" s="394" t="s">
        <v>0</v>
      </c>
      <c r="H3" s="394"/>
      <c r="I3" s="314"/>
      <c r="J3" s="154" t="s">
        <v>574</v>
      </c>
      <c r="K3" s="137"/>
    </row>
    <row r="4" spans="2:11" ht="1.5" customHeight="1" x14ac:dyDescent="0.2">
      <c r="E4" s="91"/>
    </row>
    <row r="5" spans="2:11" s="4" customFormat="1" ht="33" customHeight="1" x14ac:dyDescent="0.2">
      <c r="B5" s="396" t="s">
        <v>360</v>
      </c>
      <c r="C5" s="396"/>
      <c r="D5" s="400" t="s">
        <v>361</v>
      </c>
      <c r="E5" s="400"/>
      <c r="F5" s="157">
        <v>2015</v>
      </c>
      <c r="G5" s="157">
        <v>2016</v>
      </c>
      <c r="H5" s="156" t="s">
        <v>710</v>
      </c>
      <c r="I5" s="303"/>
      <c r="K5" s="137"/>
    </row>
    <row r="6" spans="2:11" s="4" customFormat="1" ht="3.75" customHeight="1" x14ac:dyDescent="0.2">
      <c r="B6" s="29"/>
      <c r="C6" s="29"/>
      <c r="D6" s="29"/>
      <c r="E6" s="6"/>
      <c r="I6" s="304"/>
      <c r="K6" s="137"/>
    </row>
    <row r="7" spans="2:11" s="4" customFormat="1" ht="26.25" customHeight="1" x14ac:dyDescent="0.2">
      <c r="B7" s="29"/>
      <c r="C7" s="29"/>
      <c r="D7" s="29"/>
      <c r="E7" s="8" t="s">
        <v>2</v>
      </c>
      <c r="F7" s="82">
        <v>26722.555999999993</v>
      </c>
      <c r="G7" s="82">
        <v>34503.635999999991</v>
      </c>
      <c r="H7" s="82">
        <v>40842.930999999997</v>
      </c>
      <c r="I7" s="82"/>
      <c r="J7" s="137"/>
      <c r="K7" s="137"/>
    </row>
    <row r="8" spans="2:11" s="4" customFormat="1" ht="3.75" customHeight="1" x14ac:dyDescent="0.2">
      <c r="B8" s="29"/>
      <c r="C8" s="29"/>
      <c r="D8" s="29"/>
      <c r="E8" s="8"/>
      <c r="F8" s="10"/>
      <c r="G8" s="10"/>
      <c r="H8" s="10"/>
      <c r="I8" s="319"/>
      <c r="J8" s="137"/>
      <c r="K8" s="137"/>
    </row>
    <row r="9" spans="2:11" s="33" customFormat="1" ht="16.350000000000001" customHeight="1" x14ac:dyDescent="0.2">
      <c r="B9" s="6" t="s">
        <v>362</v>
      </c>
      <c r="C9" s="395" t="s">
        <v>363</v>
      </c>
      <c r="D9" s="395"/>
      <c r="E9" s="395"/>
      <c r="F9" s="12">
        <v>2849.6239999999998</v>
      </c>
      <c r="G9" s="12">
        <v>1580.549</v>
      </c>
      <c r="H9" s="12">
        <v>10156.819</v>
      </c>
      <c r="I9" s="305"/>
      <c r="J9" s="137"/>
      <c r="K9" s="137"/>
    </row>
    <row r="10" spans="2:11" s="4" customFormat="1" ht="16.350000000000001" customHeight="1" x14ac:dyDescent="0.2">
      <c r="B10" s="7"/>
      <c r="C10" s="34"/>
      <c r="D10" s="70">
        <v>1</v>
      </c>
      <c r="E10" s="35" t="s">
        <v>364</v>
      </c>
      <c r="F10" s="14">
        <v>25.012</v>
      </c>
      <c r="G10" s="14">
        <v>9.6890000000000001</v>
      </c>
      <c r="H10" s="14">
        <v>3.976</v>
      </c>
      <c r="I10" s="316"/>
      <c r="J10" s="137"/>
      <c r="K10" s="137"/>
    </row>
    <row r="11" spans="2:11" s="4" customFormat="1" ht="16.350000000000001" customHeight="1" x14ac:dyDescent="0.2">
      <c r="B11" s="7"/>
      <c r="C11" s="34"/>
      <c r="D11" s="70">
        <v>2</v>
      </c>
      <c r="E11" s="35" t="s">
        <v>365</v>
      </c>
      <c r="F11" s="80">
        <v>0</v>
      </c>
      <c r="G11" s="80">
        <v>0</v>
      </c>
      <c r="H11" s="290" t="s">
        <v>104</v>
      </c>
      <c r="I11" s="333"/>
      <c r="J11" s="137"/>
      <c r="K11" s="137"/>
    </row>
    <row r="12" spans="2:11" s="4" customFormat="1" ht="16.350000000000001" customHeight="1" x14ac:dyDescent="0.2">
      <c r="B12" s="7"/>
      <c r="C12" s="34"/>
      <c r="D12" s="70">
        <v>3</v>
      </c>
      <c r="E12" s="35" t="s">
        <v>366</v>
      </c>
      <c r="F12" s="15">
        <v>2824.6120000000001</v>
      </c>
      <c r="G12" s="15">
        <v>1570.86</v>
      </c>
      <c r="H12" s="15">
        <v>10152.716</v>
      </c>
      <c r="I12" s="316"/>
      <c r="J12" s="137"/>
      <c r="K12" s="137"/>
    </row>
    <row r="13" spans="2:11" s="33" customFormat="1" ht="16.350000000000001" customHeight="1" x14ac:dyDescent="0.2">
      <c r="B13" s="6" t="s">
        <v>367</v>
      </c>
      <c r="C13" s="395" t="s">
        <v>368</v>
      </c>
      <c r="D13" s="395"/>
      <c r="E13" s="395"/>
      <c r="F13" s="48">
        <v>0</v>
      </c>
      <c r="G13" s="48">
        <v>0</v>
      </c>
      <c r="H13" s="48">
        <v>16.817</v>
      </c>
      <c r="I13" s="339"/>
      <c r="J13" s="137"/>
      <c r="K13" s="137"/>
    </row>
    <row r="14" spans="2:11" s="4" customFormat="1" ht="16.350000000000001" customHeight="1" x14ac:dyDescent="0.2">
      <c r="B14" s="7"/>
      <c r="C14" s="34"/>
      <c r="D14" s="70">
        <v>5</v>
      </c>
      <c r="E14" s="35" t="s">
        <v>369</v>
      </c>
      <c r="F14" s="42">
        <v>0</v>
      </c>
      <c r="G14" s="42">
        <v>0</v>
      </c>
      <c r="H14" s="42">
        <v>0</v>
      </c>
      <c r="I14" s="334"/>
      <c r="J14" s="137"/>
      <c r="K14" s="137"/>
    </row>
    <row r="15" spans="2:11" s="4" customFormat="1" ht="16.350000000000001" customHeight="1" x14ac:dyDescent="0.2">
      <c r="B15" s="7"/>
      <c r="C15" s="34"/>
      <c r="D15" s="70">
        <v>6</v>
      </c>
      <c r="E15" s="34" t="s">
        <v>370</v>
      </c>
      <c r="F15" s="42">
        <v>0</v>
      </c>
      <c r="G15" s="42">
        <v>0</v>
      </c>
      <c r="H15" s="42">
        <v>0</v>
      </c>
      <c r="I15" s="334"/>
      <c r="J15" s="137"/>
      <c r="K15" s="137"/>
    </row>
    <row r="16" spans="2:11" s="4" customFormat="1" ht="16.350000000000001" customHeight="1" x14ac:dyDescent="0.2">
      <c r="B16" s="7"/>
      <c r="C16" s="34"/>
      <c r="D16" s="70">
        <v>7</v>
      </c>
      <c r="E16" s="34" t="s">
        <v>371</v>
      </c>
      <c r="F16" s="42">
        <v>0</v>
      </c>
      <c r="G16" s="42">
        <v>0</v>
      </c>
      <c r="H16" s="42">
        <v>0</v>
      </c>
      <c r="I16" s="334"/>
      <c r="J16" s="137"/>
      <c r="K16" s="137"/>
    </row>
    <row r="17" spans="2:11" s="4" customFormat="1" ht="16.350000000000001" customHeight="1" x14ac:dyDescent="0.2">
      <c r="B17" s="7"/>
      <c r="C17" s="34"/>
      <c r="D17" s="70">
        <v>8</v>
      </c>
      <c r="E17" s="34" t="s">
        <v>372</v>
      </c>
      <c r="F17" s="42">
        <v>0</v>
      </c>
      <c r="G17" s="42">
        <v>0</v>
      </c>
      <c r="H17" s="42">
        <v>16.817</v>
      </c>
      <c r="I17" s="334"/>
      <c r="J17" s="137"/>
      <c r="K17" s="137"/>
    </row>
    <row r="18" spans="2:11" s="4" customFormat="1" ht="16.350000000000001" customHeight="1" x14ac:dyDescent="0.2">
      <c r="B18" s="7"/>
      <c r="C18" s="34"/>
      <c r="D18" s="70">
        <v>9</v>
      </c>
      <c r="E18" s="34" t="s">
        <v>373</v>
      </c>
      <c r="F18" s="42">
        <v>0</v>
      </c>
      <c r="G18" s="42">
        <v>0</v>
      </c>
      <c r="H18" s="42">
        <v>0</v>
      </c>
      <c r="I18" s="334"/>
      <c r="J18" s="137"/>
      <c r="K18" s="137"/>
    </row>
    <row r="19" spans="2:11" s="33" customFormat="1" ht="16.350000000000001" customHeight="1" x14ac:dyDescent="0.2">
      <c r="B19" s="6" t="s">
        <v>374</v>
      </c>
      <c r="C19" s="395" t="s">
        <v>375</v>
      </c>
      <c r="D19" s="395"/>
      <c r="E19" s="395"/>
      <c r="F19" s="36">
        <v>23787.680999999993</v>
      </c>
      <c r="G19" s="36">
        <v>32568.494000000006</v>
      </c>
      <c r="H19" s="36">
        <v>30386.147000000001</v>
      </c>
      <c r="I19" s="305"/>
      <c r="J19" s="137"/>
      <c r="K19" s="137"/>
    </row>
    <row r="20" spans="2:11" s="4" customFormat="1" ht="16.350000000000001" customHeight="1" x14ac:dyDescent="0.2">
      <c r="B20" s="7"/>
      <c r="C20" s="34"/>
      <c r="D20" s="70">
        <v>10</v>
      </c>
      <c r="E20" s="34" t="s">
        <v>376</v>
      </c>
      <c r="F20" s="17">
        <v>4575.4680000000008</v>
      </c>
      <c r="G20" s="17">
        <v>5100.8649999999989</v>
      </c>
      <c r="H20" s="17">
        <v>4465.9129999999996</v>
      </c>
      <c r="I20" s="326"/>
      <c r="J20" s="137"/>
      <c r="K20" s="137"/>
    </row>
    <row r="21" spans="2:11" s="4" customFormat="1" ht="16.350000000000001" customHeight="1" x14ac:dyDescent="0.2">
      <c r="B21" s="7"/>
      <c r="C21" s="34"/>
      <c r="D21" s="70">
        <v>11</v>
      </c>
      <c r="E21" s="34" t="s">
        <v>377</v>
      </c>
      <c r="F21" s="15">
        <v>10427.380999999999</v>
      </c>
      <c r="G21" s="15">
        <v>9747.3900000000012</v>
      </c>
      <c r="H21" s="15">
        <v>9569.1679999999997</v>
      </c>
      <c r="I21" s="316"/>
      <c r="J21" s="137"/>
      <c r="K21" s="137"/>
    </row>
    <row r="22" spans="2:11" s="4" customFormat="1" ht="16.350000000000001" customHeight="1" x14ac:dyDescent="0.2">
      <c r="B22" s="7"/>
      <c r="C22" s="34"/>
      <c r="D22" s="70">
        <v>12</v>
      </c>
      <c r="E22" s="34" t="s">
        <v>378</v>
      </c>
      <c r="F22" s="16">
        <v>0</v>
      </c>
      <c r="G22" s="16">
        <v>0</v>
      </c>
      <c r="H22" s="16">
        <v>0</v>
      </c>
      <c r="I22" s="323"/>
      <c r="J22" s="137"/>
      <c r="K22" s="137"/>
    </row>
    <row r="23" spans="2:11" s="4" customFormat="1" ht="16.350000000000001" customHeight="1" x14ac:dyDescent="0.2">
      <c r="B23" s="7"/>
      <c r="C23" s="34"/>
      <c r="D23" s="70">
        <v>13</v>
      </c>
      <c r="E23" s="34" t="s">
        <v>379</v>
      </c>
      <c r="F23" s="15">
        <v>1103.079</v>
      </c>
      <c r="G23" s="15">
        <v>2758.0140000000001</v>
      </c>
      <c r="H23" s="15">
        <v>2422.444</v>
      </c>
      <c r="I23" s="316"/>
      <c r="J23" s="137"/>
      <c r="K23" s="137"/>
    </row>
    <row r="24" spans="2:11" s="4" customFormat="1" ht="16.350000000000001" customHeight="1" x14ac:dyDescent="0.2">
      <c r="B24" s="7"/>
      <c r="C24" s="34"/>
      <c r="D24" s="70">
        <v>14</v>
      </c>
      <c r="E24" s="34" t="s">
        <v>380</v>
      </c>
      <c r="F24" s="15">
        <v>137.756</v>
      </c>
      <c r="G24" s="15">
        <v>134.47399999999999</v>
      </c>
      <c r="H24" s="15">
        <v>471.25700000000001</v>
      </c>
      <c r="I24" s="316"/>
      <c r="J24" s="137"/>
      <c r="K24" s="137"/>
    </row>
    <row r="25" spans="2:11" s="4" customFormat="1" ht="16.350000000000001" customHeight="1" x14ac:dyDescent="0.2">
      <c r="B25" s="7"/>
      <c r="C25" s="34"/>
      <c r="D25" s="70">
        <v>15</v>
      </c>
      <c r="E25" s="34" t="s">
        <v>381</v>
      </c>
      <c r="F25" s="15">
        <v>370.077</v>
      </c>
      <c r="G25" s="15">
        <v>311.37</v>
      </c>
      <c r="H25" s="15">
        <v>449.40800000000002</v>
      </c>
      <c r="I25" s="316"/>
      <c r="J25" s="137"/>
      <c r="K25" s="137"/>
    </row>
    <row r="26" spans="2:11" s="4" customFormat="1" ht="16.350000000000001" customHeight="1" x14ac:dyDescent="0.2">
      <c r="B26" s="7"/>
      <c r="C26" s="34"/>
      <c r="D26" s="70">
        <v>16</v>
      </c>
      <c r="E26" s="34" t="s">
        <v>382</v>
      </c>
      <c r="F26" s="15">
        <v>39.165000000000006</v>
      </c>
      <c r="G26" s="15">
        <v>182.55500000000001</v>
      </c>
      <c r="H26" s="15">
        <v>66.843999999999994</v>
      </c>
      <c r="I26" s="316"/>
      <c r="J26" s="137"/>
      <c r="K26" s="137"/>
    </row>
    <row r="27" spans="2:11" s="4" customFormat="1" ht="16.350000000000001" customHeight="1" x14ac:dyDescent="0.2">
      <c r="B27" s="7"/>
      <c r="C27" s="34"/>
      <c r="D27" s="70">
        <v>17</v>
      </c>
      <c r="E27" s="34" t="s">
        <v>383</v>
      </c>
      <c r="F27" s="41">
        <v>34.929000000000002</v>
      </c>
      <c r="G27" s="41">
        <v>39.795999999999999</v>
      </c>
      <c r="H27" s="41">
        <v>57.957999999999998</v>
      </c>
      <c r="I27" s="333"/>
      <c r="J27" s="137"/>
      <c r="K27" s="137"/>
    </row>
    <row r="28" spans="2:11" s="4" customFormat="1" ht="16.350000000000001" customHeight="1" x14ac:dyDescent="0.2">
      <c r="B28" s="7"/>
      <c r="C28" s="34"/>
      <c r="D28" s="70">
        <v>18</v>
      </c>
      <c r="E28" s="34" t="s">
        <v>384</v>
      </c>
      <c r="F28" s="81">
        <v>0</v>
      </c>
      <c r="G28" s="81">
        <v>0</v>
      </c>
      <c r="H28" s="81">
        <v>0</v>
      </c>
      <c r="I28" s="323"/>
      <c r="J28" s="137"/>
      <c r="K28" s="137"/>
    </row>
    <row r="29" spans="2:11" s="4" customFormat="1" ht="16.350000000000001" customHeight="1" x14ac:dyDescent="0.2">
      <c r="B29" s="7"/>
      <c r="C29" s="34"/>
      <c r="D29" s="70">
        <v>19</v>
      </c>
      <c r="E29" s="34" t="s">
        <v>385</v>
      </c>
      <c r="F29" s="81">
        <v>0</v>
      </c>
      <c r="G29" s="81">
        <v>0</v>
      </c>
      <c r="H29" s="291" t="s">
        <v>104</v>
      </c>
      <c r="I29" s="327"/>
      <c r="J29" s="137"/>
      <c r="K29" s="137"/>
    </row>
    <row r="30" spans="2:11" s="4" customFormat="1" ht="16.350000000000001" customHeight="1" x14ac:dyDescent="0.2">
      <c r="B30" s="7"/>
      <c r="C30" s="34"/>
      <c r="D30" s="70">
        <v>20</v>
      </c>
      <c r="E30" s="34" t="s">
        <v>386</v>
      </c>
      <c r="F30" s="17">
        <v>96.841999999999999</v>
      </c>
      <c r="G30" s="17">
        <v>218.51899999999998</v>
      </c>
      <c r="H30" s="17">
        <v>8352.0779999999995</v>
      </c>
      <c r="I30" s="326"/>
      <c r="J30" s="137"/>
      <c r="K30" s="137"/>
    </row>
    <row r="31" spans="2:11" s="4" customFormat="1" ht="16.350000000000001" customHeight="1" x14ac:dyDescent="0.2">
      <c r="B31" s="7"/>
      <c r="C31" s="34"/>
      <c r="D31" s="70">
        <v>21</v>
      </c>
      <c r="E31" s="34" t="s">
        <v>387</v>
      </c>
      <c r="F31" s="17">
        <v>447.31200000000001</v>
      </c>
      <c r="G31" s="17">
        <v>706.74</v>
      </c>
      <c r="H31" s="17">
        <v>302.56400000000002</v>
      </c>
      <c r="I31" s="326"/>
      <c r="J31" s="137"/>
      <c r="K31" s="137"/>
    </row>
    <row r="32" spans="2:11" s="4" customFormat="1" ht="16.350000000000001" customHeight="1" x14ac:dyDescent="0.2">
      <c r="B32" s="7"/>
      <c r="C32" s="34"/>
      <c r="D32" s="70">
        <v>22</v>
      </c>
      <c r="E32" s="34" t="s">
        <v>388</v>
      </c>
      <c r="F32" s="17">
        <v>327.37300000000005</v>
      </c>
      <c r="G32" s="17">
        <v>2001.8140000000001</v>
      </c>
      <c r="H32" s="17">
        <v>1013.224</v>
      </c>
      <c r="I32" s="326"/>
      <c r="J32" s="137"/>
      <c r="K32" s="137"/>
    </row>
    <row r="33" spans="2:11" s="4" customFormat="1" ht="16.350000000000001" customHeight="1" x14ac:dyDescent="0.2">
      <c r="B33" s="7"/>
      <c r="C33" s="34"/>
      <c r="D33" s="70">
        <v>23</v>
      </c>
      <c r="E33" s="34" t="s">
        <v>389</v>
      </c>
      <c r="F33" s="17">
        <v>3.214</v>
      </c>
      <c r="G33" s="17">
        <v>21.446999999999999</v>
      </c>
      <c r="H33" s="17">
        <v>1529.835</v>
      </c>
      <c r="I33" s="326"/>
      <c r="J33" s="137"/>
      <c r="K33" s="137"/>
    </row>
    <row r="34" spans="2:11" s="4" customFormat="1" ht="16.350000000000001" customHeight="1" x14ac:dyDescent="0.2">
      <c r="B34" s="7"/>
      <c r="C34" s="34"/>
      <c r="D34" s="70">
        <v>24</v>
      </c>
      <c r="E34" s="34" t="s">
        <v>390</v>
      </c>
      <c r="F34" s="41">
        <v>5.9370000000000003</v>
      </c>
      <c r="G34" s="41">
        <v>4.923</v>
      </c>
      <c r="H34" s="41">
        <v>22.358000000000001</v>
      </c>
      <c r="I34" s="333"/>
      <c r="J34" s="137"/>
      <c r="K34" s="137"/>
    </row>
    <row r="35" spans="2:11" s="4" customFormat="1" ht="16.350000000000001" customHeight="1" x14ac:dyDescent="0.2">
      <c r="B35" s="7"/>
      <c r="C35" s="34"/>
      <c r="D35" s="70">
        <v>25</v>
      </c>
      <c r="E35" s="34" t="s">
        <v>391</v>
      </c>
      <c r="F35" s="17">
        <v>0.55600000000000005</v>
      </c>
      <c r="G35" s="17">
        <v>10.1</v>
      </c>
      <c r="H35" s="17">
        <v>507.87799999999999</v>
      </c>
      <c r="I35" s="326"/>
      <c r="J35" s="137"/>
      <c r="K35" s="137"/>
    </row>
    <row r="36" spans="2:11" s="4" customFormat="1" ht="16.350000000000001" customHeight="1" x14ac:dyDescent="0.2">
      <c r="B36" s="7"/>
      <c r="C36" s="34"/>
      <c r="D36" s="70">
        <v>26</v>
      </c>
      <c r="E36" s="34" t="s">
        <v>392</v>
      </c>
      <c r="F36" s="17">
        <v>5872.3429999999989</v>
      </c>
      <c r="G36" s="17">
        <v>4747.0140000000001</v>
      </c>
      <c r="H36" s="17">
        <v>598.71299999999997</v>
      </c>
      <c r="I36" s="326"/>
      <c r="J36" s="137"/>
      <c r="K36" s="137"/>
    </row>
    <row r="37" spans="2:11" s="4" customFormat="1" ht="16.350000000000001" customHeight="1" x14ac:dyDescent="0.2">
      <c r="B37" s="7"/>
      <c r="C37" s="34"/>
      <c r="D37" s="70">
        <v>27</v>
      </c>
      <c r="E37" s="34" t="s">
        <v>393</v>
      </c>
      <c r="F37" s="17">
        <v>138.71799999999999</v>
      </c>
      <c r="G37" s="17">
        <v>15.994</v>
      </c>
      <c r="H37" s="17">
        <v>69.292000000000002</v>
      </c>
      <c r="I37" s="326"/>
      <c r="J37" s="137"/>
      <c r="K37" s="137"/>
    </row>
    <row r="38" spans="2:11" s="4" customFormat="1" ht="16.350000000000001" customHeight="1" x14ac:dyDescent="0.2">
      <c r="B38" s="7"/>
      <c r="C38" s="34"/>
      <c r="D38" s="70">
        <v>28</v>
      </c>
      <c r="E38" s="34" t="s">
        <v>394</v>
      </c>
      <c r="F38" s="17">
        <v>42.231999999999999</v>
      </c>
      <c r="G38" s="17">
        <v>563.24900000000002</v>
      </c>
      <c r="H38" s="17">
        <v>146.619</v>
      </c>
      <c r="I38" s="326"/>
      <c r="J38" s="137"/>
      <c r="K38" s="137"/>
    </row>
    <row r="39" spans="2:11" s="4" customFormat="1" ht="16.350000000000001" customHeight="1" x14ac:dyDescent="0.2">
      <c r="B39" s="7"/>
      <c r="C39" s="34"/>
      <c r="D39" s="70">
        <v>29</v>
      </c>
      <c r="E39" s="34" t="s">
        <v>395</v>
      </c>
      <c r="F39" s="41">
        <v>4.9950000000000001</v>
      </c>
      <c r="G39" s="44">
        <v>796</v>
      </c>
      <c r="H39" s="44" t="s">
        <v>104</v>
      </c>
      <c r="I39" s="327"/>
      <c r="J39" s="137"/>
      <c r="K39" s="137"/>
    </row>
    <row r="40" spans="2:11" s="4" customFormat="1" ht="16.350000000000001" customHeight="1" x14ac:dyDescent="0.2">
      <c r="B40" s="7"/>
      <c r="C40" s="34"/>
      <c r="D40" s="70">
        <v>30</v>
      </c>
      <c r="E40" s="34" t="s">
        <v>396</v>
      </c>
      <c r="F40" s="41">
        <v>0</v>
      </c>
      <c r="G40" s="17">
        <v>4995.8950000000004</v>
      </c>
      <c r="H40" s="17" t="s">
        <v>104</v>
      </c>
      <c r="I40" s="326"/>
      <c r="J40" s="137"/>
      <c r="K40" s="137"/>
    </row>
    <row r="41" spans="2:11" s="4" customFormat="1" ht="16.350000000000001" customHeight="1" x14ac:dyDescent="0.2">
      <c r="B41" s="7"/>
      <c r="C41" s="34"/>
      <c r="D41" s="70">
        <v>31</v>
      </c>
      <c r="E41" s="34" t="s">
        <v>397</v>
      </c>
      <c r="F41" s="17">
        <v>15.751000000000001</v>
      </c>
      <c r="G41" s="17">
        <v>35.423000000000002</v>
      </c>
      <c r="H41" s="17">
        <v>89.83</v>
      </c>
      <c r="I41" s="326"/>
      <c r="J41" s="137"/>
      <c r="K41" s="137"/>
    </row>
    <row r="42" spans="2:11" s="4" customFormat="1" ht="16.350000000000001" customHeight="1" x14ac:dyDescent="0.2">
      <c r="B42" s="7"/>
      <c r="C42" s="34"/>
      <c r="D42" s="70">
        <v>32</v>
      </c>
      <c r="E42" s="34" t="s">
        <v>398</v>
      </c>
      <c r="F42" s="17">
        <v>144.553</v>
      </c>
      <c r="G42" s="17">
        <v>176.91199999999998</v>
      </c>
      <c r="H42" s="17">
        <v>250.25399999999999</v>
      </c>
      <c r="I42" s="326"/>
      <c r="J42" s="137"/>
      <c r="K42" s="137"/>
    </row>
    <row r="43" spans="2:11" s="4" customFormat="1" ht="16.350000000000001" customHeight="1" x14ac:dyDescent="0.2">
      <c r="B43" s="7"/>
      <c r="C43" s="34"/>
      <c r="D43" s="70">
        <v>33</v>
      </c>
      <c r="E43" s="34" t="s">
        <v>399</v>
      </c>
      <c r="F43" s="42">
        <v>0</v>
      </c>
      <c r="G43" s="42">
        <v>0</v>
      </c>
      <c r="H43" s="42">
        <v>0</v>
      </c>
      <c r="I43" s="334"/>
      <c r="J43" s="137"/>
      <c r="K43" s="137"/>
    </row>
    <row r="44" spans="2:11" s="33" customFormat="1" ht="16.350000000000001" customHeight="1" x14ac:dyDescent="0.2">
      <c r="B44" s="6" t="s">
        <v>400</v>
      </c>
      <c r="C44" s="395" t="s">
        <v>401</v>
      </c>
      <c r="D44" s="395"/>
      <c r="E44" s="395"/>
      <c r="F44" s="37">
        <v>0</v>
      </c>
      <c r="G44" s="37">
        <v>0</v>
      </c>
      <c r="H44" s="37">
        <v>0</v>
      </c>
      <c r="I44" s="328"/>
      <c r="J44" s="137"/>
      <c r="K44" s="137"/>
    </row>
    <row r="45" spans="2:11" s="4" customFormat="1" ht="16.350000000000001" customHeight="1" x14ac:dyDescent="0.2">
      <c r="B45" s="7"/>
      <c r="C45" s="34"/>
      <c r="D45" s="70">
        <v>35</v>
      </c>
      <c r="E45" s="34" t="s">
        <v>402</v>
      </c>
      <c r="F45" s="16">
        <v>0</v>
      </c>
      <c r="G45" s="16">
        <v>0</v>
      </c>
      <c r="H45" s="16">
        <v>0</v>
      </c>
      <c r="I45" s="323"/>
      <c r="J45" s="137"/>
      <c r="K45" s="137"/>
    </row>
    <row r="46" spans="2:11" s="33" customFormat="1" ht="25.5" customHeight="1" x14ac:dyDescent="0.2">
      <c r="B46" s="6" t="s">
        <v>403</v>
      </c>
      <c r="C46" s="401" t="s">
        <v>404</v>
      </c>
      <c r="D46" s="401"/>
      <c r="E46" s="401"/>
      <c r="F46" s="48">
        <v>0</v>
      </c>
      <c r="G46" s="48">
        <v>54.481999999999999</v>
      </c>
      <c r="H46" s="292" t="s">
        <v>104</v>
      </c>
      <c r="I46" s="336"/>
      <c r="J46" s="137"/>
      <c r="K46" s="137"/>
    </row>
    <row r="47" spans="2:11" s="4" customFormat="1" ht="16.350000000000001" customHeight="1" x14ac:dyDescent="0.2">
      <c r="B47" s="7"/>
      <c r="C47" s="34"/>
      <c r="D47" s="70">
        <v>36</v>
      </c>
      <c r="E47" s="34" t="s">
        <v>405</v>
      </c>
      <c r="F47" s="16">
        <v>0</v>
      </c>
      <c r="G47" s="16">
        <v>0</v>
      </c>
      <c r="H47" s="16">
        <v>0</v>
      </c>
      <c r="I47" s="323"/>
      <c r="J47" s="137"/>
      <c r="K47" s="137"/>
    </row>
    <row r="48" spans="2:11" s="4" customFormat="1" ht="16.350000000000001" customHeight="1" x14ac:dyDescent="0.2">
      <c r="B48" s="7"/>
      <c r="C48" s="34"/>
      <c r="D48" s="70">
        <v>37</v>
      </c>
      <c r="E48" s="34" t="s">
        <v>406</v>
      </c>
      <c r="F48" s="16">
        <v>0</v>
      </c>
      <c r="G48" s="16">
        <v>0</v>
      </c>
      <c r="H48" s="16">
        <v>0</v>
      </c>
      <c r="I48" s="323"/>
      <c r="J48" s="137"/>
      <c r="K48" s="137"/>
    </row>
    <row r="49" spans="2:11" s="4" customFormat="1" ht="16.350000000000001" customHeight="1" x14ac:dyDescent="0.2">
      <c r="B49" s="7"/>
      <c r="C49" s="34"/>
      <c r="D49" s="70">
        <v>38</v>
      </c>
      <c r="E49" s="34" t="s">
        <v>407</v>
      </c>
      <c r="F49" s="42">
        <v>0</v>
      </c>
      <c r="G49" s="42">
        <v>54.481999999999999</v>
      </c>
      <c r="H49" s="41" t="s">
        <v>104</v>
      </c>
      <c r="I49" s="333"/>
      <c r="J49" s="137"/>
      <c r="K49" s="137"/>
    </row>
    <row r="50" spans="2:11" s="4" customFormat="1" ht="16.350000000000001" customHeight="1" x14ac:dyDescent="0.2">
      <c r="B50" s="7"/>
      <c r="C50" s="34"/>
      <c r="D50" s="70">
        <v>39</v>
      </c>
      <c r="E50" s="34" t="s">
        <v>408</v>
      </c>
      <c r="F50" s="16">
        <v>0</v>
      </c>
      <c r="G50" s="16">
        <v>0</v>
      </c>
      <c r="H50" s="16">
        <v>0</v>
      </c>
      <c r="I50" s="323"/>
      <c r="J50" s="137"/>
      <c r="K50" s="137"/>
    </row>
    <row r="51" spans="2:11" s="33" customFormat="1" ht="25.5" customHeight="1" x14ac:dyDescent="0.2">
      <c r="B51" s="6" t="s">
        <v>409</v>
      </c>
      <c r="C51" s="401" t="s">
        <v>410</v>
      </c>
      <c r="D51" s="401"/>
      <c r="E51" s="401"/>
      <c r="F51" s="48">
        <v>0</v>
      </c>
      <c r="G51" s="48">
        <v>0</v>
      </c>
      <c r="H51" s="48">
        <v>163.18</v>
      </c>
      <c r="I51" s="339"/>
      <c r="J51" s="137"/>
      <c r="K51" s="137"/>
    </row>
    <row r="52" spans="2:11" s="4" customFormat="1" ht="16.350000000000001" customHeight="1" x14ac:dyDescent="0.2">
      <c r="B52" s="7"/>
      <c r="C52" s="34"/>
      <c r="D52" s="70">
        <v>45</v>
      </c>
      <c r="E52" s="34" t="s">
        <v>411</v>
      </c>
      <c r="F52" s="42">
        <v>0</v>
      </c>
      <c r="G52" s="42">
        <v>0</v>
      </c>
      <c r="H52" s="42">
        <v>163.18</v>
      </c>
      <c r="I52" s="334"/>
      <c r="J52" s="137"/>
      <c r="K52" s="137"/>
    </row>
    <row r="53" spans="2:11" s="4" customFormat="1" ht="16.350000000000001" customHeight="1" x14ac:dyDescent="0.2">
      <c r="B53" s="7"/>
      <c r="C53" s="34"/>
      <c r="D53" s="70">
        <v>46</v>
      </c>
      <c r="E53" s="34" t="s">
        <v>412</v>
      </c>
      <c r="F53" s="16">
        <v>0</v>
      </c>
      <c r="G53" s="16">
        <v>0</v>
      </c>
      <c r="H53" s="16">
        <v>0</v>
      </c>
      <c r="I53" s="323"/>
      <c r="J53" s="137"/>
      <c r="K53" s="137"/>
    </row>
    <row r="54" spans="2:11" s="4" customFormat="1" ht="16.350000000000001" customHeight="1" x14ac:dyDescent="0.2">
      <c r="B54" s="7"/>
      <c r="C54" s="34"/>
      <c r="D54" s="70">
        <v>47</v>
      </c>
      <c r="E54" s="34" t="s">
        <v>413</v>
      </c>
      <c r="F54" s="16">
        <v>0</v>
      </c>
      <c r="G54" s="16">
        <v>0</v>
      </c>
      <c r="H54" s="16">
        <v>0</v>
      </c>
      <c r="I54" s="323"/>
      <c r="J54" s="137"/>
      <c r="K54" s="137"/>
    </row>
    <row r="55" spans="2:11" s="33" customFormat="1" ht="16.350000000000001" customHeight="1" x14ac:dyDescent="0.2">
      <c r="B55" s="6" t="s">
        <v>414</v>
      </c>
      <c r="C55" s="395" t="s">
        <v>415</v>
      </c>
      <c r="D55" s="395"/>
      <c r="E55" s="395"/>
      <c r="F55" s="36">
        <v>85.251000000000005</v>
      </c>
      <c r="G55" s="36">
        <v>261.70400000000001</v>
      </c>
      <c r="H55" s="36">
        <v>67.521000000000001</v>
      </c>
      <c r="I55" s="305"/>
      <c r="J55" s="137"/>
      <c r="K55" s="137"/>
    </row>
    <row r="56" spans="2:11" s="4" customFormat="1" ht="16.350000000000001" customHeight="1" x14ac:dyDescent="0.2">
      <c r="B56" s="7"/>
      <c r="C56" s="34"/>
      <c r="D56" s="7">
        <v>58</v>
      </c>
      <c r="E56" s="34" t="s">
        <v>416</v>
      </c>
      <c r="F56" s="15">
        <v>85.251000000000005</v>
      </c>
      <c r="G56" s="15">
        <v>261.70400000000001</v>
      </c>
      <c r="H56" s="15">
        <v>5.0629999999999997</v>
      </c>
      <c r="I56" s="316"/>
      <c r="J56" s="137"/>
      <c r="K56" s="137"/>
    </row>
    <row r="57" spans="2:11" s="4" customFormat="1" ht="15.75" customHeight="1" x14ac:dyDescent="0.2">
      <c r="B57" s="7"/>
      <c r="C57" s="34"/>
      <c r="D57" s="7">
        <v>59</v>
      </c>
      <c r="E57" s="35" t="s">
        <v>417</v>
      </c>
      <c r="F57" s="42">
        <v>0</v>
      </c>
      <c r="G57" s="42">
        <v>0</v>
      </c>
      <c r="H57" s="42">
        <v>62.457999999999998</v>
      </c>
      <c r="I57" s="334"/>
      <c r="J57" s="137"/>
      <c r="K57" s="137"/>
    </row>
    <row r="58" spans="2:11" s="4" customFormat="1" ht="16.350000000000001" customHeight="1" x14ac:dyDescent="0.2">
      <c r="B58" s="7"/>
      <c r="C58" s="34"/>
      <c r="D58" s="7">
        <v>60</v>
      </c>
      <c r="E58" s="34" t="s">
        <v>418</v>
      </c>
      <c r="F58" s="16">
        <v>0</v>
      </c>
      <c r="G58" s="16">
        <v>0</v>
      </c>
      <c r="H58" s="16">
        <v>0</v>
      </c>
      <c r="I58" s="323"/>
      <c r="J58" s="137"/>
      <c r="K58" s="137"/>
    </row>
    <row r="59" spans="2:11" s="4" customFormat="1" ht="16.350000000000001" customHeight="1" x14ac:dyDescent="0.2">
      <c r="B59" s="7"/>
      <c r="C59" s="34"/>
      <c r="D59" s="7">
        <v>61</v>
      </c>
      <c r="E59" s="34" t="s">
        <v>419</v>
      </c>
      <c r="F59" s="16">
        <v>0</v>
      </c>
      <c r="G59" s="16">
        <v>0</v>
      </c>
      <c r="H59" s="16">
        <v>0</v>
      </c>
      <c r="I59" s="323"/>
      <c r="J59" s="137"/>
      <c r="K59" s="137"/>
    </row>
    <row r="60" spans="2:11" s="4" customFormat="1" ht="16.350000000000001" customHeight="1" x14ac:dyDescent="0.2">
      <c r="B60" s="7"/>
      <c r="C60" s="34"/>
      <c r="D60" s="7">
        <v>62</v>
      </c>
      <c r="E60" s="34" t="s">
        <v>420</v>
      </c>
      <c r="F60" s="16">
        <v>0</v>
      </c>
      <c r="G60" s="16">
        <v>0</v>
      </c>
      <c r="H60" s="16">
        <v>0</v>
      </c>
      <c r="I60" s="323"/>
      <c r="J60" s="137"/>
      <c r="K60" s="137"/>
    </row>
    <row r="61" spans="2:11" s="4" customFormat="1" ht="16.350000000000001" customHeight="1" x14ac:dyDescent="0.2">
      <c r="B61" s="7"/>
      <c r="C61" s="34"/>
      <c r="D61" s="7">
        <v>63</v>
      </c>
      <c r="E61" s="34" t="s">
        <v>421</v>
      </c>
      <c r="F61" s="16">
        <v>0</v>
      </c>
      <c r="G61" s="16">
        <v>0</v>
      </c>
      <c r="H61" s="16">
        <v>0</v>
      </c>
      <c r="I61" s="323"/>
      <c r="J61" s="137"/>
      <c r="K61" s="137"/>
    </row>
    <row r="62" spans="2:11" s="33" customFormat="1" ht="16.350000000000001" customHeight="1" x14ac:dyDescent="0.2">
      <c r="B62" s="6" t="s">
        <v>422</v>
      </c>
      <c r="C62" s="395" t="s">
        <v>423</v>
      </c>
      <c r="D62" s="395"/>
      <c r="E62" s="395"/>
      <c r="F62" s="37">
        <v>0</v>
      </c>
      <c r="G62" s="37">
        <v>0</v>
      </c>
      <c r="H62" s="37">
        <v>0</v>
      </c>
      <c r="I62" s="328"/>
      <c r="J62" s="137"/>
      <c r="K62" s="137"/>
    </row>
    <row r="63" spans="2:11" s="4" customFormat="1" ht="16.350000000000001" customHeight="1" x14ac:dyDescent="0.2">
      <c r="B63" s="7"/>
      <c r="C63" s="34"/>
      <c r="D63" s="7">
        <v>69</v>
      </c>
      <c r="E63" s="34" t="s">
        <v>424</v>
      </c>
      <c r="F63" s="16">
        <v>0</v>
      </c>
      <c r="G63" s="16">
        <v>0</v>
      </c>
      <c r="H63" s="16">
        <v>0</v>
      </c>
      <c r="I63" s="323"/>
      <c r="J63" s="137"/>
      <c r="K63" s="137"/>
    </row>
    <row r="64" spans="2:11" s="4" customFormat="1" ht="16.350000000000001" customHeight="1" x14ac:dyDescent="0.2">
      <c r="B64" s="7"/>
      <c r="C64" s="34"/>
      <c r="D64" s="7">
        <v>70</v>
      </c>
      <c r="E64" s="34" t="s">
        <v>425</v>
      </c>
      <c r="F64" s="16">
        <v>0</v>
      </c>
      <c r="G64" s="16">
        <v>0</v>
      </c>
      <c r="H64" s="16">
        <v>0</v>
      </c>
      <c r="I64" s="323"/>
      <c r="J64" s="137"/>
      <c r="K64" s="137"/>
    </row>
    <row r="65" spans="2:11" s="4" customFormat="1" ht="16.350000000000001" customHeight="1" x14ac:dyDescent="0.2">
      <c r="B65" s="7"/>
      <c r="C65" s="34"/>
      <c r="D65" s="7">
        <v>71</v>
      </c>
      <c r="E65" s="34" t="s">
        <v>426</v>
      </c>
      <c r="F65" s="16">
        <v>0</v>
      </c>
      <c r="G65" s="16">
        <v>0</v>
      </c>
      <c r="H65" s="16">
        <v>0</v>
      </c>
      <c r="I65" s="323"/>
      <c r="J65" s="137"/>
      <c r="K65" s="137"/>
    </row>
    <row r="66" spans="2:11" s="4" customFormat="1" ht="16.350000000000001" customHeight="1" x14ac:dyDescent="0.2">
      <c r="B66" s="7"/>
      <c r="C66" s="34"/>
      <c r="D66" s="7">
        <v>72</v>
      </c>
      <c r="E66" s="34" t="s">
        <v>427</v>
      </c>
      <c r="F66" s="16">
        <v>0</v>
      </c>
      <c r="G66" s="16">
        <v>0</v>
      </c>
      <c r="H66" s="16">
        <v>0</v>
      </c>
      <c r="I66" s="323"/>
      <c r="J66" s="137"/>
      <c r="K66" s="137"/>
    </row>
    <row r="67" spans="2:11" s="4" customFormat="1" ht="16.350000000000001" customHeight="1" x14ac:dyDescent="0.2">
      <c r="B67" s="7"/>
      <c r="C67" s="34"/>
      <c r="D67" s="7">
        <v>73</v>
      </c>
      <c r="E67" s="34" t="s">
        <v>428</v>
      </c>
      <c r="F67" s="16">
        <v>0</v>
      </c>
      <c r="G67" s="16">
        <v>0</v>
      </c>
      <c r="H67" s="16">
        <v>0</v>
      </c>
      <c r="I67" s="323"/>
      <c r="J67" s="137"/>
      <c r="K67" s="137"/>
    </row>
    <row r="68" spans="2:11" ht="15.75" customHeight="1" x14ac:dyDescent="0.2">
      <c r="D68" s="7">
        <v>74</v>
      </c>
      <c r="E68" s="34" t="s">
        <v>429</v>
      </c>
      <c r="F68" s="16">
        <v>0</v>
      </c>
      <c r="G68" s="16">
        <v>0</v>
      </c>
      <c r="H68" s="16">
        <v>0</v>
      </c>
      <c r="I68" s="323"/>
      <c r="J68" s="137"/>
    </row>
    <row r="69" spans="2:11" x14ac:dyDescent="0.2">
      <c r="D69" s="7">
        <v>75</v>
      </c>
      <c r="E69" s="34" t="s">
        <v>430</v>
      </c>
      <c r="F69" s="16">
        <v>0</v>
      </c>
      <c r="G69" s="16">
        <v>0</v>
      </c>
      <c r="H69" s="16">
        <v>0</v>
      </c>
      <c r="I69" s="323"/>
      <c r="J69" s="137"/>
    </row>
    <row r="70" spans="2:11" s="33" customFormat="1" ht="16.350000000000001" customHeight="1" x14ac:dyDescent="0.2">
      <c r="B70" s="6" t="s">
        <v>431</v>
      </c>
      <c r="C70" s="395" t="s">
        <v>432</v>
      </c>
      <c r="D70" s="395"/>
      <c r="E70" s="395"/>
      <c r="F70" s="37">
        <v>0</v>
      </c>
      <c r="G70" s="48">
        <v>38.406999999999996</v>
      </c>
      <c r="H70" s="48">
        <v>52.238</v>
      </c>
      <c r="I70" s="339"/>
      <c r="J70" s="137"/>
      <c r="K70" s="137"/>
    </row>
    <row r="71" spans="2:11" s="4" customFormat="1" ht="16.350000000000001" customHeight="1" x14ac:dyDescent="0.2">
      <c r="B71" s="7"/>
      <c r="C71" s="34"/>
      <c r="D71" s="7">
        <v>90</v>
      </c>
      <c r="E71" s="34" t="s">
        <v>433</v>
      </c>
      <c r="F71" s="42">
        <v>0</v>
      </c>
      <c r="G71" s="42">
        <v>38.406999999999996</v>
      </c>
      <c r="H71" s="42">
        <v>52.238</v>
      </c>
      <c r="I71" s="334"/>
      <c r="J71" s="137"/>
      <c r="K71" s="137"/>
    </row>
    <row r="72" spans="2:11" s="4" customFormat="1" ht="16.350000000000001" customHeight="1" x14ac:dyDescent="0.2">
      <c r="B72" s="7"/>
      <c r="C72" s="34"/>
      <c r="D72" s="7">
        <v>91</v>
      </c>
      <c r="E72" s="34" t="s">
        <v>434</v>
      </c>
      <c r="F72" s="16">
        <v>0</v>
      </c>
      <c r="G72" s="16">
        <v>0</v>
      </c>
      <c r="H72" s="16">
        <v>0</v>
      </c>
      <c r="I72" s="323"/>
      <c r="J72" s="137"/>
      <c r="K72" s="137"/>
    </row>
    <row r="73" spans="2:11" s="4" customFormat="1" ht="16.350000000000001" customHeight="1" x14ac:dyDescent="0.2">
      <c r="B73" s="7"/>
      <c r="C73" s="34"/>
      <c r="D73" s="7">
        <v>92</v>
      </c>
      <c r="E73" s="34" t="s">
        <v>435</v>
      </c>
      <c r="F73" s="85">
        <v>0</v>
      </c>
      <c r="G73" s="85">
        <v>0</v>
      </c>
      <c r="H73" s="85">
        <v>0</v>
      </c>
      <c r="I73" s="320"/>
      <c r="J73" s="137"/>
      <c r="K73" s="137"/>
    </row>
    <row r="74" spans="2:11" s="4" customFormat="1" ht="16.350000000000001" customHeight="1" x14ac:dyDescent="0.2">
      <c r="B74" s="7"/>
      <c r="C74" s="34"/>
      <c r="D74" s="7">
        <v>93</v>
      </c>
      <c r="E74" s="34" t="s">
        <v>436</v>
      </c>
      <c r="F74" s="16">
        <v>0</v>
      </c>
      <c r="G74" s="16">
        <v>0</v>
      </c>
      <c r="H74" s="16">
        <v>0</v>
      </c>
      <c r="I74" s="323"/>
      <c r="J74" s="137"/>
      <c r="K74" s="137"/>
    </row>
    <row r="75" spans="2:11" s="33" customFormat="1" ht="16.350000000000001" customHeight="1" x14ac:dyDescent="0.2">
      <c r="B75" s="6" t="s">
        <v>437</v>
      </c>
      <c r="C75" s="395" t="s">
        <v>438</v>
      </c>
      <c r="D75" s="395"/>
      <c r="E75" s="395"/>
      <c r="F75" s="37">
        <v>0</v>
      </c>
      <c r="G75" s="37">
        <v>0</v>
      </c>
      <c r="H75" s="37">
        <v>0</v>
      </c>
      <c r="I75" s="328"/>
      <c r="J75" s="137"/>
      <c r="K75" s="137"/>
    </row>
    <row r="76" spans="2:11" s="4" customFormat="1" ht="16.350000000000001" customHeight="1" x14ac:dyDescent="0.2">
      <c r="B76" s="7"/>
      <c r="C76" s="34"/>
      <c r="D76" s="7">
        <v>94</v>
      </c>
      <c r="E76" s="34" t="s">
        <v>439</v>
      </c>
      <c r="F76" s="16">
        <v>0</v>
      </c>
      <c r="G76" s="16">
        <v>0</v>
      </c>
      <c r="H76" s="16">
        <v>0</v>
      </c>
      <c r="I76" s="323"/>
      <c r="J76" s="137"/>
      <c r="K76" s="137"/>
    </row>
    <row r="77" spans="2:11" s="4" customFormat="1" ht="16.350000000000001" customHeight="1" x14ac:dyDescent="0.2">
      <c r="B77" s="7"/>
      <c r="C77" s="34"/>
      <c r="D77" s="7">
        <v>95</v>
      </c>
      <c r="E77" s="34" t="s">
        <v>440</v>
      </c>
      <c r="F77" s="16">
        <v>0</v>
      </c>
      <c r="G77" s="16">
        <v>0</v>
      </c>
      <c r="H77" s="16">
        <v>0</v>
      </c>
      <c r="I77" s="323"/>
      <c r="J77" s="137"/>
      <c r="K77" s="137"/>
    </row>
    <row r="78" spans="2:11" s="4" customFormat="1" ht="16.350000000000001" customHeight="1" x14ac:dyDescent="0.2">
      <c r="B78" s="7"/>
      <c r="C78" s="34"/>
      <c r="D78" s="7">
        <v>96</v>
      </c>
      <c r="E78" s="34" t="s">
        <v>441</v>
      </c>
      <c r="F78" s="16">
        <v>0</v>
      </c>
      <c r="G78" s="16">
        <v>0</v>
      </c>
      <c r="H78" s="16">
        <v>0</v>
      </c>
      <c r="I78" s="323"/>
      <c r="J78" s="137"/>
      <c r="K78" s="137"/>
    </row>
    <row r="79" spans="2:11" s="4" customFormat="1" ht="9.75" customHeight="1" x14ac:dyDescent="0.2">
      <c r="B79" s="91"/>
      <c r="C79" s="91"/>
      <c r="D79" s="91"/>
      <c r="E79" s="91"/>
      <c r="F79" s="160"/>
      <c r="G79" s="160"/>
      <c r="H79" s="64"/>
      <c r="I79" s="351"/>
      <c r="K79" s="137"/>
    </row>
    <row r="80" spans="2:11" s="19" customFormat="1" ht="3" customHeight="1" x14ac:dyDescent="0.2">
      <c r="B80" s="165"/>
      <c r="C80" s="170"/>
      <c r="D80" s="170"/>
      <c r="E80" s="163"/>
      <c r="F80" s="163"/>
      <c r="G80" s="163"/>
      <c r="H80" s="163"/>
      <c r="I80" s="52"/>
      <c r="K80" s="137"/>
    </row>
    <row r="81" spans="2:11" ht="10.5" customHeight="1" x14ac:dyDescent="0.2">
      <c r="H81" s="64"/>
      <c r="I81" s="351"/>
    </row>
    <row r="82" spans="2:11" s="4" customFormat="1" ht="11.25" customHeight="1" x14ac:dyDescent="0.2">
      <c r="B82" s="388" t="s">
        <v>725</v>
      </c>
      <c r="C82" s="388"/>
      <c r="D82" s="388"/>
      <c r="E82" s="388"/>
      <c r="F82" s="137"/>
      <c r="G82" s="137"/>
      <c r="I82" s="304"/>
      <c r="J82" s="90"/>
      <c r="K82" s="137"/>
    </row>
    <row r="83" spans="2:11" s="4" customFormat="1" ht="16.350000000000001" customHeight="1" x14ac:dyDescent="0.2">
      <c r="B83" s="7"/>
      <c r="C83" s="34"/>
      <c r="D83" s="7"/>
      <c r="E83" s="34"/>
      <c r="F83" s="137"/>
      <c r="G83" s="137"/>
      <c r="I83" s="304"/>
      <c r="J83" s="90"/>
      <c r="K83" s="137"/>
    </row>
    <row r="84" spans="2:11" s="4" customFormat="1" ht="16.350000000000001" customHeight="1" x14ac:dyDescent="0.2">
      <c r="B84" s="7"/>
      <c r="C84" s="34"/>
      <c r="D84" s="7"/>
      <c r="E84" s="34"/>
      <c r="I84" s="304"/>
      <c r="K84" s="137"/>
    </row>
    <row r="85" spans="2:11" s="4" customFormat="1" ht="16.350000000000001" customHeight="1" x14ac:dyDescent="0.2">
      <c r="B85" s="7"/>
      <c r="C85" s="34"/>
      <c r="D85" s="7"/>
      <c r="E85" s="34"/>
      <c r="I85" s="304"/>
      <c r="K85" s="137"/>
    </row>
    <row r="86" spans="2:11" s="4" customFormat="1" ht="16.350000000000001" customHeight="1" x14ac:dyDescent="0.2">
      <c r="B86" s="7"/>
      <c r="C86" s="34"/>
      <c r="D86" s="7"/>
      <c r="E86" s="34"/>
      <c r="I86" s="304"/>
      <c r="K86" s="137"/>
    </row>
    <row r="87" spans="2:11" s="4" customFormat="1" ht="16.350000000000001" customHeight="1" x14ac:dyDescent="0.2">
      <c r="B87" s="7"/>
      <c r="C87" s="34"/>
      <c r="D87" s="7"/>
      <c r="E87" s="34"/>
      <c r="I87" s="304"/>
      <c r="K87" s="137"/>
    </row>
    <row r="88" spans="2:11" s="4" customFormat="1" ht="16.350000000000001" customHeight="1" x14ac:dyDescent="0.2">
      <c r="B88" s="7"/>
      <c r="C88" s="34"/>
      <c r="D88" s="7"/>
      <c r="E88" s="34"/>
      <c r="I88" s="304"/>
      <c r="K88" s="137"/>
    </row>
    <row r="89" spans="2:11" s="4" customFormat="1" ht="16.350000000000001" customHeight="1" x14ac:dyDescent="0.2">
      <c r="B89" s="7"/>
      <c r="C89" s="34"/>
      <c r="D89" s="7"/>
      <c r="E89" s="34"/>
      <c r="I89" s="304"/>
      <c r="K89" s="137"/>
    </row>
    <row r="90" spans="2:11" s="4" customFormat="1" ht="16.350000000000001" customHeight="1" x14ac:dyDescent="0.2">
      <c r="B90" s="7"/>
      <c r="C90" s="34"/>
      <c r="D90" s="7"/>
      <c r="E90" s="34"/>
      <c r="I90" s="304"/>
      <c r="K90" s="137"/>
    </row>
    <row r="91" spans="2:11" s="4" customFormat="1" ht="16.350000000000001" customHeight="1" x14ac:dyDescent="0.2">
      <c r="B91" s="7"/>
      <c r="C91" s="34"/>
      <c r="D91" s="7"/>
      <c r="E91" s="34"/>
      <c r="I91" s="304"/>
      <c r="K91" s="137"/>
    </row>
    <row r="92" spans="2:11" s="4" customFormat="1" ht="16.350000000000001" customHeight="1" x14ac:dyDescent="0.2">
      <c r="B92" s="7"/>
      <c r="C92" s="34"/>
      <c r="D92" s="7"/>
      <c r="E92" s="34"/>
      <c r="I92" s="304"/>
      <c r="K92" s="137"/>
    </row>
    <row r="93" spans="2:11" s="4" customFormat="1" ht="16.350000000000001" customHeight="1" x14ac:dyDescent="0.2">
      <c r="B93" s="7"/>
      <c r="C93" s="34"/>
      <c r="D93" s="7"/>
      <c r="E93" s="34"/>
      <c r="I93" s="304"/>
      <c r="K93" s="137"/>
    </row>
    <row r="94" spans="2:11" s="4" customFormat="1" ht="16.350000000000001" customHeight="1" x14ac:dyDescent="0.2">
      <c r="B94" s="7"/>
      <c r="C94" s="34"/>
      <c r="D94" s="7"/>
      <c r="E94" s="34"/>
      <c r="I94" s="304"/>
      <c r="K94" s="137"/>
    </row>
    <row r="95" spans="2:11" s="4" customFormat="1" ht="16.350000000000001" customHeight="1" x14ac:dyDescent="0.2">
      <c r="B95" s="7"/>
      <c r="C95" s="34"/>
      <c r="D95" s="7"/>
      <c r="E95" s="34"/>
      <c r="I95" s="304"/>
      <c r="K95" s="137"/>
    </row>
    <row r="96" spans="2:11" s="4" customFormat="1" ht="16.350000000000001" customHeight="1" x14ac:dyDescent="0.2">
      <c r="B96" s="7"/>
      <c r="C96" s="34"/>
      <c r="D96" s="7"/>
      <c r="E96" s="34"/>
      <c r="I96" s="304"/>
      <c r="K96" s="137"/>
    </row>
    <row r="97" spans="2:11" s="4" customFormat="1" ht="16.350000000000001" customHeight="1" x14ac:dyDescent="0.2">
      <c r="B97" s="7"/>
      <c r="C97" s="34"/>
      <c r="D97" s="7"/>
      <c r="E97" s="34"/>
      <c r="I97" s="304"/>
      <c r="K97" s="137"/>
    </row>
    <row r="98" spans="2:11" s="4" customFormat="1" ht="16.350000000000001" customHeight="1" x14ac:dyDescent="0.2">
      <c r="B98" s="7"/>
      <c r="C98" s="34"/>
      <c r="D98" s="7"/>
      <c r="E98" s="34"/>
      <c r="I98" s="304"/>
      <c r="K98" s="137"/>
    </row>
    <row r="99" spans="2:11" s="4" customFormat="1" ht="16.350000000000001" customHeight="1" x14ac:dyDescent="0.2">
      <c r="B99" s="7"/>
      <c r="C99" s="34"/>
      <c r="D99" s="7"/>
      <c r="E99" s="34"/>
      <c r="I99" s="304"/>
      <c r="K99" s="137"/>
    </row>
    <row r="100" spans="2:11" s="4" customFormat="1" ht="16.350000000000001" customHeight="1" x14ac:dyDescent="0.2">
      <c r="B100" s="7"/>
      <c r="C100" s="34"/>
      <c r="D100" s="7"/>
      <c r="E100" s="34"/>
      <c r="I100" s="304"/>
      <c r="K100" s="137"/>
    </row>
    <row r="101" spans="2:11" s="4" customFormat="1" ht="16.350000000000001" customHeight="1" x14ac:dyDescent="0.2">
      <c r="B101" s="7"/>
      <c r="C101" s="34"/>
      <c r="D101" s="7"/>
      <c r="E101" s="34"/>
      <c r="I101" s="304"/>
      <c r="K101" s="137"/>
    </row>
    <row r="102" spans="2:11" s="4" customFormat="1" ht="16.350000000000001" customHeight="1" x14ac:dyDescent="0.2">
      <c r="B102" s="7"/>
      <c r="C102" s="34"/>
      <c r="D102" s="7"/>
      <c r="E102" s="34"/>
      <c r="I102" s="304"/>
      <c r="K102" s="137"/>
    </row>
    <row r="103" spans="2:11" s="4" customFormat="1" ht="16.350000000000001" customHeight="1" x14ac:dyDescent="0.2">
      <c r="B103" s="7"/>
      <c r="C103" s="34"/>
      <c r="D103" s="7"/>
      <c r="E103" s="34"/>
      <c r="I103" s="304"/>
      <c r="K103" s="137"/>
    </row>
    <row r="104" spans="2:11" s="4" customFormat="1" ht="16.350000000000001" customHeight="1" x14ac:dyDescent="0.2">
      <c r="B104" s="7"/>
      <c r="C104" s="34"/>
      <c r="D104" s="7"/>
      <c r="E104" s="34"/>
      <c r="I104" s="304"/>
      <c r="K104" s="137"/>
    </row>
    <row r="105" spans="2:11" s="4" customFormat="1" ht="16.350000000000001" customHeight="1" x14ac:dyDescent="0.2">
      <c r="B105" s="7"/>
      <c r="C105" s="34"/>
      <c r="D105" s="7"/>
      <c r="E105" s="34"/>
      <c r="I105" s="304"/>
      <c r="K105" s="137"/>
    </row>
    <row r="106" spans="2:11" s="4" customFormat="1" ht="16.350000000000001" customHeight="1" x14ac:dyDescent="0.2">
      <c r="B106" s="7"/>
      <c r="C106" s="34"/>
      <c r="D106" s="7"/>
      <c r="E106" s="34"/>
      <c r="I106" s="304"/>
      <c r="K106" s="137"/>
    </row>
    <row r="107" spans="2:11" s="4" customFormat="1" ht="16.350000000000001" customHeight="1" x14ac:dyDescent="0.2">
      <c r="B107" s="7"/>
      <c r="C107" s="34"/>
      <c r="D107" s="7"/>
      <c r="E107" s="34"/>
      <c r="I107" s="304"/>
      <c r="K107" s="137"/>
    </row>
    <row r="108" spans="2:11" s="4" customFormat="1" ht="16.350000000000001" customHeight="1" x14ac:dyDescent="0.2">
      <c r="B108" s="7"/>
      <c r="C108" s="34"/>
      <c r="D108" s="7"/>
      <c r="E108" s="34"/>
      <c r="I108" s="304"/>
      <c r="K108" s="137"/>
    </row>
    <row r="109" spans="2:11" s="4" customFormat="1" ht="16.350000000000001" customHeight="1" x14ac:dyDescent="0.2">
      <c r="B109" s="7"/>
      <c r="C109" s="34"/>
      <c r="D109" s="7"/>
      <c r="E109" s="34"/>
      <c r="I109" s="304"/>
      <c r="K109" s="137"/>
    </row>
    <row r="110" spans="2:11" s="4" customFormat="1" ht="16.350000000000001" customHeight="1" x14ac:dyDescent="0.2">
      <c r="B110" s="7"/>
      <c r="C110" s="34"/>
      <c r="D110" s="7"/>
      <c r="E110" s="34"/>
      <c r="I110" s="304"/>
      <c r="K110" s="137"/>
    </row>
    <row r="111" spans="2:11" s="4" customFormat="1" ht="16.350000000000001" customHeight="1" x14ac:dyDescent="0.2">
      <c r="B111" s="7"/>
      <c r="C111" s="34"/>
      <c r="D111" s="7"/>
      <c r="E111" s="34"/>
      <c r="I111" s="304"/>
      <c r="K111" s="137"/>
    </row>
    <row r="112" spans="2:11" s="4" customFormat="1" ht="16.350000000000001" customHeight="1" x14ac:dyDescent="0.2">
      <c r="B112" s="7"/>
      <c r="C112" s="34"/>
      <c r="D112" s="7"/>
      <c r="E112" s="34"/>
      <c r="I112" s="304"/>
      <c r="K112" s="137"/>
    </row>
    <row r="113" spans="2:11" s="4" customFormat="1" ht="16.350000000000001" customHeight="1" x14ac:dyDescent="0.2">
      <c r="B113" s="7"/>
      <c r="C113" s="34"/>
      <c r="D113" s="7"/>
      <c r="E113" s="34"/>
      <c r="I113" s="304"/>
      <c r="K113" s="137"/>
    </row>
    <row r="114" spans="2:11" s="4" customFormat="1" ht="16.350000000000001" customHeight="1" x14ac:dyDescent="0.2">
      <c r="B114" s="7"/>
      <c r="C114" s="34"/>
      <c r="D114" s="7"/>
      <c r="E114" s="34"/>
      <c r="I114" s="304"/>
      <c r="K114" s="137"/>
    </row>
    <row r="115" spans="2:11" s="4" customFormat="1" ht="16.350000000000001" customHeight="1" x14ac:dyDescent="0.2">
      <c r="B115" s="7"/>
      <c r="C115" s="34"/>
      <c r="D115" s="7"/>
      <c r="E115" s="34"/>
      <c r="I115" s="304"/>
      <c r="K115" s="137"/>
    </row>
    <row r="116" spans="2:11" s="4" customFormat="1" ht="16.350000000000001" customHeight="1" x14ac:dyDescent="0.2">
      <c r="B116" s="7"/>
      <c r="C116" s="34"/>
      <c r="D116" s="7"/>
      <c r="E116" s="34"/>
      <c r="I116" s="304"/>
      <c r="K116" s="137"/>
    </row>
  </sheetData>
  <mergeCells count="15">
    <mergeCell ref="B82:E82"/>
    <mergeCell ref="G3:H3"/>
    <mergeCell ref="B1:H1"/>
    <mergeCell ref="C75:E75"/>
    <mergeCell ref="C44:E44"/>
    <mergeCell ref="C55:E55"/>
    <mergeCell ref="C62:E62"/>
    <mergeCell ref="C51:E51"/>
    <mergeCell ref="C46:E46"/>
    <mergeCell ref="C70:E70"/>
    <mergeCell ref="C9:E9"/>
    <mergeCell ref="C13:E13"/>
    <mergeCell ref="C19:E19"/>
    <mergeCell ref="B5:C5"/>
    <mergeCell ref="D5:E5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0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302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392" t="s">
        <v>475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61"/>
      <c r="C2" s="61"/>
      <c r="D2" s="61"/>
      <c r="E2" s="267"/>
      <c r="I2" s="317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ht="1.5" customHeight="1" x14ac:dyDescent="0.2">
      <c r="E4" s="91"/>
    </row>
    <row r="5" spans="2:10" s="4" customFormat="1" ht="33" customHeight="1" x14ac:dyDescent="0.2">
      <c r="B5" s="396" t="s">
        <v>360</v>
      </c>
      <c r="C5" s="396"/>
      <c r="D5" s="400" t="s">
        <v>361</v>
      </c>
      <c r="E5" s="400"/>
      <c r="F5" s="157">
        <v>2015</v>
      </c>
      <c r="G5" s="157">
        <v>2016</v>
      </c>
      <c r="H5" s="156" t="s">
        <v>710</v>
      </c>
      <c r="I5" s="303"/>
    </row>
    <row r="6" spans="2:10" s="4" customFormat="1" ht="3.75" customHeight="1" x14ac:dyDescent="0.2">
      <c r="B6" s="29"/>
      <c r="C6" s="29"/>
      <c r="D6" s="29"/>
      <c r="E6" s="6"/>
      <c r="I6" s="304"/>
    </row>
    <row r="7" spans="2:10" s="4" customFormat="1" ht="26.25" customHeight="1" x14ac:dyDescent="0.2">
      <c r="B7" s="29"/>
      <c r="C7" s="29"/>
      <c r="D7" s="29"/>
      <c r="E7" s="8" t="s">
        <v>2</v>
      </c>
      <c r="F7" s="9">
        <v>117076.22200000007</v>
      </c>
      <c r="G7" s="9">
        <v>115361.04700000002</v>
      </c>
      <c r="H7" s="9">
        <v>122914.11500000001</v>
      </c>
      <c r="I7" s="82"/>
    </row>
    <row r="8" spans="2:10" s="4" customFormat="1" ht="3.75" customHeight="1" x14ac:dyDescent="0.2">
      <c r="B8" s="29"/>
      <c r="C8" s="29"/>
      <c r="D8" s="29"/>
      <c r="E8" s="8"/>
      <c r="F8" s="47"/>
      <c r="G8" s="47"/>
      <c r="H8" s="47"/>
      <c r="I8" s="333"/>
    </row>
    <row r="9" spans="2:10" s="33" customFormat="1" ht="16.350000000000001" customHeight="1" x14ac:dyDescent="0.2">
      <c r="B9" s="6" t="s">
        <v>362</v>
      </c>
      <c r="C9" s="401" t="s">
        <v>363</v>
      </c>
      <c r="D9" s="401"/>
      <c r="E9" s="401"/>
      <c r="F9" s="43">
        <v>5376.447000000001</v>
      </c>
      <c r="G9" s="43">
        <v>6389.8770000000022</v>
      </c>
      <c r="H9" s="43">
        <v>7166.7179999999998</v>
      </c>
      <c r="I9" s="331"/>
    </row>
    <row r="10" spans="2:10" s="4" customFormat="1" ht="16.350000000000001" customHeight="1" x14ac:dyDescent="0.2">
      <c r="B10" s="7"/>
      <c r="C10" s="34"/>
      <c r="D10" s="70">
        <v>1</v>
      </c>
      <c r="E10" s="35" t="s">
        <v>364</v>
      </c>
      <c r="F10" s="18">
        <v>4473.1810000000014</v>
      </c>
      <c r="G10" s="18">
        <v>5326.0850000000019</v>
      </c>
      <c r="H10" s="18">
        <v>5407.951</v>
      </c>
      <c r="I10" s="326"/>
    </row>
    <row r="11" spans="2:10" s="4" customFormat="1" ht="16.350000000000001" customHeight="1" x14ac:dyDescent="0.2">
      <c r="B11" s="7"/>
      <c r="C11" s="34"/>
      <c r="D11" s="70">
        <v>2</v>
      </c>
      <c r="E11" s="35" t="s">
        <v>365</v>
      </c>
      <c r="F11" s="18">
        <v>89.759</v>
      </c>
      <c r="G11" s="18">
        <v>102.595</v>
      </c>
      <c r="H11" s="18">
        <v>60.040999999999997</v>
      </c>
      <c r="I11" s="326"/>
    </row>
    <row r="12" spans="2:10" s="4" customFormat="1" ht="16.350000000000001" customHeight="1" x14ac:dyDescent="0.2">
      <c r="B12" s="7"/>
      <c r="C12" s="34"/>
      <c r="D12" s="70">
        <v>3</v>
      </c>
      <c r="E12" s="35" t="s">
        <v>366</v>
      </c>
      <c r="F12" s="18">
        <v>813.50700000000006</v>
      </c>
      <c r="G12" s="18">
        <v>961.197</v>
      </c>
      <c r="H12" s="18">
        <v>1698.7260000000001</v>
      </c>
      <c r="I12" s="326"/>
    </row>
    <row r="13" spans="2:10" s="33" customFormat="1" ht="16.350000000000001" customHeight="1" x14ac:dyDescent="0.2">
      <c r="B13" s="6" t="s">
        <v>367</v>
      </c>
      <c r="C13" s="401" t="s">
        <v>368</v>
      </c>
      <c r="D13" s="401"/>
      <c r="E13" s="401"/>
      <c r="F13" s="112">
        <v>34.160000000000004</v>
      </c>
      <c r="G13" s="112">
        <v>44.713000000000001</v>
      </c>
      <c r="H13" s="112">
        <v>417.15899999999999</v>
      </c>
      <c r="I13" s="336"/>
    </row>
    <row r="14" spans="2:10" s="4" customFormat="1" ht="16.350000000000001" customHeight="1" x14ac:dyDescent="0.2">
      <c r="B14" s="7"/>
      <c r="C14" s="34"/>
      <c r="D14" s="70">
        <v>5</v>
      </c>
      <c r="E14" s="35" t="s">
        <v>369</v>
      </c>
      <c r="F14" s="47">
        <v>0</v>
      </c>
      <c r="G14" s="47">
        <v>0</v>
      </c>
      <c r="H14" s="47">
        <v>0</v>
      </c>
      <c r="I14" s="333"/>
    </row>
    <row r="15" spans="2:10" s="4" customFormat="1" ht="16.350000000000001" customHeight="1" x14ac:dyDescent="0.2">
      <c r="B15" s="7"/>
      <c r="C15" s="34"/>
      <c r="D15" s="70">
        <v>6</v>
      </c>
      <c r="E15" s="34" t="s">
        <v>370</v>
      </c>
      <c r="F15" s="47">
        <v>0</v>
      </c>
      <c r="G15" s="47">
        <v>0</v>
      </c>
      <c r="H15" s="47">
        <v>0</v>
      </c>
      <c r="I15" s="333"/>
    </row>
    <row r="16" spans="2:10" s="4" customFormat="1" ht="16.350000000000001" customHeight="1" x14ac:dyDescent="0.2">
      <c r="B16" s="7"/>
      <c r="C16" s="34"/>
      <c r="D16" s="70">
        <v>7</v>
      </c>
      <c r="E16" s="34" t="s">
        <v>371</v>
      </c>
      <c r="F16" s="41">
        <v>1.661</v>
      </c>
      <c r="G16" s="44">
        <v>0</v>
      </c>
      <c r="H16" s="44">
        <v>0</v>
      </c>
      <c r="I16" s="327"/>
    </row>
    <row r="17" spans="2:9" s="4" customFormat="1" ht="16.350000000000001" customHeight="1" x14ac:dyDescent="0.2">
      <c r="B17" s="7"/>
      <c r="C17" s="34"/>
      <c r="D17" s="70">
        <v>8</v>
      </c>
      <c r="E17" s="34" t="s">
        <v>372</v>
      </c>
      <c r="F17" s="47">
        <v>32.499000000000002</v>
      </c>
      <c r="G17" s="47">
        <v>44.713000000000001</v>
      </c>
      <c r="H17" s="47">
        <v>417.15899999999999</v>
      </c>
      <c r="I17" s="333"/>
    </row>
    <row r="18" spans="2:9" s="4" customFormat="1" ht="16.350000000000001" customHeight="1" x14ac:dyDescent="0.2">
      <c r="B18" s="7"/>
      <c r="C18" s="34"/>
      <c r="D18" s="70">
        <v>9</v>
      </c>
      <c r="E18" s="34" t="s">
        <v>373</v>
      </c>
      <c r="F18" s="47">
        <v>0</v>
      </c>
      <c r="G18" s="47">
        <v>0</v>
      </c>
      <c r="H18" s="47">
        <v>0</v>
      </c>
      <c r="I18" s="333"/>
    </row>
    <row r="19" spans="2:9" s="33" customFormat="1" ht="16.350000000000001" customHeight="1" x14ac:dyDescent="0.2">
      <c r="B19" s="6" t="s">
        <v>374</v>
      </c>
      <c r="C19" s="401" t="s">
        <v>375</v>
      </c>
      <c r="D19" s="401"/>
      <c r="E19" s="401"/>
      <c r="F19" s="40">
        <v>110839.76499999988</v>
      </c>
      <c r="G19" s="40">
        <v>106814.50999999998</v>
      </c>
      <c r="H19" s="40">
        <v>112485.296</v>
      </c>
      <c r="I19" s="331"/>
    </row>
    <row r="20" spans="2:9" s="4" customFormat="1" ht="16.350000000000001" customHeight="1" x14ac:dyDescent="0.2">
      <c r="B20" s="7"/>
      <c r="C20" s="34"/>
      <c r="D20" s="70">
        <v>10</v>
      </c>
      <c r="E20" s="34" t="s">
        <v>376</v>
      </c>
      <c r="F20" s="17">
        <v>35403.432000000001</v>
      </c>
      <c r="G20" s="17">
        <v>40442.556000000011</v>
      </c>
      <c r="H20" s="17">
        <v>44188.440999999999</v>
      </c>
      <c r="I20" s="326"/>
    </row>
    <row r="21" spans="2:9" s="4" customFormat="1" ht="16.350000000000001" customHeight="1" x14ac:dyDescent="0.2">
      <c r="B21" s="7"/>
      <c r="C21" s="34"/>
      <c r="D21" s="70">
        <v>11</v>
      </c>
      <c r="E21" s="34" t="s">
        <v>377</v>
      </c>
      <c r="F21" s="17">
        <v>482.48899999999998</v>
      </c>
      <c r="G21" s="17">
        <v>438.48299999999995</v>
      </c>
      <c r="H21" s="17">
        <v>487.43299999999999</v>
      </c>
      <c r="I21" s="326"/>
    </row>
    <row r="22" spans="2:9" s="4" customFormat="1" ht="16.350000000000001" customHeight="1" x14ac:dyDescent="0.2">
      <c r="B22" s="7"/>
      <c r="C22" s="34"/>
      <c r="D22" s="70">
        <v>12</v>
      </c>
      <c r="E22" s="34" t="s">
        <v>378</v>
      </c>
      <c r="F22" s="17">
        <v>315.31399999999996</v>
      </c>
      <c r="G22" s="17">
        <v>197.97800000000001</v>
      </c>
      <c r="H22" s="17">
        <v>193.32</v>
      </c>
      <c r="I22" s="326"/>
    </row>
    <row r="23" spans="2:9" s="4" customFormat="1" ht="16.350000000000001" customHeight="1" x14ac:dyDescent="0.2">
      <c r="B23" s="7"/>
      <c r="C23" s="34"/>
      <c r="D23" s="70">
        <v>13</v>
      </c>
      <c r="E23" s="34" t="s">
        <v>379</v>
      </c>
      <c r="F23" s="17">
        <v>1442.6009999999999</v>
      </c>
      <c r="G23" s="17">
        <v>3081.5509999999999</v>
      </c>
      <c r="H23" s="17">
        <v>3163.7579999999998</v>
      </c>
      <c r="I23" s="326"/>
    </row>
    <row r="24" spans="2:9" s="4" customFormat="1" ht="16.350000000000001" customHeight="1" x14ac:dyDescent="0.2">
      <c r="B24" s="7"/>
      <c r="C24" s="34"/>
      <c r="D24" s="70">
        <v>14</v>
      </c>
      <c r="E24" s="34" t="s">
        <v>380</v>
      </c>
      <c r="F24" s="17">
        <v>3173.8689999999992</v>
      </c>
      <c r="G24" s="17">
        <v>2837.1819999999998</v>
      </c>
      <c r="H24" s="17">
        <v>2959.3409999999999</v>
      </c>
      <c r="I24" s="326"/>
    </row>
    <row r="25" spans="2:9" s="4" customFormat="1" ht="16.350000000000001" customHeight="1" x14ac:dyDescent="0.2">
      <c r="B25" s="7"/>
      <c r="C25" s="34"/>
      <c r="D25" s="70">
        <v>15</v>
      </c>
      <c r="E25" s="34" t="s">
        <v>381</v>
      </c>
      <c r="F25" s="17">
        <v>2735.2510000000002</v>
      </c>
      <c r="G25" s="17">
        <v>2355.799</v>
      </c>
      <c r="H25" s="17">
        <v>2371.0120000000002</v>
      </c>
      <c r="I25" s="326"/>
    </row>
    <row r="26" spans="2:9" s="4" customFormat="1" ht="16.350000000000001" customHeight="1" x14ac:dyDescent="0.2">
      <c r="B26" s="7"/>
      <c r="C26" s="34"/>
      <c r="D26" s="70">
        <v>16</v>
      </c>
      <c r="E26" s="34" t="s">
        <v>382</v>
      </c>
      <c r="F26" s="17">
        <v>847.23199999999997</v>
      </c>
      <c r="G26" s="17">
        <v>545.72499999999991</v>
      </c>
      <c r="H26" s="17">
        <v>556.64499999999998</v>
      </c>
      <c r="I26" s="326"/>
    </row>
    <row r="27" spans="2:9" s="4" customFormat="1" ht="16.350000000000001" customHeight="1" x14ac:dyDescent="0.2">
      <c r="B27" s="7"/>
      <c r="C27" s="34"/>
      <c r="D27" s="70">
        <v>17</v>
      </c>
      <c r="E27" s="34" t="s">
        <v>383</v>
      </c>
      <c r="F27" s="17">
        <v>2396.3890000000001</v>
      </c>
      <c r="G27" s="17">
        <v>2936.9989999999993</v>
      </c>
      <c r="H27" s="17">
        <v>3549.2049999999999</v>
      </c>
      <c r="I27" s="326"/>
    </row>
    <row r="28" spans="2:9" s="4" customFormat="1" ht="16.350000000000001" customHeight="1" x14ac:dyDescent="0.2">
      <c r="B28" s="7"/>
      <c r="C28" s="34"/>
      <c r="D28" s="70">
        <v>18</v>
      </c>
      <c r="E28" s="34" t="s">
        <v>384</v>
      </c>
      <c r="F28" s="44">
        <v>0</v>
      </c>
      <c r="G28" s="44" t="s">
        <v>104</v>
      </c>
      <c r="H28" s="44">
        <v>0</v>
      </c>
      <c r="I28" s="327"/>
    </row>
    <row r="29" spans="2:9" s="4" customFormat="1" ht="16.350000000000001" customHeight="1" x14ac:dyDescent="0.2">
      <c r="B29" s="7"/>
      <c r="C29" s="34"/>
      <c r="D29" s="70">
        <v>19</v>
      </c>
      <c r="E29" s="34" t="s">
        <v>385</v>
      </c>
      <c r="F29" s="47">
        <v>54.814000000000007</v>
      </c>
      <c r="G29" s="47">
        <v>29.548000000000002</v>
      </c>
      <c r="H29" s="47">
        <v>46.408999999999999</v>
      </c>
      <c r="I29" s="333"/>
    </row>
    <row r="30" spans="2:9" s="4" customFormat="1" ht="16.350000000000001" customHeight="1" x14ac:dyDescent="0.2">
      <c r="B30" s="7"/>
      <c r="C30" s="34"/>
      <c r="D30" s="70">
        <v>20</v>
      </c>
      <c r="E30" s="34" t="s">
        <v>386</v>
      </c>
      <c r="F30" s="17">
        <v>9971.0570000000062</v>
      </c>
      <c r="G30" s="17">
        <v>12337.146000000002</v>
      </c>
      <c r="H30" s="17">
        <v>9248.98</v>
      </c>
      <c r="I30" s="326"/>
    </row>
    <row r="31" spans="2:9" s="4" customFormat="1" ht="16.350000000000001" customHeight="1" x14ac:dyDescent="0.2">
      <c r="B31" s="7"/>
      <c r="C31" s="34"/>
      <c r="D31" s="70">
        <v>21</v>
      </c>
      <c r="E31" s="34" t="s">
        <v>387</v>
      </c>
      <c r="F31" s="17">
        <v>1801.4530000000002</v>
      </c>
      <c r="G31" s="17">
        <v>2914.4470000000001</v>
      </c>
      <c r="H31" s="17">
        <v>5543.5730000000003</v>
      </c>
      <c r="I31" s="326"/>
    </row>
    <row r="32" spans="2:9" s="4" customFormat="1" ht="16.350000000000001" customHeight="1" x14ac:dyDescent="0.2">
      <c r="B32" s="7"/>
      <c r="C32" s="34"/>
      <c r="D32" s="70">
        <v>22</v>
      </c>
      <c r="E32" s="34" t="s">
        <v>388</v>
      </c>
      <c r="F32" s="17">
        <v>4496.4589999999998</v>
      </c>
      <c r="G32" s="17">
        <v>4562.049</v>
      </c>
      <c r="H32" s="17">
        <v>5176.1509999999998</v>
      </c>
      <c r="I32" s="326"/>
    </row>
    <row r="33" spans="2:9" s="4" customFormat="1" ht="16.350000000000001" customHeight="1" x14ac:dyDescent="0.2">
      <c r="B33" s="7"/>
      <c r="C33" s="34"/>
      <c r="D33" s="70">
        <v>23</v>
      </c>
      <c r="E33" s="34" t="s">
        <v>389</v>
      </c>
      <c r="F33" s="17">
        <v>5407.1270000000013</v>
      </c>
      <c r="G33" s="17">
        <v>4439.4519999999993</v>
      </c>
      <c r="H33" s="17">
        <v>3926.232</v>
      </c>
      <c r="I33" s="326"/>
    </row>
    <row r="34" spans="2:9" s="4" customFormat="1" ht="16.350000000000001" customHeight="1" x14ac:dyDescent="0.2">
      <c r="B34" s="7"/>
      <c r="C34" s="34"/>
      <c r="D34" s="70">
        <v>24</v>
      </c>
      <c r="E34" s="34" t="s">
        <v>390</v>
      </c>
      <c r="F34" s="17">
        <v>874.01299999999992</v>
      </c>
      <c r="G34" s="17">
        <v>1930.1679999999994</v>
      </c>
      <c r="H34" s="17">
        <v>2161.9839999999999</v>
      </c>
      <c r="I34" s="326"/>
    </row>
    <row r="35" spans="2:9" s="4" customFormat="1" ht="16.350000000000001" customHeight="1" x14ac:dyDescent="0.2">
      <c r="B35" s="7"/>
      <c r="C35" s="34"/>
      <c r="D35" s="70">
        <v>25</v>
      </c>
      <c r="E35" s="34" t="s">
        <v>391</v>
      </c>
      <c r="F35" s="17">
        <v>3765.9739999999997</v>
      </c>
      <c r="G35" s="17">
        <v>1906.521</v>
      </c>
      <c r="H35" s="17">
        <v>2550.1770000000001</v>
      </c>
      <c r="I35" s="326"/>
    </row>
    <row r="36" spans="2:9" s="4" customFormat="1" ht="16.350000000000001" customHeight="1" x14ac:dyDescent="0.2">
      <c r="B36" s="7"/>
      <c r="C36" s="34"/>
      <c r="D36" s="70">
        <v>26</v>
      </c>
      <c r="E36" s="34" t="s">
        <v>392</v>
      </c>
      <c r="F36" s="17">
        <v>11075.697999999999</v>
      </c>
      <c r="G36" s="17">
        <v>5230.9470000000001</v>
      </c>
      <c r="H36" s="17">
        <v>2565.277</v>
      </c>
      <c r="I36" s="326"/>
    </row>
    <row r="37" spans="2:9" s="4" customFormat="1" ht="16.350000000000001" customHeight="1" x14ac:dyDescent="0.2">
      <c r="B37" s="7"/>
      <c r="C37" s="34"/>
      <c r="D37" s="70">
        <v>27</v>
      </c>
      <c r="E37" s="34" t="s">
        <v>393</v>
      </c>
      <c r="F37" s="17">
        <v>3638.1950000000002</v>
      </c>
      <c r="G37" s="17">
        <v>2256.6769999999997</v>
      </c>
      <c r="H37" s="17">
        <v>2286.9459999999999</v>
      </c>
      <c r="I37" s="326"/>
    </row>
    <row r="38" spans="2:9" s="4" customFormat="1" ht="16.350000000000001" customHeight="1" x14ac:dyDescent="0.2">
      <c r="B38" s="7"/>
      <c r="C38" s="34"/>
      <c r="D38" s="70">
        <v>28</v>
      </c>
      <c r="E38" s="34" t="s">
        <v>394</v>
      </c>
      <c r="F38" s="17">
        <v>13302.483000000002</v>
      </c>
      <c r="G38" s="17">
        <v>9064.0229999999992</v>
      </c>
      <c r="H38" s="17">
        <v>13345.874</v>
      </c>
      <c r="I38" s="326"/>
    </row>
    <row r="39" spans="2:9" s="4" customFormat="1" ht="16.350000000000001" customHeight="1" x14ac:dyDescent="0.2">
      <c r="B39" s="7"/>
      <c r="C39" s="34"/>
      <c r="D39" s="70">
        <v>29</v>
      </c>
      <c r="E39" s="34" t="s">
        <v>395</v>
      </c>
      <c r="F39" s="17">
        <v>3370.0280000000007</v>
      </c>
      <c r="G39" s="17">
        <v>1384.8450000000003</v>
      </c>
      <c r="H39" s="17">
        <v>1162.3810000000001</v>
      </c>
      <c r="I39" s="326"/>
    </row>
    <row r="40" spans="2:9" s="4" customFormat="1" ht="16.350000000000001" customHeight="1" x14ac:dyDescent="0.2">
      <c r="B40" s="7"/>
      <c r="C40" s="34"/>
      <c r="D40" s="70">
        <v>30</v>
      </c>
      <c r="E40" s="34" t="s">
        <v>396</v>
      </c>
      <c r="F40" s="17">
        <v>471.64299999999997</v>
      </c>
      <c r="G40" s="17">
        <v>2631.442</v>
      </c>
      <c r="H40" s="17">
        <v>1336.0329999999999</v>
      </c>
      <c r="I40" s="326"/>
    </row>
    <row r="41" spans="2:9" s="4" customFormat="1" ht="16.350000000000001" customHeight="1" x14ac:dyDescent="0.2">
      <c r="B41" s="7"/>
      <c r="C41" s="34"/>
      <c r="D41" s="70">
        <v>31</v>
      </c>
      <c r="E41" s="34" t="s">
        <v>397</v>
      </c>
      <c r="F41" s="17">
        <v>989.48500000000001</v>
      </c>
      <c r="G41" s="17">
        <v>1433.6689999999999</v>
      </c>
      <c r="H41" s="17">
        <v>1801.646</v>
      </c>
      <c r="I41" s="326"/>
    </row>
    <row r="42" spans="2:9" s="4" customFormat="1" ht="16.350000000000001" customHeight="1" x14ac:dyDescent="0.2">
      <c r="B42" s="7"/>
      <c r="C42" s="34"/>
      <c r="D42" s="70">
        <v>32</v>
      </c>
      <c r="E42" s="34" t="s">
        <v>398</v>
      </c>
      <c r="F42" s="17">
        <v>4824.7590000000009</v>
      </c>
      <c r="G42" s="17">
        <v>3857.2080000000001</v>
      </c>
      <c r="H42" s="17">
        <v>3864.4780000000001</v>
      </c>
      <c r="I42" s="326"/>
    </row>
    <row r="43" spans="2:9" s="4" customFormat="1" ht="16.350000000000001" customHeight="1" x14ac:dyDescent="0.2">
      <c r="B43" s="7"/>
      <c r="C43" s="34"/>
      <c r="D43" s="70">
        <v>33</v>
      </c>
      <c r="E43" s="34" t="s">
        <v>399</v>
      </c>
      <c r="F43" s="47">
        <v>0</v>
      </c>
      <c r="G43" s="47">
        <v>0</v>
      </c>
      <c r="H43" s="47">
        <v>0</v>
      </c>
      <c r="I43" s="333"/>
    </row>
    <row r="44" spans="2:9" s="33" customFormat="1" ht="16.350000000000001" customHeight="1" x14ac:dyDescent="0.2">
      <c r="B44" s="6" t="s">
        <v>400</v>
      </c>
      <c r="C44" s="401" t="s">
        <v>401</v>
      </c>
      <c r="D44" s="401"/>
      <c r="E44" s="401"/>
      <c r="F44" s="112">
        <v>0</v>
      </c>
      <c r="G44" s="112">
        <v>0</v>
      </c>
      <c r="H44" s="112">
        <v>0</v>
      </c>
      <c r="I44" s="336"/>
    </row>
    <row r="45" spans="2:9" s="4" customFormat="1" ht="16.350000000000001" customHeight="1" x14ac:dyDescent="0.2">
      <c r="B45" s="7"/>
      <c r="C45" s="34"/>
      <c r="D45" s="70">
        <v>35</v>
      </c>
      <c r="E45" s="34" t="s">
        <v>402</v>
      </c>
      <c r="F45" s="47">
        <v>0</v>
      </c>
      <c r="G45" s="47">
        <v>0</v>
      </c>
      <c r="H45" s="47">
        <v>0</v>
      </c>
      <c r="I45" s="333"/>
    </row>
    <row r="46" spans="2:9" s="33" customFormat="1" ht="25.5" customHeight="1" x14ac:dyDescent="0.2">
      <c r="B46" s="6" t="s">
        <v>403</v>
      </c>
      <c r="C46" s="401" t="s">
        <v>404</v>
      </c>
      <c r="D46" s="401"/>
      <c r="E46" s="401"/>
      <c r="F46" s="112">
        <v>3.8449999999999998</v>
      </c>
      <c r="G46" s="112">
        <v>91.184000000000012</v>
      </c>
      <c r="H46" s="112">
        <v>28.303999999999998</v>
      </c>
      <c r="I46" s="336"/>
    </row>
    <row r="47" spans="2:9" s="4" customFormat="1" ht="16.350000000000001" customHeight="1" x14ac:dyDescent="0.2">
      <c r="B47" s="7"/>
      <c r="C47" s="34"/>
      <c r="D47" s="70">
        <v>36</v>
      </c>
      <c r="E47" s="34" t="s">
        <v>405</v>
      </c>
      <c r="F47" s="47">
        <v>0</v>
      </c>
      <c r="G47" s="47">
        <v>0</v>
      </c>
      <c r="H47" s="47">
        <v>0</v>
      </c>
      <c r="I47" s="333"/>
    </row>
    <row r="48" spans="2:9" s="4" customFormat="1" ht="16.350000000000001" customHeight="1" x14ac:dyDescent="0.2">
      <c r="B48" s="7"/>
      <c r="C48" s="34"/>
      <c r="D48" s="70">
        <v>37</v>
      </c>
      <c r="E48" s="34" t="s">
        <v>406</v>
      </c>
      <c r="F48" s="47">
        <v>0</v>
      </c>
      <c r="G48" s="47">
        <v>0</v>
      </c>
      <c r="H48" s="47">
        <v>0</v>
      </c>
      <c r="I48" s="333"/>
    </row>
    <row r="49" spans="2:9" s="4" customFormat="1" ht="16.350000000000001" customHeight="1" x14ac:dyDescent="0.2">
      <c r="B49" s="7"/>
      <c r="C49" s="34"/>
      <c r="D49" s="70">
        <v>38</v>
      </c>
      <c r="E49" s="34" t="s">
        <v>407</v>
      </c>
      <c r="F49" s="47">
        <v>3.8449999999999998</v>
      </c>
      <c r="G49" s="47">
        <v>91.184000000000012</v>
      </c>
      <c r="H49" s="47">
        <v>28.303999999999998</v>
      </c>
      <c r="I49" s="333"/>
    </row>
    <row r="50" spans="2:9" s="4" customFormat="1" ht="16.350000000000001" customHeight="1" x14ac:dyDescent="0.2">
      <c r="B50" s="7"/>
      <c r="C50" s="34"/>
      <c r="D50" s="70">
        <v>39</v>
      </c>
      <c r="E50" s="34" t="s">
        <v>408</v>
      </c>
      <c r="F50" s="47">
        <v>0</v>
      </c>
      <c r="G50" s="47">
        <v>0</v>
      </c>
      <c r="H50" s="47">
        <v>0</v>
      </c>
      <c r="I50" s="333"/>
    </row>
    <row r="51" spans="2:9" s="33" customFormat="1" ht="25.5" customHeight="1" x14ac:dyDescent="0.2">
      <c r="B51" s="6" t="s">
        <v>409</v>
      </c>
      <c r="C51" s="401" t="s">
        <v>410</v>
      </c>
      <c r="D51" s="401"/>
      <c r="E51" s="401"/>
      <c r="F51" s="112">
        <v>473.70499999999998</v>
      </c>
      <c r="G51" s="124">
        <v>1321.9940000000001</v>
      </c>
      <c r="H51" s="124">
        <v>2517.6559999999999</v>
      </c>
      <c r="I51" s="331"/>
    </row>
    <row r="52" spans="2:9" s="4" customFormat="1" ht="16.350000000000001" customHeight="1" x14ac:dyDescent="0.2">
      <c r="B52" s="7"/>
      <c r="C52" s="34"/>
      <c r="D52" s="70">
        <v>45</v>
      </c>
      <c r="E52" s="34" t="s">
        <v>411</v>
      </c>
      <c r="F52" s="47">
        <v>473.70499999999998</v>
      </c>
      <c r="G52" s="120">
        <v>1321.9940000000001</v>
      </c>
      <c r="H52" s="120">
        <v>2517.6559999999999</v>
      </c>
      <c r="I52" s="326"/>
    </row>
    <row r="53" spans="2:9" s="4" customFormat="1" ht="16.350000000000001" customHeight="1" x14ac:dyDescent="0.2">
      <c r="B53" s="7"/>
      <c r="C53" s="34"/>
      <c r="D53" s="70">
        <v>46</v>
      </c>
      <c r="E53" s="34" t="s">
        <v>412</v>
      </c>
      <c r="F53" s="47">
        <v>0</v>
      </c>
      <c r="G53" s="47">
        <v>0</v>
      </c>
      <c r="H53" s="47">
        <v>0</v>
      </c>
      <c r="I53" s="333"/>
    </row>
    <row r="54" spans="2:9" s="4" customFormat="1" ht="16.350000000000001" customHeight="1" x14ac:dyDescent="0.2">
      <c r="B54" s="7"/>
      <c r="C54" s="34"/>
      <c r="D54" s="70">
        <v>47</v>
      </c>
      <c r="E54" s="34" t="s">
        <v>413</v>
      </c>
      <c r="F54" s="47">
        <v>0</v>
      </c>
      <c r="G54" s="47">
        <v>0</v>
      </c>
      <c r="H54" s="47">
        <v>0</v>
      </c>
      <c r="I54" s="333"/>
    </row>
    <row r="55" spans="2:9" s="33" customFormat="1" ht="16.350000000000001" customHeight="1" x14ac:dyDescent="0.2">
      <c r="B55" s="6" t="s">
        <v>414</v>
      </c>
      <c r="C55" s="395" t="s">
        <v>415</v>
      </c>
      <c r="D55" s="395"/>
      <c r="E55" s="395"/>
      <c r="F55" s="112">
        <v>287.39400000000001</v>
      </c>
      <c r="G55" s="112">
        <v>613.52199999999993</v>
      </c>
      <c r="H55" s="112">
        <v>295.233</v>
      </c>
      <c r="I55" s="336"/>
    </row>
    <row r="56" spans="2:9" s="4" customFormat="1" ht="15.75" customHeight="1" x14ac:dyDescent="0.2">
      <c r="B56" s="7"/>
      <c r="C56" s="34"/>
      <c r="D56" s="7">
        <v>58</v>
      </c>
      <c r="E56" s="34" t="s">
        <v>416</v>
      </c>
      <c r="F56" s="47">
        <v>286.47000000000003</v>
      </c>
      <c r="G56" s="47">
        <v>612.3119999999999</v>
      </c>
      <c r="H56" s="47">
        <v>268.80099999999999</v>
      </c>
      <c r="I56" s="333"/>
    </row>
    <row r="57" spans="2:9" s="4" customFormat="1" ht="15.75" customHeight="1" x14ac:dyDescent="0.2">
      <c r="B57" s="7"/>
      <c r="C57" s="34"/>
      <c r="D57" s="7">
        <v>59</v>
      </c>
      <c r="E57" s="35" t="s">
        <v>417</v>
      </c>
      <c r="F57" s="47">
        <v>0.92400000000000004</v>
      </c>
      <c r="G57" s="47">
        <v>1.21</v>
      </c>
      <c r="H57" s="47">
        <v>26.431999999999999</v>
      </c>
      <c r="I57" s="333"/>
    </row>
    <row r="58" spans="2:9" s="4" customFormat="1" ht="15.75" customHeight="1" x14ac:dyDescent="0.2">
      <c r="B58" s="7"/>
      <c r="C58" s="34"/>
      <c r="D58" s="7">
        <v>60</v>
      </c>
      <c r="E58" s="34" t="s">
        <v>418</v>
      </c>
      <c r="F58" s="47">
        <v>0</v>
      </c>
      <c r="G58" s="47">
        <v>0</v>
      </c>
      <c r="H58" s="47">
        <v>0</v>
      </c>
      <c r="I58" s="333"/>
    </row>
    <row r="59" spans="2:9" s="4" customFormat="1" ht="15.75" customHeight="1" x14ac:dyDescent="0.2">
      <c r="B59" s="7"/>
      <c r="C59" s="34"/>
      <c r="D59" s="7">
        <v>61</v>
      </c>
      <c r="E59" s="34" t="s">
        <v>419</v>
      </c>
      <c r="F59" s="47">
        <v>0</v>
      </c>
      <c r="G59" s="47">
        <v>0</v>
      </c>
      <c r="H59" s="47">
        <v>0</v>
      </c>
      <c r="I59" s="333"/>
    </row>
    <row r="60" spans="2:9" s="4" customFormat="1" ht="15.75" customHeight="1" x14ac:dyDescent="0.2">
      <c r="B60" s="7"/>
      <c r="C60" s="34"/>
      <c r="D60" s="7">
        <v>62</v>
      </c>
      <c r="E60" s="34" t="s">
        <v>420</v>
      </c>
      <c r="F60" s="47">
        <v>0</v>
      </c>
      <c r="G60" s="47">
        <v>0</v>
      </c>
      <c r="H60" s="47">
        <v>0</v>
      </c>
      <c r="I60" s="333"/>
    </row>
    <row r="61" spans="2:9" s="4" customFormat="1" ht="15.75" customHeight="1" x14ac:dyDescent="0.2">
      <c r="B61" s="7"/>
      <c r="C61" s="34"/>
      <c r="D61" s="7">
        <v>63</v>
      </c>
      <c r="E61" s="34" t="s">
        <v>421</v>
      </c>
      <c r="F61" s="47">
        <v>0</v>
      </c>
      <c r="G61" s="47">
        <v>0</v>
      </c>
      <c r="H61" s="47">
        <v>0</v>
      </c>
      <c r="I61" s="333"/>
    </row>
    <row r="62" spans="2:9" s="33" customFormat="1" ht="16.350000000000001" customHeight="1" x14ac:dyDescent="0.2">
      <c r="B62" s="6" t="s">
        <v>422</v>
      </c>
      <c r="C62" s="395" t="s">
        <v>423</v>
      </c>
      <c r="D62" s="395"/>
      <c r="E62" s="395"/>
      <c r="F62" s="112">
        <v>1.353</v>
      </c>
      <c r="G62" s="112">
        <v>0</v>
      </c>
      <c r="H62" s="112" t="s">
        <v>104</v>
      </c>
      <c r="I62" s="336"/>
    </row>
    <row r="63" spans="2:9" s="4" customFormat="1" ht="16.350000000000001" customHeight="1" x14ac:dyDescent="0.2">
      <c r="B63" s="7"/>
      <c r="C63" s="34"/>
      <c r="D63" s="7">
        <v>69</v>
      </c>
      <c r="E63" s="34" t="s">
        <v>424</v>
      </c>
      <c r="F63" s="47">
        <v>0</v>
      </c>
      <c r="G63" s="47">
        <v>0</v>
      </c>
      <c r="H63" s="47">
        <v>0</v>
      </c>
      <c r="I63" s="333"/>
    </row>
    <row r="64" spans="2:9" s="4" customFormat="1" ht="16.350000000000001" customHeight="1" x14ac:dyDescent="0.2">
      <c r="B64" s="7"/>
      <c r="C64" s="34"/>
      <c r="D64" s="7">
        <v>70</v>
      </c>
      <c r="E64" s="34" t="s">
        <v>425</v>
      </c>
      <c r="F64" s="47">
        <v>0</v>
      </c>
      <c r="G64" s="47">
        <v>0</v>
      </c>
      <c r="H64" s="47" t="s">
        <v>104</v>
      </c>
      <c r="I64" s="333"/>
    </row>
    <row r="65" spans="2:9" s="4" customFormat="1" ht="16.350000000000001" customHeight="1" x14ac:dyDescent="0.2">
      <c r="B65" s="7"/>
      <c r="C65" s="34"/>
      <c r="D65" s="7">
        <v>71</v>
      </c>
      <c r="E65" s="34" t="s">
        <v>426</v>
      </c>
      <c r="F65" s="47">
        <v>0</v>
      </c>
      <c r="G65" s="47">
        <v>0</v>
      </c>
      <c r="H65" s="47" t="s">
        <v>104</v>
      </c>
      <c r="I65" s="333"/>
    </row>
    <row r="66" spans="2:9" s="4" customFormat="1" ht="16.350000000000001" customHeight="1" x14ac:dyDescent="0.2">
      <c r="B66" s="7"/>
      <c r="C66" s="34"/>
      <c r="D66" s="7">
        <v>72</v>
      </c>
      <c r="E66" s="34" t="s">
        <v>427</v>
      </c>
      <c r="F66" s="47">
        <v>0</v>
      </c>
      <c r="G66" s="47">
        <v>0</v>
      </c>
      <c r="H66" s="47">
        <v>0</v>
      </c>
      <c r="I66" s="333"/>
    </row>
    <row r="67" spans="2:9" s="4" customFormat="1" ht="16.350000000000001" customHeight="1" x14ac:dyDescent="0.2">
      <c r="B67" s="7"/>
      <c r="C67" s="34"/>
      <c r="D67" s="7">
        <v>73</v>
      </c>
      <c r="E67" s="34" t="s">
        <v>428</v>
      </c>
      <c r="F67" s="47">
        <v>0</v>
      </c>
      <c r="G67" s="47">
        <v>0</v>
      </c>
      <c r="H67" s="47">
        <v>0</v>
      </c>
      <c r="I67" s="333"/>
    </row>
    <row r="68" spans="2:9" ht="15.75" customHeight="1" x14ac:dyDescent="0.2">
      <c r="D68" s="7">
        <v>74</v>
      </c>
      <c r="E68" s="34" t="s">
        <v>429</v>
      </c>
      <c r="F68" s="47">
        <v>1.353</v>
      </c>
      <c r="G68" s="47">
        <v>0</v>
      </c>
      <c r="H68" s="47">
        <v>0</v>
      </c>
      <c r="I68" s="333"/>
    </row>
    <row r="69" spans="2:9" ht="15.75" customHeight="1" x14ac:dyDescent="0.2">
      <c r="D69" s="7">
        <v>75</v>
      </c>
      <c r="E69" s="34" t="s">
        <v>430</v>
      </c>
      <c r="F69" s="47">
        <v>0</v>
      </c>
      <c r="G69" s="47">
        <v>0</v>
      </c>
      <c r="H69" s="47">
        <v>0</v>
      </c>
      <c r="I69" s="333"/>
    </row>
    <row r="70" spans="2:9" s="33" customFormat="1" ht="16.350000000000001" customHeight="1" x14ac:dyDescent="0.2">
      <c r="B70" s="6" t="s">
        <v>431</v>
      </c>
      <c r="C70" s="395" t="s">
        <v>432</v>
      </c>
      <c r="D70" s="395"/>
      <c r="E70" s="395"/>
      <c r="F70" s="112">
        <v>59.553000000000004</v>
      </c>
      <c r="G70" s="112">
        <v>85.247</v>
      </c>
      <c r="H70" s="112">
        <v>3.3919999999999999</v>
      </c>
      <c r="I70" s="336"/>
    </row>
    <row r="71" spans="2:9" s="4" customFormat="1" ht="16.350000000000001" customHeight="1" x14ac:dyDescent="0.2">
      <c r="B71" s="7"/>
      <c r="C71" s="34"/>
      <c r="D71" s="7">
        <v>90</v>
      </c>
      <c r="E71" s="34" t="s">
        <v>433</v>
      </c>
      <c r="F71" s="47">
        <v>58.618000000000002</v>
      </c>
      <c r="G71" s="47">
        <v>83.412999999999997</v>
      </c>
      <c r="H71" s="47">
        <v>2.778</v>
      </c>
      <c r="I71" s="333"/>
    </row>
    <row r="72" spans="2:9" s="4" customFormat="1" ht="16.350000000000001" customHeight="1" x14ac:dyDescent="0.2">
      <c r="B72" s="7"/>
      <c r="C72" s="34"/>
      <c r="D72" s="7">
        <v>91</v>
      </c>
      <c r="E72" s="34" t="s">
        <v>434</v>
      </c>
      <c r="F72" s="47">
        <v>0.93500000000000005</v>
      </c>
      <c r="G72" s="47">
        <v>1.8340000000000001</v>
      </c>
      <c r="H72" s="47">
        <v>0.61399999999999999</v>
      </c>
      <c r="I72" s="333"/>
    </row>
    <row r="73" spans="2:9" s="4" customFormat="1" ht="16.350000000000001" customHeight="1" x14ac:dyDescent="0.2">
      <c r="B73" s="7"/>
      <c r="C73" s="34"/>
      <c r="D73" s="7">
        <v>92</v>
      </c>
      <c r="E73" s="34" t="s">
        <v>435</v>
      </c>
      <c r="F73" s="49">
        <v>0</v>
      </c>
      <c r="G73" s="49">
        <v>0</v>
      </c>
      <c r="H73" s="49">
        <v>0</v>
      </c>
      <c r="I73" s="335"/>
    </row>
    <row r="74" spans="2:9" s="4" customFormat="1" ht="16.350000000000001" customHeight="1" x14ac:dyDescent="0.2">
      <c r="B74" s="7"/>
      <c r="C74" s="34"/>
      <c r="D74" s="7">
        <v>93</v>
      </c>
      <c r="E74" s="34" t="s">
        <v>436</v>
      </c>
      <c r="F74" s="49">
        <v>0</v>
      </c>
      <c r="G74" s="49">
        <v>0</v>
      </c>
      <c r="H74" s="49">
        <v>0</v>
      </c>
      <c r="I74" s="335"/>
    </row>
    <row r="75" spans="2:9" s="33" customFormat="1" ht="16.350000000000001" customHeight="1" x14ac:dyDescent="0.2">
      <c r="B75" s="6" t="s">
        <v>437</v>
      </c>
      <c r="C75" s="395" t="s">
        <v>438</v>
      </c>
      <c r="D75" s="395"/>
      <c r="E75" s="395"/>
      <c r="F75" s="113">
        <v>0</v>
      </c>
      <c r="G75" s="113">
        <v>0</v>
      </c>
      <c r="H75" s="113">
        <v>0</v>
      </c>
      <c r="I75" s="356"/>
    </row>
    <row r="76" spans="2:9" s="4" customFormat="1" ht="16.350000000000001" customHeight="1" x14ac:dyDescent="0.2">
      <c r="B76" s="7"/>
      <c r="C76" s="34"/>
      <c r="D76" s="7">
        <v>94</v>
      </c>
      <c r="E76" s="34" t="s">
        <v>439</v>
      </c>
      <c r="F76" s="49">
        <v>0</v>
      </c>
      <c r="G76" s="49">
        <v>0</v>
      </c>
      <c r="H76" s="49">
        <v>0</v>
      </c>
      <c r="I76" s="335"/>
    </row>
    <row r="77" spans="2:9" s="4" customFormat="1" ht="16.350000000000001" customHeight="1" x14ac:dyDescent="0.2">
      <c r="B77" s="7"/>
      <c r="C77" s="34"/>
      <c r="D77" s="7">
        <v>95</v>
      </c>
      <c r="E77" s="34" t="s">
        <v>440</v>
      </c>
      <c r="F77" s="49">
        <v>0</v>
      </c>
      <c r="G77" s="49">
        <v>0</v>
      </c>
      <c r="H77" s="49">
        <v>0</v>
      </c>
      <c r="I77" s="335"/>
    </row>
    <row r="78" spans="2:9" s="4" customFormat="1" ht="16.350000000000001" customHeight="1" x14ac:dyDescent="0.2">
      <c r="B78" s="7"/>
      <c r="C78" s="34"/>
      <c r="D78" s="7">
        <v>96</v>
      </c>
      <c r="E78" s="34" t="s">
        <v>441</v>
      </c>
      <c r="F78" s="49">
        <v>0</v>
      </c>
      <c r="G78" s="49">
        <v>0</v>
      </c>
      <c r="H78" s="49">
        <v>0</v>
      </c>
      <c r="I78" s="335"/>
    </row>
    <row r="79" spans="2:9" s="4" customFormat="1" ht="9.75" customHeight="1" x14ac:dyDescent="0.2">
      <c r="B79" s="91"/>
      <c r="C79" s="91"/>
      <c r="D79" s="91"/>
      <c r="E79" s="91"/>
      <c r="F79" s="160"/>
      <c r="G79" s="160"/>
      <c r="H79" s="64"/>
      <c r="I79" s="351"/>
    </row>
    <row r="80" spans="2:9" s="19" customFormat="1" ht="3" customHeight="1" x14ac:dyDescent="0.2">
      <c r="B80" s="165"/>
      <c r="C80" s="170"/>
      <c r="D80" s="170"/>
      <c r="E80" s="163"/>
      <c r="F80" s="163"/>
      <c r="G80" s="163"/>
      <c r="H80" s="163"/>
      <c r="I80" s="52"/>
    </row>
    <row r="81" spans="2:9" ht="10.5" customHeight="1" x14ac:dyDescent="0.2">
      <c r="H81" s="64"/>
      <c r="I81" s="351"/>
    </row>
    <row r="82" spans="2:9" s="4" customFormat="1" ht="11.25" customHeight="1" x14ac:dyDescent="0.2">
      <c r="B82" s="388" t="s">
        <v>725</v>
      </c>
      <c r="C82" s="388"/>
      <c r="D82" s="388"/>
      <c r="E82" s="388"/>
      <c r="F82" s="137"/>
      <c r="G82" s="137"/>
      <c r="I82" s="304"/>
    </row>
    <row r="83" spans="2:9" s="4" customFormat="1" ht="16.350000000000001" customHeight="1" x14ac:dyDescent="0.2">
      <c r="B83" s="7"/>
      <c r="C83" s="34"/>
      <c r="D83" s="7"/>
      <c r="E83" s="34"/>
      <c r="F83" s="137"/>
      <c r="G83" s="137"/>
      <c r="I83" s="304"/>
    </row>
    <row r="84" spans="2:9" s="4" customFormat="1" ht="16.350000000000001" customHeight="1" x14ac:dyDescent="0.2">
      <c r="B84" s="7"/>
      <c r="C84" s="34"/>
      <c r="D84" s="7"/>
      <c r="E84" s="34"/>
      <c r="I84" s="304"/>
    </row>
    <row r="85" spans="2:9" s="4" customFormat="1" ht="16.350000000000001" customHeight="1" x14ac:dyDescent="0.2">
      <c r="B85" s="7"/>
      <c r="C85" s="34"/>
      <c r="D85" s="7"/>
      <c r="E85" s="34"/>
      <c r="I85" s="304"/>
    </row>
    <row r="86" spans="2:9" s="4" customFormat="1" ht="16.350000000000001" customHeight="1" x14ac:dyDescent="0.2">
      <c r="B86" s="7"/>
      <c r="C86" s="34"/>
      <c r="D86" s="7"/>
      <c r="E86" s="34"/>
      <c r="I86" s="304"/>
    </row>
    <row r="87" spans="2:9" s="4" customFormat="1" ht="16.350000000000001" customHeight="1" x14ac:dyDescent="0.2">
      <c r="B87" s="7"/>
      <c r="C87" s="34"/>
      <c r="D87" s="7"/>
      <c r="E87" s="34"/>
      <c r="I87" s="304"/>
    </row>
    <row r="88" spans="2:9" s="4" customFormat="1" ht="16.350000000000001" customHeight="1" x14ac:dyDescent="0.2">
      <c r="B88" s="7"/>
      <c r="C88" s="34"/>
      <c r="D88" s="7"/>
      <c r="E88" s="34"/>
      <c r="I88" s="304"/>
    </row>
    <row r="89" spans="2:9" s="4" customFormat="1" ht="16.350000000000001" customHeight="1" x14ac:dyDescent="0.2">
      <c r="B89" s="7"/>
      <c r="C89" s="34"/>
      <c r="D89" s="7"/>
      <c r="E89" s="34"/>
      <c r="I89" s="304"/>
    </row>
    <row r="90" spans="2:9" s="4" customFormat="1" ht="16.350000000000001" customHeight="1" x14ac:dyDescent="0.2">
      <c r="B90" s="7"/>
      <c r="C90" s="34"/>
      <c r="D90" s="7"/>
      <c r="E90" s="34"/>
      <c r="I90" s="304"/>
    </row>
    <row r="91" spans="2:9" s="4" customFormat="1" ht="16.350000000000001" customHeight="1" x14ac:dyDescent="0.2">
      <c r="B91" s="7"/>
      <c r="C91" s="34"/>
      <c r="D91" s="7"/>
      <c r="E91" s="34"/>
      <c r="I91" s="304"/>
    </row>
    <row r="92" spans="2:9" s="4" customFormat="1" ht="16.350000000000001" customHeight="1" x14ac:dyDescent="0.2">
      <c r="B92" s="7"/>
      <c r="C92" s="34"/>
      <c r="D92" s="7"/>
      <c r="E92" s="34"/>
      <c r="I92" s="304"/>
    </row>
    <row r="93" spans="2:9" s="4" customFormat="1" ht="16.350000000000001" customHeight="1" x14ac:dyDescent="0.2">
      <c r="B93" s="7"/>
      <c r="C93" s="34"/>
      <c r="D93" s="7"/>
      <c r="E93" s="34"/>
      <c r="I93" s="304"/>
    </row>
    <row r="94" spans="2:9" s="4" customFormat="1" ht="16.350000000000001" customHeight="1" x14ac:dyDescent="0.2">
      <c r="B94" s="7"/>
      <c r="C94" s="34"/>
      <c r="D94" s="7"/>
      <c r="E94" s="34"/>
      <c r="I94" s="304"/>
    </row>
    <row r="95" spans="2:9" s="4" customFormat="1" ht="16.350000000000001" customHeight="1" x14ac:dyDescent="0.2">
      <c r="B95" s="7"/>
      <c r="C95" s="34"/>
      <c r="D95" s="7"/>
      <c r="E95" s="34"/>
      <c r="I95" s="304"/>
    </row>
    <row r="96" spans="2:9" s="4" customFormat="1" ht="16.350000000000001" customHeight="1" x14ac:dyDescent="0.2">
      <c r="B96" s="7"/>
      <c r="C96" s="34"/>
      <c r="D96" s="7"/>
      <c r="E96" s="34"/>
      <c r="I96" s="304"/>
    </row>
    <row r="97" spans="2:9" s="4" customFormat="1" ht="16.350000000000001" customHeight="1" x14ac:dyDescent="0.2">
      <c r="B97" s="7"/>
      <c r="C97" s="34"/>
      <c r="D97" s="7"/>
      <c r="E97" s="34"/>
      <c r="I97" s="304"/>
    </row>
    <row r="98" spans="2:9" s="4" customFormat="1" ht="16.350000000000001" customHeight="1" x14ac:dyDescent="0.2">
      <c r="B98" s="7"/>
      <c r="C98" s="34"/>
      <c r="D98" s="7"/>
      <c r="E98" s="34"/>
      <c r="I98" s="304"/>
    </row>
    <row r="99" spans="2:9" s="4" customFormat="1" ht="16.350000000000001" customHeight="1" x14ac:dyDescent="0.2">
      <c r="B99" s="7"/>
      <c r="C99" s="34"/>
      <c r="D99" s="7"/>
      <c r="E99" s="34"/>
      <c r="I99" s="304"/>
    </row>
    <row r="100" spans="2:9" s="4" customFormat="1" ht="16.350000000000001" customHeight="1" x14ac:dyDescent="0.2">
      <c r="B100" s="7"/>
      <c r="C100" s="34"/>
      <c r="D100" s="7"/>
      <c r="E100" s="34"/>
      <c r="I100" s="304"/>
    </row>
    <row r="101" spans="2:9" s="4" customFormat="1" ht="16.350000000000001" customHeight="1" x14ac:dyDescent="0.2">
      <c r="B101" s="7"/>
      <c r="C101" s="34"/>
      <c r="D101" s="7"/>
      <c r="E101" s="34"/>
      <c r="I101" s="304"/>
    </row>
    <row r="102" spans="2:9" s="4" customFormat="1" ht="16.350000000000001" customHeight="1" x14ac:dyDescent="0.2">
      <c r="B102" s="7"/>
      <c r="C102" s="34"/>
      <c r="D102" s="7"/>
      <c r="E102" s="34"/>
      <c r="I102" s="304"/>
    </row>
    <row r="103" spans="2:9" s="4" customFormat="1" ht="16.350000000000001" customHeight="1" x14ac:dyDescent="0.2">
      <c r="B103" s="7"/>
      <c r="C103" s="34"/>
      <c r="D103" s="7"/>
      <c r="E103" s="34"/>
      <c r="I103" s="304"/>
    </row>
    <row r="104" spans="2:9" s="4" customFormat="1" ht="16.350000000000001" customHeight="1" x14ac:dyDescent="0.2">
      <c r="B104" s="7"/>
      <c r="C104" s="34"/>
      <c r="D104" s="7"/>
      <c r="E104" s="34"/>
      <c r="I104" s="304"/>
    </row>
    <row r="105" spans="2:9" s="4" customFormat="1" ht="16.350000000000001" customHeight="1" x14ac:dyDescent="0.2">
      <c r="B105" s="7"/>
      <c r="C105" s="34"/>
      <c r="D105" s="7"/>
      <c r="E105" s="34"/>
      <c r="I105" s="304"/>
    </row>
    <row r="106" spans="2:9" s="4" customFormat="1" ht="16.350000000000001" customHeight="1" x14ac:dyDescent="0.2">
      <c r="B106" s="7"/>
      <c r="C106" s="34"/>
      <c r="D106" s="7"/>
      <c r="E106" s="34"/>
      <c r="I106" s="304"/>
    </row>
    <row r="107" spans="2:9" s="4" customFormat="1" ht="16.350000000000001" customHeight="1" x14ac:dyDescent="0.2">
      <c r="B107" s="7"/>
      <c r="C107" s="34"/>
      <c r="D107" s="7"/>
      <c r="E107" s="34"/>
      <c r="I107" s="304"/>
    </row>
    <row r="108" spans="2:9" s="4" customFormat="1" ht="16.350000000000001" customHeight="1" x14ac:dyDescent="0.2">
      <c r="B108" s="7"/>
      <c r="C108" s="34"/>
      <c r="D108" s="7"/>
      <c r="E108" s="34"/>
      <c r="I108" s="304"/>
    </row>
    <row r="109" spans="2:9" s="4" customFormat="1" ht="16.350000000000001" customHeight="1" x14ac:dyDescent="0.2">
      <c r="B109" s="7"/>
      <c r="C109" s="34"/>
      <c r="D109" s="7"/>
      <c r="E109" s="34"/>
      <c r="I109" s="304"/>
    </row>
    <row r="110" spans="2:9" s="4" customFormat="1" ht="16.350000000000001" customHeight="1" x14ac:dyDescent="0.2">
      <c r="B110" s="7"/>
      <c r="C110" s="34"/>
      <c r="D110" s="7"/>
      <c r="E110" s="34"/>
      <c r="I110" s="304"/>
    </row>
    <row r="111" spans="2:9" s="4" customFormat="1" ht="16.350000000000001" customHeight="1" x14ac:dyDescent="0.2">
      <c r="B111" s="7"/>
      <c r="C111" s="34"/>
      <c r="D111" s="7"/>
      <c r="E111" s="34"/>
      <c r="I111" s="304"/>
    </row>
    <row r="112" spans="2:9" s="4" customFormat="1" ht="16.350000000000001" customHeight="1" x14ac:dyDescent="0.2">
      <c r="B112" s="7"/>
      <c r="C112" s="34"/>
      <c r="D112" s="7"/>
      <c r="E112" s="34"/>
      <c r="I112" s="304"/>
    </row>
    <row r="113" spans="2:9" s="4" customFormat="1" ht="16.350000000000001" customHeight="1" x14ac:dyDescent="0.2">
      <c r="B113" s="7"/>
      <c r="C113" s="34"/>
      <c r="D113" s="7"/>
      <c r="E113" s="34"/>
      <c r="I113" s="304"/>
    </row>
    <row r="114" spans="2:9" s="4" customFormat="1" ht="16.350000000000001" customHeight="1" x14ac:dyDescent="0.2">
      <c r="B114" s="7"/>
      <c r="C114" s="34"/>
      <c r="D114" s="7"/>
      <c r="E114" s="34"/>
      <c r="I114" s="304"/>
    </row>
    <row r="115" spans="2:9" s="4" customFormat="1" ht="16.350000000000001" customHeight="1" x14ac:dyDescent="0.2">
      <c r="B115" s="7"/>
      <c r="C115" s="34"/>
      <c r="D115" s="7"/>
      <c r="E115" s="34"/>
      <c r="I115" s="304"/>
    </row>
    <row r="116" spans="2:9" s="4" customFormat="1" ht="16.350000000000001" customHeight="1" x14ac:dyDescent="0.2">
      <c r="B116" s="7"/>
      <c r="C116" s="34"/>
      <c r="D116" s="7"/>
      <c r="E116" s="34"/>
      <c r="I116" s="304"/>
    </row>
    <row r="117" spans="2:9" s="4" customFormat="1" ht="16.350000000000001" customHeight="1" x14ac:dyDescent="0.2">
      <c r="B117" s="7"/>
      <c r="C117" s="34"/>
      <c r="D117" s="7"/>
      <c r="E117" s="34"/>
      <c r="I117" s="304"/>
    </row>
    <row r="118" spans="2:9" s="4" customFormat="1" ht="16.350000000000001" customHeight="1" x14ac:dyDescent="0.2">
      <c r="B118" s="7"/>
      <c r="C118" s="34"/>
      <c r="D118" s="7"/>
      <c r="E118" s="34"/>
      <c r="I118" s="304"/>
    </row>
    <row r="119" spans="2:9" s="4" customFormat="1" ht="16.350000000000001" customHeight="1" x14ac:dyDescent="0.2">
      <c r="B119" s="7"/>
      <c r="C119" s="34"/>
      <c r="D119" s="7"/>
      <c r="E119" s="34"/>
      <c r="I119" s="304"/>
    </row>
    <row r="120" spans="2:9" s="4" customFormat="1" ht="16.350000000000001" customHeight="1" x14ac:dyDescent="0.2">
      <c r="B120" s="7"/>
      <c r="C120" s="34"/>
      <c r="D120" s="7"/>
      <c r="E120" s="34"/>
      <c r="I120" s="304"/>
    </row>
    <row r="121" spans="2:9" s="4" customFormat="1" ht="16.350000000000001" customHeight="1" x14ac:dyDescent="0.2">
      <c r="B121" s="7"/>
      <c r="C121" s="34"/>
      <c r="D121" s="7"/>
      <c r="E121" s="34"/>
      <c r="I121" s="304"/>
    </row>
    <row r="122" spans="2:9" s="4" customFormat="1" ht="16.350000000000001" customHeight="1" x14ac:dyDescent="0.2">
      <c r="B122" s="7"/>
      <c r="C122" s="34"/>
      <c r="D122" s="7"/>
      <c r="E122" s="34"/>
      <c r="I122" s="304"/>
    </row>
    <row r="123" spans="2:9" s="4" customFormat="1" ht="16.350000000000001" customHeight="1" x14ac:dyDescent="0.2">
      <c r="B123" s="7"/>
      <c r="C123" s="34"/>
      <c r="D123" s="7"/>
      <c r="E123" s="34"/>
      <c r="I123" s="304"/>
    </row>
    <row r="124" spans="2:9" s="4" customFormat="1" ht="16.350000000000001" customHeight="1" x14ac:dyDescent="0.2">
      <c r="B124" s="7"/>
      <c r="C124" s="34"/>
      <c r="D124" s="7"/>
      <c r="E124" s="34"/>
      <c r="I124" s="304"/>
    </row>
    <row r="125" spans="2:9" s="4" customFormat="1" ht="16.350000000000001" customHeight="1" x14ac:dyDescent="0.2">
      <c r="B125" s="7"/>
      <c r="C125" s="34"/>
      <c r="D125" s="7"/>
      <c r="E125" s="34"/>
      <c r="I125" s="304"/>
    </row>
    <row r="126" spans="2:9" s="4" customFormat="1" ht="16.350000000000001" customHeight="1" x14ac:dyDescent="0.2">
      <c r="B126" s="7"/>
      <c r="C126" s="34"/>
      <c r="D126" s="7"/>
      <c r="E126" s="34"/>
      <c r="I126" s="304"/>
    </row>
    <row r="127" spans="2:9" s="4" customFormat="1" ht="16.350000000000001" customHeight="1" x14ac:dyDescent="0.2">
      <c r="B127" s="7"/>
      <c r="C127" s="34"/>
      <c r="D127" s="7"/>
      <c r="E127" s="34"/>
      <c r="I127" s="304"/>
    </row>
    <row r="128" spans="2:9" s="4" customFormat="1" ht="16.350000000000001" customHeight="1" x14ac:dyDescent="0.2">
      <c r="B128" s="7"/>
      <c r="C128" s="34"/>
      <c r="D128" s="7"/>
      <c r="E128" s="34"/>
      <c r="I128" s="304"/>
    </row>
    <row r="129" spans="2:9" s="4" customFormat="1" ht="16.350000000000001" customHeight="1" x14ac:dyDescent="0.2">
      <c r="B129" s="7"/>
      <c r="C129" s="34"/>
      <c r="D129" s="7"/>
      <c r="E129" s="34"/>
      <c r="I129" s="304"/>
    </row>
    <row r="130" spans="2:9" s="4" customFormat="1" ht="16.350000000000001" customHeight="1" x14ac:dyDescent="0.2">
      <c r="B130" s="7"/>
      <c r="C130" s="34"/>
      <c r="D130" s="7"/>
      <c r="E130" s="34"/>
      <c r="I130" s="304"/>
    </row>
    <row r="131" spans="2:9" s="4" customFormat="1" ht="16.350000000000001" customHeight="1" x14ac:dyDescent="0.2">
      <c r="B131" s="7"/>
      <c r="C131" s="34"/>
      <c r="D131" s="7"/>
      <c r="E131" s="34"/>
      <c r="I131" s="304"/>
    </row>
    <row r="132" spans="2:9" s="4" customFormat="1" ht="16.350000000000001" customHeight="1" x14ac:dyDescent="0.2">
      <c r="B132" s="7"/>
      <c r="C132" s="34"/>
      <c r="D132" s="7"/>
      <c r="E132" s="34"/>
      <c r="I132" s="304"/>
    </row>
    <row r="133" spans="2:9" s="4" customFormat="1" ht="16.350000000000001" customHeight="1" x14ac:dyDescent="0.2">
      <c r="B133" s="7"/>
      <c r="C133" s="34"/>
      <c r="D133" s="7"/>
      <c r="E133" s="34"/>
      <c r="I133" s="304"/>
    </row>
    <row r="134" spans="2:9" s="4" customFormat="1" ht="16.350000000000001" customHeight="1" x14ac:dyDescent="0.2">
      <c r="B134" s="7"/>
      <c r="C134" s="34"/>
      <c r="D134" s="7"/>
      <c r="E134" s="34"/>
      <c r="I134" s="304"/>
    </row>
    <row r="135" spans="2:9" s="4" customFormat="1" ht="16.350000000000001" customHeight="1" x14ac:dyDescent="0.2">
      <c r="B135" s="7"/>
      <c r="C135" s="34"/>
      <c r="D135" s="7"/>
      <c r="E135" s="34"/>
      <c r="I135" s="304"/>
    </row>
    <row r="136" spans="2:9" s="4" customFormat="1" ht="16.350000000000001" customHeight="1" x14ac:dyDescent="0.2">
      <c r="B136" s="7"/>
      <c r="C136" s="34"/>
      <c r="D136" s="7"/>
      <c r="E136" s="34"/>
      <c r="I136" s="304"/>
    </row>
    <row r="137" spans="2:9" s="4" customFormat="1" ht="16.350000000000001" customHeight="1" x14ac:dyDescent="0.2">
      <c r="B137" s="7"/>
      <c r="C137" s="34"/>
      <c r="D137" s="7"/>
      <c r="E137" s="34"/>
      <c r="I137" s="304"/>
    </row>
    <row r="138" spans="2:9" s="4" customFormat="1" ht="16.350000000000001" customHeight="1" x14ac:dyDescent="0.2">
      <c r="B138" s="7"/>
      <c r="C138" s="34"/>
      <c r="D138" s="7"/>
      <c r="E138" s="34"/>
      <c r="I138" s="304"/>
    </row>
    <row r="139" spans="2:9" s="4" customFormat="1" ht="16.350000000000001" customHeight="1" x14ac:dyDescent="0.2">
      <c r="B139" s="7"/>
      <c r="C139" s="34"/>
      <c r="D139" s="7"/>
      <c r="E139" s="34"/>
      <c r="I139" s="304"/>
    </row>
    <row r="140" spans="2:9" s="4" customFormat="1" ht="16.350000000000001" customHeight="1" x14ac:dyDescent="0.2">
      <c r="B140" s="7"/>
      <c r="C140" s="34"/>
      <c r="D140" s="7"/>
      <c r="E140" s="34"/>
      <c r="I140" s="304"/>
    </row>
    <row r="141" spans="2:9" s="4" customFormat="1" ht="16.350000000000001" customHeight="1" x14ac:dyDescent="0.2">
      <c r="B141" s="7"/>
      <c r="C141" s="34"/>
      <c r="D141" s="7"/>
      <c r="E141" s="34"/>
      <c r="I141" s="304"/>
    </row>
    <row r="142" spans="2:9" s="4" customFormat="1" ht="16.350000000000001" customHeight="1" x14ac:dyDescent="0.2">
      <c r="B142" s="7"/>
      <c r="C142" s="34"/>
      <c r="D142" s="7"/>
      <c r="E142" s="34"/>
      <c r="I142" s="304"/>
    </row>
    <row r="143" spans="2:9" s="4" customFormat="1" ht="16.350000000000001" customHeight="1" x14ac:dyDescent="0.2">
      <c r="B143" s="7"/>
      <c r="C143" s="34"/>
      <c r="D143" s="7"/>
      <c r="E143" s="34"/>
      <c r="I143" s="304"/>
    </row>
    <row r="144" spans="2:9" s="4" customFormat="1" ht="16.350000000000001" customHeight="1" x14ac:dyDescent="0.2">
      <c r="B144" s="7"/>
      <c r="C144" s="34"/>
      <c r="D144" s="7"/>
      <c r="E144" s="34"/>
      <c r="I144" s="304"/>
    </row>
    <row r="145" spans="2:9" s="4" customFormat="1" ht="16.350000000000001" customHeight="1" x14ac:dyDescent="0.2">
      <c r="B145" s="7"/>
      <c r="C145" s="34"/>
      <c r="D145" s="7"/>
      <c r="E145" s="34"/>
      <c r="I145" s="304"/>
    </row>
    <row r="146" spans="2:9" s="4" customFormat="1" ht="16.350000000000001" customHeight="1" x14ac:dyDescent="0.2">
      <c r="B146" s="7"/>
      <c r="C146" s="34"/>
      <c r="D146" s="7"/>
      <c r="E146" s="34"/>
      <c r="I146" s="304"/>
    </row>
    <row r="147" spans="2:9" s="4" customFormat="1" ht="16.350000000000001" customHeight="1" x14ac:dyDescent="0.2">
      <c r="B147" s="7"/>
      <c r="C147" s="34"/>
      <c r="D147" s="7"/>
      <c r="E147" s="34"/>
      <c r="I147" s="304"/>
    </row>
    <row r="148" spans="2:9" s="4" customFormat="1" ht="16.350000000000001" customHeight="1" x14ac:dyDescent="0.2">
      <c r="B148" s="7"/>
      <c r="C148" s="34"/>
      <c r="D148" s="7"/>
      <c r="E148" s="34"/>
      <c r="I148" s="304"/>
    </row>
    <row r="149" spans="2:9" s="4" customFormat="1" ht="16.350000000000001" customHeight="1" x14ac:dyDescent="0.2">
      <c r="B149" s="7"/>
      <c r="C149" s="34"/>
      <c r="D149" s="7"/>
      <c r="E149" s="34"/>
      <c r="I149" s="304"/>
    </row>
    <row r="150" spans="2:9" s="4" customFormat="1" ht="16.350000000000001" customHeight="1" x14ac:dyDescent="0.2">
      <c r="B150" s="7"/>
      <c r="C150" s="34"/>
      <c r="D150" s="7"/>
      <c r="E150" s="34"/>
      <c r="I150" s="304"/>
    </row>
    <row r="151" spans="2:9" s="4" customFormat="1" ht="16.350000000000001" customHeight="1" x14ac:dyDescent="0.2">
      <c r="B151" s="7"/>
      <c r="C151" s="34"/>
      <c r="D151" s="7"/>
      <c r="E151" s="34"/>
      <c r="I151" s="304"/>
    </row>
    <row r="152" spans="2:9" s="4" customFormat="1" ht="16.350000000000001" customHeight="1" x14ac:dyDescent="0.2">
      <c r="B152" s="7"/>
      <c r="C152" s="34"/>
      <c r="D152" s="7"/>
      <c r="E152" s="34"/>
      <c r="I152" s="304"/>
    </row>
    <row r="153" spans="2:9" s="4" customFormat="1" ht="16.350000000000001" customHeight="1" x14ac:dyDescent="0.2">
      <c r="B153" s="7"/>
      <c r="C153" s="34"/>
      <c r="D153" s="7"/>
      <c r="E153" s="34"/>
      <c r="I153" s="304"/>
    </row>
    <row r="154" spans="2:9" s="4" customFormat="1" ht="16.350000000000001" customHeight="1" x14ac:dyDescent="0.2">
      <c r="B154" s="7"/>
      <c r="C154" s="34"/>
      <c r="D154" s="7"/>
      <c r="E154" s="34"/>
      <c r="I154" s="304"/>
    </row>
    <row r="155" spans="2:9" s="4" customFormat="1" ht="16.350000000000001" customHeight="1" x14ac:dyDescent="0.2">
      <c r="B155" s="7"/>
      <c r="C155" s="34"/>
      <c r="D155" s="7"/>
      <c r="E155" s="34"/>
      <c r="I155" s="304"/>
    </row>
    <row r="156" spans="2:9" s="4" customFormat="1" ht="16.350000000000001" customHeight="1" x14ac:dyDescent="0.2">
      <c r="B156" s="7"/>
      <c r="C156" s="34"/>
      <c r="D156" s="7"/>
      <c r="E156" s="34"/>
      <c r="I156" s="304"/>
    </row>
    <row r="157" spans="2:9" s="4" customFormat="1" ht="16.350000000000001" customHeight="1" x14ac:dyDescent="0.2">
      <c r="B157" s="7"/>
      <c r="C157" s="34"/>
      <c r="D157" s="7"/>
      <c r="E157" s="34"/>
      <c r="I157" s="304"/>
    </row>
    <row r="158" spans="2:9" s="4" customFormat="1" ht="16.350000000000001" customHeight="1" x14ac:dyDescent="0.2">
      <c r="B158" s="7"/>
      <c r="C158" s="34"/>
      <c r="D158" s="7"/>
      <c r="E158" s="34"/>
      <c r="I158" s="304"/>
    </row>
    <row r="159" spans="2:9" s="4" customFormat="1" ht="16.350000000000001" customHeight="1" x14ac:dyDescent="0.2">
      <c r="B159" s="7"/>
      <c r="C159" s="34"/>
      <c r="D159" s="7"/>
      <c r="E159" s="34"/>
      <c r="I159" s="304"/>
    </row>
    <row r="160" spans="2:9" s="4" customFormat="1" ht="16.350000000000001" customHeight="1" x14ac:dyDescent="0.2">
      <c r="B160" s="7"/>
      <c r="C160" s="34"/>
      <c r="D160" s="7"/>
      <c r="E160" s="34"/>
      <c r="I160" s="304"/>
    </row>
    <row r="161" spans="2:9" s="4" customFormat="1" ht="16.350000000000001" customHeight="1" x14ac:dyDescent="0.2">
      <c r="B161" s="7"/>
      <c r="C161" s="34"/>
      <c r="D161" s="7"/>
      <c r="E161" s="34"/>
      <c r="I161" s="304"/>
    </row>
    <row r="162" spans="2:9" s="4" customFormat="1" ht="16.350000000000001" customHeight="1" x14ac:dyDescent="0.2">
      <c r="B162" s="7"/>
      <c r="C162" s="34"/>
      <c r="D162" s="7"/>
      <c r="E162" s="34"/>
      <c r="I162" s="304"/>
    </row>
    <row r="163" spans="2:9" s="4" customFormat="1" ht="16.350000000000001" customHeight="1" x14ac:dyDescent="0.2">
      <c r="B163" s="7"/>
      <c r="C163" s="34"/>
      <c r="D163" s="7"/>
      <c r="E163" s="34"/>
      <c r="I163" s="304"/>
    </row>
    <row r="164" spans="2:9" s="4" customFormat="1" ht="16.350000000000001" customHeight="1" x14ac:dyDescent="0.2">
      <c r="B164" s="7"/>
      <c r="C164" s="34"/>
      <c r="D164" s="7"/>
      <c r="E164" s="34"/>
      <c r="I164" s="304"/>
    </row>
    <row r="165" spans="2:9" s="4" customFormat="1" ht="16.350000000000001" customHeight="1" x14ac:dyDescent="0.2">
      <c r="B165" s="7"/>
      <c r="C165" s="34"/>
      <c r="D165" s="7"/>
      <c r="E165" s="34"/>
      <c r="I165" s="304"/>
    </row>
    <row r="166" spans="2:9" s="4" customFormat="1" ht="16.350000000000001" customHeight="1" x14ac:dyDescent="0.2">
      <c r="B166" s="7"/>
      <c r="C166" s="34"/>
      <c r="D166" s="7"/>
      <c r="E166" s="34"/>
      <c r="I166" s="304"/>
    </row>
    <row r="167" spans="2:9" s="4" customFormat="1" ht="16.350000000000001" customHeight="1" x14ac:dyDescent="0.2">
      <c r="B167" s="7"/>
      <c r="C167" s="34"/>
      <c r="D167" s="7"/>
      <c r="E167" s="34"/>
      <c r="I167" s="304"/>
    </row>
    <row r="168" spans="2:9" s="4" customFormat="1" ht="16.350000000000001" customHeight="1" x14ac:dyDescent="0.2">
      <c r="B168" s="7"/>
      <c r="C168" s="34"/>
      <c r="D168" s="7"/>
      <c r="E168" s="34"/>
      <c r="I168" s="304"/>
    </row>
    <row r="169" spans="2:9" s="4" customFormat="1" ht="16.350000000000001" customHeight="1" x14ac:dyDescent="0.2">
      <c r="B169" s="7"/>
      <c r="C169" s="34"/>
      <c r="D169" s="7"/>
      <c r="E169" s="34"/>
      <c r="I169" s="304"/>
    </row>
    <row r="170" spans="2:9" s="4" customFormat="1" ht="16.350000000000001" customHeight="1" x14ac:dyDescent="0.2">
      <c r="B170" s="7"/>
      <c r="C170" s="34"/>
      <c r="D170" s="7"/>
      <c r="E170" s="34"/>
      <c r="I170" s="304"/>
    </row>
    <row r="171" spans="2:9" s="4" customFormat="1" ht="16.350000000000001" customHeight="1" x14ac:dyDescent="0.2">
      <c r="B171" s="7"/>
      <c r="C171" s="34"/>
      <c r="D171" s="7"/>
      <c r="E171" s="34"/>
      <c r="I171" s="304"/>
    </row>
    <row r="172" spans="2:9" s="4" customFormat="1" ht="16.350000000000001" customHeight="1" x14ac:dyDescent="0.2">
      <c r="B172" s="7"/>
      <c r="C172" s="34"/>
      <c r="D172" s="7"/>
      <c r="E172" s="34"/>
      <c r="I172" s="304"/>
    </row>
    <row r="173" spans="2:9" s="4" customFormat="1" ht="16.350000000000001" customHeight="1" x14ac:dyDescent="0.2">
      <c r="B173" s="7"/>
      <c r="C173" s="34"/>
      <c r="D173" s="7"/>
      <c r="E173" s="34"/>
      <c r="I173" s="304"/>
    </row>
    <row r="174" spans="2:9" s="4" customFormat="1" ht="16.350000000000001" customHeight="1" x14ac:dyDescent="0.2">
      <c r="B174" s="7"/>
      <c r="C174" s="34"/>
      <c r="D174" s="7"/>
      <c r="E174" s="34"/>
      <c r="I174" s="304"/>
    </row>
    <row r="175" spans="2:9" s="4" customFormat="1" ht="16.350000000000001" customHeight="1" x14ac:dyDescent="0.2">
      <c r="B175" s="7"/>
      <c r="C175" s="34"/>
      <c r="D175" s="7"/>
      <c r="E175" s="34"/>
      <c r="I175" s="304"/>
    </row>
    <row r="176" spans="2:9" s="4" customFormat="1" ht="16.350000000000001" customHeight="1" x14ac:dyDescent="0.2">
      <c r="B176" s="7"/>
      <c r="C176" s="34"/>
      <c r="D176" s="7"/>
      <c r="E176" s="34"/>
      <c r="I176" s="304"/>
    </row>
    <row r="177" spans="2:9" s="4" customFormat="1" ht="16.350000000000001" customHeight="1" x14ac:dyDescent="0.2">
      <c r="B177" s="7"/>
      <c r="C177" s="34"/>
      <c r="D177" s="7"/>
      <c r="E177" s="34"/>
      <c r="I177" s="304"/>
    </row>
    <row r="178" spans="2:9" s="4" customFormat="1" ht="16.350000000000001" customHeight="1" x14ac:dyDescent="0.2">
      <c r="B178" s="7"/>
      <c r="C178" s="34"/>
      <c r="D178" s="7"/>
      <c r="E178" s="34"/>
      <c r="I178" s="304"/>
    </row>
    <row r="179" spans="2:9" s="4" customFormat="1" ht="16.350000000000001" customHeight="1" x14ac:dyDescent="0.2">
      <c r="B179" s="7"/>
      <c r="C179" s="34"/>
      <c r="D179" s="7"/>
      <c r="E179" s="34"/>
      <c r="I179" s="304"/>
    </row>
    <row r="180" spans="2:9" s="4" customFormat="1" ht="16.350000000000001" customHeight="1" x14ac:dyDescent="0.2">
      <c r="B180" s="7"/>
      <c r="C180" s="34"/>
      <c r="D180" s="7"/>
      <c r="E180" s="34"/>
      <c r="I180" s="304"/>
    </row>
  </sheetData>
  <mergeCells count="15">
    <mergeCell ref="B1:H1"/>
    <mergeCell ref="B82:E82"/>
    <mergeCell ref="C46:E46"/>
    <mergeCell ref="C13:E13"/>
    <mergeCell ref="C19:E19"/>
    <mergeCell ref="G3:H3"/>
    <mergeCell ref="C75:E75"/>
    <mergeCell ref="C70:E70"/>
    <mergeCell ref="C62:E62"/>
    <mergeCell ref="C55:E55"/>
    <mergeCell ref="C44:E44"/>
    <mergeCell ref="C51:E51"/>
    <mergeCell ref="C9:E9"/>
    <mergeCell ref="B5:C5"/>
    <mergeCell ref="D5:E5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8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302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392" t="s">
        <v>476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61"/>
      <c r="C2" s="61"/>
      <c r="D2" s="61"/>
      <c r="E2" s="267"/>
      <c r="I2" s="317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ht="1.5" customHeight="1" x14ac:dyDescent="0.2">
      <c r="E4" s="91"/>
    </row>
    <row r="5" spans="2:10" s="4" customFormat="1" ht="33" customHeight="1" x14ac:dyDescent="0.2">
      <c r="B5" s="396" t="s">
        <v>360</v>
      </c>
      <c r="C5" s="396"/>
      <c r="D5" s="400" t="s">
        <v>361</v>
      </c>
      <c r="E5" s="400"/>
      <c r="F5" s="157">
        <v>2015</v>
      </c>
      <c r="G5" s="157">
        <v>2016</v>
      </c>
      <c r="H5" s="156" t="s">
        <v>710</v>
      </c>
      <c r="I5" s="303"/>
    </row>
    <row r="6" spans="2:10" s="4" customFormat="1" ht="3.75" customHeight="1" x14ac:dyDescent="0.2">
      <c r="B6" s="29"/>
      <c r="C6" s="29"/>
      <c r="D6" s="29"/>
      <c r="E6" s="6"/>
      <c r="I6" s="304"/>
    </row>
    <row r="7" spans="2:10" s="4" customFormat="1" ht="19.5" customHeight="1" x14ac:dyDescent="0.2">
      <c r="B7" s="29"/>
      <c r="C7" s="29"/>
      <c r="D7" s="29"/>
      <c r="E7" s="8" t="s">
        <v>2</v>
      </c>
      <c r="F7" s="9">
        <v>83871.44</v>
      </c>
      <c r="G7" s="9">
        <v>64258.426999999989</v>
      </c>
      <c r="H7" s="9">
        <v>105894.58199999999</v>
      </c>
      <c r="I7" s="82"/>
    </row>
    <row r="8" spans="2:10" s="4" customFormat="1" ht="3.6" customHeight="1" x14ac:dyDescent="0.2">
      <c r="B8" s="29"/>
      <c r="C8" s="29"/>
      <c r="D8" s="29"/>
      <c r="E8" s="8"/>
      <c r="F8" s="49"/>
      <c r="G8" s="49"/>
      <c r="H8" s="49"/>
      <c r="I8" s="335"/>
    </row>
    <row r="9" spans="2:10" s="33" customFormat="1" ht="16.350000000000001" customHeight="1" x14ac:dyDescent="0.2">
      <c r="B9" s="6" t="s">
        <v>362</v>
      </c>
      <c r="C9" s="401" t="s">
        <v>363</v>
      </c>
      <c r="D9" s="401"/>
      <c r="E9" s="401"/>
      <c r="F9" s="114">
        <v>58.969000000000001</v>
      </c>
      <c r="G9" s="114">
        <v>164.91399999999999</v>
      </c>
      <c r="H9" s="114">
        <v>754.625</v>
      </c>
      <c r="I9" s="336"/>
    </row>
    <row r="10" spans="2:10" s="4" customFormat="1" ht="16.350000000000001" customHeight="1" x14ac:dyDescent="0.2">
      <c r="B10" s="7"/>
      <c r="C10" s="34"/>
      <c r="D10" s="70">
        <v>1</v>
      </c>
      <c r="E10" s="35" t="s">
        <v>364</v>
      </c>
      <c r="F10" s="47">
        <v>58.961000000000006</v>
      </c>
      <c r="G10" s="126">
        <v>125.255</v>
      </c>
      <c r="H10" s="126">
        <v>692.21199999999999</v>
      </c>
      <c r="I10" s="333"/>
    </row>
    <row r="11" spans="2:10" s="4" customFormat="1" ht="16.350000000000001" customHeight="1" x14ac:dyDescent="0.2">
      <c r="B11" s="7"/>
      <c r="C11" s="34"/>
      <c r="D11" s="70">
        <v>2</v>
      </c>
      <c r="E11" s="35" t="s">
        <v>365</v>
      </c>
      <c r="F11" s="44" t="s">
        <v>104</v>
      </c>
      <c r="G11" s="47">
        <v>0</v>
      </c>
      <c r="H11" s="47">
        <v>7.65</v>
      </c>
      <c r="I11" s="333"/>
    </row>
    <row r="12" spans="2:10" s="4" customFormat="1" ht="16.350000000000001" customHeight="1" x14ac:dyDescent="0.2">
      <c r="B12" s="7"/>
      <c r="C12" s="34"/>
      <c r="D12" s="70">
        <v>3</v>
      </c>
      <c r="E12" s="35" t="s">
        <v>366</v>
      </c>
      <c r="F12" s="53">
        <v>0</v>
      </c>
      <c r="G12" s="47">
        <v>39.658999999999999</v>
      </c>
      <c r="H12" s="47">
        <v>54.762999999999998</v>
      </c>
      <c r="I12" s="333"/>
    </row>
    <row r="13" spans="2:10" s="33" customFormat="1" ht="16.350000000000001" customHeight="1" x14ac:dyDescent="0.2">
      <c r="B13" s="6" t="s">
        <v>367</v>
      </c>
      <c r="C13" s="401" t="s">
        <v>368</v>
      </c>
      <c r="D13" s="401"/>
      <c r="E13" s="401"/>
      <c r="F13" s="114">
        <v>172.78399999999999</v>
      </c>
      <c r="G13" s="114">
        <v>212.876</v>
      </c>
      <c r="H13" s="114">
        <v>188.59299999999999</v>
      </c>
      <c r="I13" s="336"/>
    </row>
    <row r="14" spans="2:10" s="4" customFormat="1" ht="16.350000000000001" customHeight="1" x14ac:dyDescent="0.2">
      <c r="B14" s="7"/>
      <c r="C14" s="34"/>
      <c r="D14" s="70">
        <v>5</v>
      </c>
      <c r="E14" s="35" t="s">
        <v>369</v>
      </c>
      <c r="F14" s="53">
        <v>0</v>
      </c>
      <c r="G14" s="53">
        <v>0</v>
      </c>
      <c r="H14" s="53">
        <v>0</v>
      </c>
      <c r="I14" s="327"/>
    </row>
    <row r="15" spans="2:10" s="4" customFormat="1" ht="16.350000000000001" customHeight="1" x14ac:dyDescent="0.2">
      <c r="B15" s="7"/>
      <c r="C15" s="34"/>
      <c r="D15" s="70">
        <v>6</v>
      </c>
      <c r="E15" s="34" t="s">
        <v>370</v>
      </c>
      <c r="F15" s="47">
        <v>0</v>
      </c>
      <c r="G15" s="47">
        <v>0</v>
      </c>
      <c r="H15" s="47">
        <v>0</v>
      </c>
      <c r="I15" s="333"/>
    </row>
    <row r="16" spans="2:10" s="4" customFormat="1" ht="16.350000000000001" customHeight="1" x14ac:dyDescent="0.2">
      <c r="B16" s="7"/>
      <c r="C16" s="34"/>
      <c r="D16" s="70">
        <v>7</v>
      </c>
      <c r="E16" s="34" t="s">
        <v>371</v>
      </c>
      <c r="F16" s="47">
        <v>0</v>
      </c>
      <c r="G16" s="122" t="s">
        <v>104</v>
      </c>
      <c r="H16" s="122">
        <v>0</v>
      </c>
      <c r="I16" s="327"/>
    </row>
    <row r="17" spans="2:9" s="4" customFormat="1" ht="16.350000000000001" customHeight="1" x14ac:dyDescent="0.2">
      <c r="B17" s="7"/>
      <c r="C17" s="34"/>
      <c r="D17" s="70">
        <v>8</v>
      </c>
      <c r="E17" s="34" t="s">
        <v>372</v>
      </c>
      <c r="F17" s="47">
        <v>172.78399999999999</v>
      </c>
      <c r="G17" s="47">
        <v>212.74700000000001</v>
      </c>
      <c r="H17" s="47">
        <v>188.59299999999999</v>
      </c>
      <c r="I17" s="333"/>
    </row>
    <row r="18" spans="2:9" s="4" customFormat="1" ht="16.350000000000001" customHeight="1" x14ac:dyDescent="0.2">
      <c r="B18" s="7"/>
      <c r="C18" s="34"/>
      <c r="D18" s="70">
        <v>9</v>
      </c>
      <c r="E18" s="34" t="s">
        <v>373</v>
      </c>
      <c r="F18" s="47">
        <v>0</v>
      </c>
      <c r="G18" s="47">
        <v>0</v>
      </c>
      <c r="H18" s="47">
        <v>0</v>
      </c>
      <c r="I18" s="333"/>
    </row>
    <row r="19" spans="2:9" s="33" customFormat="1" ht="16.350000000000001" customHeight="1" x14ac:dyDescent="0.2">
      <c r="B19" s="6" t="s">
        <v>374</v>
      </c>
      <c r="C19" s="401" t="s">
        <v>375</v>
      </c>
      <c r="D19" s="401"/>
      <c r="E19" s="401"/>
      <c r="F19" s="40">
        <v>83357.544999999925</v>
      </c>
      <c r="G19" s="40">
        <v>63340.407999999981</v>
      </c>
      <c r="H19" s="40">
        <v>104475.19899999999</v>
      </c>
      <c r="I19" s="331"/>
    </row>
    <row r="20" spans="2:9" s="4" customFormat="1" ht="16.350000000000001" customHeight="1" x14ac:dyDescent="0.2">
      <c r="B20" s="7"/>
      <c r="C20" s="34"/>
      <c r="D20" s="70">
        <v>10</v>
      </c>
      <c r="E20" s="34" t="s">
        <v>376</v>
      </c>
      <c r="F20" s="17">
        <v>1707.5530000000001</v>
      </c>
      <c r="G20" s="17">
        <v>6963.8230000000003</v>
      </c>
      <c r="H20" s="17">
        <v>13703.6</v>
      </c>
      <c r="I20" s="326"/>
    </row>
    <row r="21" spans="2:9" s="4" customFormat="1" ht="16.350000000000001" customHeight="1" x14ac:dyDescent="0.2">
      <c r="B21" s="7"/>
      <c r="C21" s="34"/>
      <c r="D21" s="70">
        <v>11</v>
      </c>
      <c r="E21" s="34" t="s">
        <v>377</v>
      </c>
      <c r="F21" s="17">
        <v>5209.5709999999999</v>
      </c>
      <c r="G21" s="17">
        <v>7657.6269999999995</v>
      </c>
      <c r="H21" s="17">
        <v>9848.5540000000001</v>
      </c>
      <c r="I21" s="326"/>
    </row>
    <row r="22" spans="2:9" s="4" customFormat="1" ht="16.350000000000001" customHeight="1" x14ac:dyDescent="0.2">
      <c r="B22" s="7"/>
      <c r="C22" s="34"/>
      <c r="D22" s="70">
        <v>12</v>
      </c>
      <c r="E22" s="34" t="s">
        <v>378</v>
      </c>
      <c r="F22" s="47">
        <v>0</v>
      </c>
      <c r="G22" s="47">
        <v>0</v>
      </c>
      <c r="H22" s="47">
        <v>0</v>
      </c>
      <c r="I22" s="333"/>
    </row>
    <row r="23" spans="2:9" s="4" customFormat="1" ht="16.350000000000001" customHeight="1" x14ac:dyDescent="0.2">
      <c r="B23" s="7"/>
      <c r="C23" s="34"/>
      <c r="D23" s="70">
        <v>13</v>
      </c>
      <c r="E23" s="34" t="s">
        <v>379</v>
      </c>
      <c r="F23" s="17">
        <v>696.02300000000014</v>
      </c>
      <c r="G23" s="17">
        <v>506.19</v>
      </c>
      <c r="H23" s="17">
        <v>1131.0440000000001</v>
      </c>
      <c r="I23" s="326"/>
    </row>
    <row r="24" spans="2:9" s="4" customFormat="1" ht="16.350000000000001" customHeight="1" x14ac:dyDescent="0.2">
      <c r="B24" s="7"/>
      <c r="C24" s="34"/>
      <c r="D24" s="70">
        <v>14</v>
      </c>
      <c r="E24" s="34" t="s">
        <v>380</v>
      </c>
      <c r="F24" s="17">
        <v>685.65300000000002</v>
      </c>
      <c r="G24" s="17">
        <v>863.40199999999993</v>
      </c>
      <c r="H24" s="17">
        <v>943.21400000000006</v>
      </c>
      <c r="I24" s="326"/>
    </row>
    <row r="25" spans="2:9" s="4" customFormat="1" ht="16.350000000000001" customHeight="1" x14ac:dyDescent="0.2">
      <c r="B25" s="7"/>
      <c r="C25" s="34"/>
      <c r="D25" s="70">
        <v>15</v>
      </c>
      <c r="E25" s="34" t="s">
        <v>381</v>
      </c>
      <c r="F25" s="17">
        <v>1468.316</v>
      </c>
      <c r="G25" s="17">
        <v>1579.7740000000001</v>
      </c>
      <c r="H25" s="17">
        <v>2666.47</v>
      </c>
      <c r="I25" s="326"/>
    </row>
    <row r="26" spans="2:9" s="4" customFormat="1" ht="16.350000000000001" customHeight="1" x14ac:dyDescent="0.2">
      <c r="B26" s="7"/>
      <c r="C26" s="34"/>
      <c r="D26" s="70">
        <v>16</v>
      </c>
      <c r="E26" s="34" t="s">
        <v>382</v>
      </c>
      <c r="F26" s="17">
        <v>451.47300000000001</v>
      </c>
      <c r="G26" s="17">
        <v>603.48799999999983</v>
      </c>
      <c r="H26" s="17">
        <v>409.23099999999999</v>
      </c>
      <c r="I26" s="326"/>
    </row>
    <row r="27" spans="2:9" s="4" customFormat="1" ht="16.350000000000001" customHeight="1" x14ac:dyDescent="0.2">
      <c r="B27" s="7"/>
      <c r="C27" s="34"/>
      <c r="D27" s="70">
        <v>17</v>
      </c>
      <c r="E27" s="34" t="s">
        <v>383</v>
      </c>
      <c r="F27" s="17">
        <v>255.35300000000009</v>
      </c>
      <c r="G27" s="17">
        <v>205.29800000000003</v>
      </c>
      <c r="H27" s="17">
        <v>652.12699999999995</v>
      </c>
      <c r="I27" s="326"/>
    </row>
    <row r="28" spans="2:9" s="4" customFormat="1" ht="16.350000000000001" customHeight="1" x14ac:dyDescent="0.2">
      <c r="B28" s="7"/>
      <c r="C28" s="34"/>
      <c r="D28" s="70">
        <v>18</v>
      </c>
      <c r="E28" s="34" t="s">
        <v>384</v>
      </c>
      <c r="F28" s="47">
        <v>0</v>
      </c>
      <c r="G28" s="47">
        <v>0</v>
      </c>
      <c r="H28" s="47">
        <v>0</v>
      </c>
      <c r="I28" s="333"/>
    </row>
    <row r="29" spans="2:9" s="4" customFormat="1" ht="16.350000000000001" customHeight="1" x14ac:dyDescent="0.2">
      <c r="B29" s="7"/>
      <c r="C29" s="34"/>
      <c r="D29" s="70">
        <v>19</v>
      </c>
      <c r="E29" s="34" t="s">
        <v>385</v>
      </c>
      <c r="F29" s="120">
        <v>1361.15</v>
      </c>
      <c r="G29" s="47">
        <v>522.11900000000003</v>
      </c>
      <c r="H29" s="47">
        <v>812.99</v>
      </c>
      <c r="I29" s="333"/>
    </row>
    <row r="30" spans="2:9" s="4" customFormat="1" ht="16.350000000000001" customHeight="1" x14ac:dyDescent="0.2">
      <c r="B30" s="7"/>
      <c r="C30" s="34"/>
      <c r="D30" s="70">
        <v>20</v>
      </c>
      <c r="E30" s="34" t="s">
        <v>386</v>
      </c>
      <c r="F30" s="17">
        <v>14301.358999999997</v>
      </c>
      <c r="G30" s="17">
        <v>10896.495999999996</v>
      </c>
      <c r="H30" s="17">
        <v>24104.855</v>
      </c>
      <c r="I30" s="326"/>
    </row>
    <row r="31" spans="2:9" s="4" customFormat="1" ht="16.350000000000001" customHeight="1" x14ac:dyDescent="0.2">
      <c r="B31" s="7"/>
      <c r="C31" s="34"/>
      <c r="D31" s="70">
        <v>21</v>
      </c>
      <c r="E31" s="34" t="s">
        <v>387</v>
      </c>
      <c r="F31" s="17">
        <v>2699.5280000000002</v>
      </c>
      <c r="G31" s="17">
        <v>791.27099999999996</v>
      </c>
      <c r="H31" s="17">
        <v>1077.982</v>
      </c>
      <c r="I31" s="326"/>
    </row>
    <row r="32" spans="2:9" s="4" customFormat="1" ht="16.350000000000001" customHeight="1" x14ac:dyDescent="0.2">
      <c r="B32" s="7"/>
      <c r="C32" s="34"/>
      <c r="D32" s="70">
        <v>22</v>
      </c>
      <c r="E32" s="34" t="s">
        <v>388</v>
      </c>
      <c r="F32" s="17">
        <v>5702.454999999999</v>
      </c>
      <c r="G32" s="17">
        <v>2170.2769999999996</v>
      </c>
      <c r="H32" s="17">
        <v>5172.1639999999998</v>
      </c>
      <c r="I32" s="326"/>
    </row>
    <row r="33" spans="2:9" s="4" customFormat="1" ht="16.350000000000001" customHeight="1" x14ac:dyDescent="0.2">
      <c r="B33" s="7"/>
      <c r="C33" s="34"/>
      <c r="D33" s="70">
        <v>23</v>
      </c>
      <c r="E33" s="34" t="s">
        <v>389</v>
      </c>
      <c r="F33" s="17">
        <v>3414.7430000000008</v>
      </c>
      <c r="G33" s="17">
        <v>2838.1689999999999</v>
      </c>
      <c r="H33" s="17">
        <v>3355.509</v>
      </c>
      <c r="I33" s="326"/>
    </row>
    <row r="34" spans="2:9" s="4" customFormat="1" ht="16.350000000000001" customHeight="1" x14ac:dyDescent="0.2">
      <c r="B34" s="7"/>
      <c r="C34" s="34"/>
      <c r="D34" s="70">
        <v>24</v>
      </c>
      <c r="E34" s="34" t="s">
        <v>390</v>
      </c>
      <c r="F34" s="17">
        <v>1670.2039999999997</v>
      </c>
      <c r="G34" s="17">
        <v>1100.6569999999997</v>
      </c>
      <c r="H34" s="17">
        <v>1030.252</v>
      </c>
      <c r="I34" s="326"/>
    </row>
    <row r="35" spans="2:9" s="4" customFormat="1" ht="16.350000000000001" customHeight="1" x14ac:dyDescent="0.2">
      <c r="B35" s="7"/>
      <c r="C35" s="34"/>
      <c r="D35" s="70">
        <v>25</v>
      </c>
      <c r="E35" s="34" t="s">
        <v>391</v>
      </c>
      <c r="F35" s="17">
        <v>7186.5970000000007</v>
      </c>
      <c r="G35" s="17">
        <v>3871.5460000000007</v>
      </c>
      <c r="H35" s="17">
        <v>8108.2420000000002</v>
      </c>
      <c r="I35" s="326"/>
    </row>
    <row r="36" spans="2:9" s="4" customFormat="1" ht="16.350000000000001" customHeight="1" x14ac:dyDescent="0.2">
      <c r="B36" s="7"/>
      <c r="C36" s="34"/>
      <c r="D36" s="70">
        <v>26</v>
      </c>
      <c r="E36" s="34" t="s">
        <v>392</v>
      </c>
      <c r="F36" s="17">
        <v>1461.3440000000001</v>
      </c>
      <c r="G36" s="17">
        <v>1638.5680000000009</v>
      </c>
      <c r="H36" s="17">
        <v>2140.7550000000001</v>
      </c>
      <c r="I36" s="326"/>
    </row>
    <row r="37" spans="2:9" s="4" customFormat="1" ht="16.350000000000001" customHeight="1" x14ac:dyDescent="0.2">
      <c r="B37" s="7"/>
      <c r="C37" s="34"/>
      <c r="D37" s="70">
        <v>27</v>
      </c>
      <c r="E37" s="34" t="s">
        <v>393</v>
      </c>
      <c r="F37" s="17">
        <v>5430.3760000000002</v>
      </c>
      <c r="G37" s="17">
        <v>2554.6630000000014</v>
      </c>
      <c r="H37" s="17">
        <v>4245.0950000000003</v>
      </c>
      <c r="I37" s="326"/>
    </row>
    <row r="38" spans="2:9" s="4" customFormat="1" ht="16.350000000000001" customHeight="1" x14ac:dyDescent="0.2">
      <c r="B38" s="7"/>
      <c r="C38" s="34"/>
      <c r="D38" s="70">
        <v>28</v>
      </c>
      <c r="E38" s="34" t="s">
        <v>394</v>
      </c>
      <c r="F38" s="17">
        <v>16593.417999999998</v>
      </c>
      <c r="G38" s="17">
        <v>12494.762000000002</v>
      </c>
      <c r="H38" s="17">
        <v>18421.778999999999</v>
      </c>
      <c r="I38" s="326"/>
    </row>
    <row r="39" spans="2:9" s="4" customFormat="1" ht="16.350000000000001" customHeight="1" x14ac:dyDescent="0.2">
      <c r="B39" s="7"/>
      <c r="C39" s="34"/>
      <c r="D39" s="70">
        <v>29</v>
      </c>
      <c r="E39" s="34" t="s">
        <v>395</v>
      </c>
      <c r="F39" s="17">
        <v>3558.9340000000002</v>
      </c>
      <c r="G39" s="17">
        <v>1166.8239999999998</v>
      </c>
      <c r="H39" s="17">
        <v>1117.5229999999999</v>
      </c>
      <c r="I39" s="326"/>
    </row>
    <row r="40" spans="2:9" s="4" customFormat="1" ht="16.350000000000001" customHeight="1" x14ac:dyDescent="0.2">
      <c r="B40" s="7"/>
      <c r="C40" s="34"/>
      <c r="D40" s="70">
        <v>30</v>
      </c>
      <c r="E40" s="34" t="s">
        <v>396</v>
      </c>
      <c r="F40" s="17">
        <v>543.66599999999994</v>
      </c>
      <c r="G40" s="17">
        <v>83.296999999999997</v>
      </c>
      <c r="H40" s="17">
        <v>132.4</v>
      </c>
      <c r="I40" s="326"/>
    </row>
    <row r="41" spans="2:9" s="4" customFormat="1" ht="16.350000000000001" customHeight="1" x14ac:dyDescent="0.2">
      <c r="B41" s="7"/>
      <c r="C41" s="34"/>
      <c r="D41" s="70">
        <v>31</v>
      </c>
      <c r="E41" s="34" t="s">
        <v>397</v>
      </c>
      <c r="F41" s="17">
        <v>1324.0260000000001</v>
      </c>
      <c r="G41" s="17">
        <v>2579.2910000000002</v>
      </c>
      <c r="H41" s="17">
        <v>2821.2440000000001</v>
      </c>
      <c r="I41" s="326"/>
    </row>
    <row r="42" spans="2:9" s="4" customFormat="1" ht="16.350000000000001" customHeight="1" x14ac:dyDescent="0.2">
      <c r="B42" s="7"/>
      <c r="C42" s="34"/>
      <c r="D42" s="70">
        <v>32</v>
      </c>
      <c r="E42" s="34" t="s">
        <v>398</v>
      </c>
      <c r="F42" s="17">
        <v>7635.8030000000017</v>
      </c>
      <c r="G42" s="17">
        <v>2252.8659999999991</v>
      </c>
      <c r="H42" s="17">
        <v>2580.1689999999999</v>
      </c>
      <c r="I42" s="326"/>
    </row>
    <row r="43" spans="2:9" s="4" customFormat="1" ht="16.350000000000001" customHeight="1" x14ac:dyDescent="0.2">
      <c r="B43" s="7"/>
      <c r="C43" s="34"/>
      <c r="D43" s="70">
        <v>33</v>
      </c>
      <c r="E43" s="34" t="s">
        <v>399</v>
      </c>
      <c r="F43" s="47">
        <v>0</v>
      </c>
      <c r="G43" s="47">
        <v>0</v>
      </c>
      <c r="H43" s="47">
        <v>0</v>
      </c>
      <c r="I43" s="333"/>
    </row>
    <row r="44" spans="2:9" s="33" customFormat="1" ht="16.350000000000001" customHeight="1" x14ac:dyDescent="0.2">
      <c r="B44" s="6" t="s">
        <v>400</v>
      </c>
      <c r="C44" s="401" t="s">
        <v>401</v>
      </c>
      <c r="D44" s="401"/>
      <c r="E44" s="401"/>
      <c r="F44" s="114">
        <v>0</v>
      </c>
      <c r="G44" s="114">
        <v>0</v>
      </c>
      <c r="H44" s="114">
        <v>0</v>
      </c>
      <c r="I44" s="336"/>
    </row>
    <row r="45" spans="2:9" s="4" customFormat="1" ht="16.350000000000001" customHeight="1" x14ac:dyDescent="0.2">
      <c r="B45" s="7"/>
      <c r="C45" s="34"/>
      <c r="D45" s="70">
        <v>35</v>
      </c>
      <c r="E45" s="34" t="s">
        <v>402</v>
      </c>
      <c r="F45" s="47">
        <v>0</v>
      </c>
      <c r="G45" s="47">
        <v>0</v>
      </c>
      <c r="H45" s="47">
        <v>0</v>
      </c>
      <c r="I45" s="333"/>
    </row>
    <row r="46" spans="2:9" s="33" customFormat="1" ht="25.5" customHeight="1" x14ac:dyDescent="0.2">
      <c r="B46" s="6" t="s">
        <v>403</v>
      </c>
      <c r="C46" s="401" t="s">
        <v>404</v>
      </c>
      <c r="D46" s="401"/>
      <c r="E46" s="401"/>
      <c r="F46" s="114">
        <v>29.535</v>
      </c>
      <c r="G46" s="152" t="s">
        <v>104</v>
      </c>
      <c r="H46" s="114">
        <v>2.13</v>
      </c>
      <c r="I46" s="336"/>
    </row>
    <row r="47" spans="2:9" s="4" customFormat="1" ht="16.350000000000001" customHeight="1" x14ac:dyDescent="0.2">
      <c r="B47" s="7"/>
      <c r="C47" s="34"/>
      <c r="D47" s="70">
        <v>36</v>
      </c>
      <c r="E47" s="34" t="s">
        <v>405</v>
      </c>
      <c r="F47" s="47">
        <v>0</v>
      </c>
      <c r="G47" s="47">
        <v>0</v>
      </c>
      <c r="H47" s="47">
        <v>0</v>
      </c>
      <c r="I47" s="333"/>
    </row>
    <row r="48" spans="2:9" s="4" customFormat="1" ht="16.350000000000001" customHeight="1" x14ac:dyDescent="0.2">
      <c r="B48" s="7"/>
      <c r="C48" s="34"/>
      <c r="D48" s="70">
        <v>37</v>
      </c>
      <c r="E48" s="34" t="s">
        <v>406</v>
      </c>
      <c r="F48" s="47">
        <v>0</v>
      </c>
      <c r="G48" s="47">
        <v>0</v>
      </c>
      <c r="H48" s="47">
        <v>0</v>
      </c>
      <c r="I48" s="333"/>
    </row>
    <row r="49" spans="2:9" s="4" customFormat="1" ht="16.350000000000001" customHeight="1" x14ac:dyDescent="0.2">
      <c r="B49" s="7"/>
      <c r="C49" s="34"/>
      <c r="D49" s="70">
        <v>38</v>
      </c>
      <c r="E49" s="34" t="s">
        <v>407</v>
      </c>
      <c r="F49" s="47">
        <v>29.535</v>
      </c>
      <c r="G49" s="44" t="s">
        <v>104</v>
      </c>
      <c r="H49" s="47">
        <v>2.13</v>
      </c>
      <c r="I49" s="333"/>
    </row>
    <row r="50" spans="2:9" s="4" customFormat="1" ht="16.350000000000001" customHeight="1" x14ac:dyDescent="0.2">
      <c r="B50" s="7"/>
      <c r="C50" s="34"/>
      <c r="D50" s="70">
        <v>39</v>
      </c>
      <c r="E50" s="34" t="s">
        <v>408</v>
      </c>
      <c r="F50" s="47">
        <v>0</v>
      </c>
      <c r="G50" s="47">
        <v>0</v>
      </c>
      <c r="H50" s="47">
        <v>0</v>
      </c>
      <c r="I50" s="333"/>
    </row>
    <row r="51" spans="2:9" s="33" customFormat="1" ht="25.5" customHeight="1" x14ac:dyDescent="0.2">
      <c r="B51" s="6" t="s">
        <v>409</v>
      </c>
      <c r="C51" s="401" t="s">
        <v>410</v>
      </c>
      <c r="D51" s="401"/>
      <c r="E51" s="401"/>
      <c r="F51" s="114">
        <v>54.555999999999997</v>
      </c>
      <c r="G51" s="114">
        <v>241.58500000000001</v>
      </c>
      <c r="H51" s="114">
        <v>27.35</v>
      </c>
      <c r="I51" s="336"/>
    </row>
    <row r="52" spans="2:9" s="4" customFormat="1" ht="16.350000000000001" customHeight="1" x14ac:dyDescent="0.2">
      <c r="B52" s="7"/>
      <c r="C52" s="34"/>
      <c r="D52" s="70">
        <v>45</v>
      </c>
      <c r="E52" s="34" t="s">
        <v>411</v>
      </c>
      <c r="F52" s="47">
        <v>54.555999999999997</v>
      </c>
      <c r="G52" s="47">
        <v>37.585000000000001</v>
      </c>
      <c r="H52" s="47">
        <v>27.35</v>
      </c>
      <c r="I52" s="333"/>
    </row>
    <row r="53" spans="2:9" s="4" customFormat="1" ht="16.350000000000001" customHeight="1" x14ac:dyDescent="0.2">
      <c r="B53" s="7"/>
      <c r="C53" s="34"/>
      <c r="D53" s="70">
        <v>46</v>
      </c>
      <c r="E53" s="34" t="s">
        <v>412</v>
      </c>
      <c r="F53" s="47">
        <v>0</v>
      </c>
      <c r="G53" s="47">
        <v>204</v>
      </c>
      <c r="H53" s="47">
        <v>0</v>
      </c>
      <c r="I53" s="333"/>
    </row>
    <row r="54" spans="2:9" s="4" customFormat="1" ht="16.350000000000001" customHeight="1" x14ac:dyDescent="0.2">
      <c r="B54" s="7"/>
      <c r="C54" s="34"/>
      <c r="D54" s="70">
        <v>47</v>
      </c>
      <c r="E54" s="34" t="s">
        <v>413</v>
      </c>
      <c r="F54" s="47">
        <v>0</v>
      </c>
      <c r="G54" s="47">
        <v>0</v>
      </c>
      <c r="H54" s="47">
        <v>0</v>
      </c>
      <c r="I54" s="333"/>
    </row>
    <row r="55" spans="2:9" s="33" customFormat="1" ht="16.350000000000001" customHeight="1" x14ac:dyDescent="0.2">
      <c r="B55" s="6" t="s">
        <v>414</v>
      </c>
      <c r="C55" s="395" t="s">
        <v>415</v>
      </c>
      <c r="D55" s="395"/>
      <c r="E55" s="395"/>
      <c r="F55" s="114">
        <v>175.37700000000001</v>
      </c>
      <c r="G55" s="114">
        <v>298.52499999999998</v>
      </c>
      <c r="H55" s="114">
        <v>429.762</v>
      </c>
      <c r="I55" s="336"/>
    </row>
    <row r="56" spans="2:9" s="4" customFormat="1" ht="16.350000000000001" customHeight="1" x14ac:dyDescent="0.2">
      <c r="B56" s="7"/>
      <c r="C56" s="34"/>
      <c r="D56" s="7">
        <v>58</v>
      </c>
      <c r="E56" s="34" t="s">
        <v>416</v>
      </c>
      <c r="F56" s="47">
        <v>172.98500000000001</v>
      </c>
      <c r="G56" s="47">
        <v>187.35699999999997</v>
      </c>
      <c r="H56" s="47">
        <v>271.98500000000001</v>
      </c>
      <c r="I56" s="333"/>
    </row>
    <row r="57" spans="2:9" s="4" customFormat="1" ht="15.75" customHeight="1" x14ac:dyDescent="0.2">
      <c r="B57" s="7"/>
      <c r="C57" s="34"/>
      <c r="D57" s="7">
        <v>59</v>
      </c>
      <c r="E57" s="35" t="s">
        <v>417</v>
      </c>
      <c r="F57" s="47">
        <v>2.3919999999999999</v>
      </c>
      <c r="G57" s="47">
        <v>111.16800000000001</v>
      </c>
      <c r="H57" s="47">
        <v>157.77699999999999</v>
      </c>
      <c r="I57" s="333"/>
    </row>
    <row r="58" spans="2:9" s="4" customFormat="1" ht="16.350000000000001" customHeight="1" x14ac:dyDescent="0.2">
      <c r="B58" s="7"/>
      <c r="C58" s="34"/>
      <c r="D58" s="7">
        <v>60</v>
      </c>
      <c r="E58" s="34" t="s">
        <v>418</v>
      </c>
      <c r="F58" s="47">
        <v>0</v>
      </c>
      <c r="G58" s="47">
        <v>0</v>
      </c>
      <c r="H58" s="47">
        <v>0</v>
      </c>
      <c r="I58" s="333"/>
    </row>
    <row r="59" spans="2:9" s="4" customFormat="1" ht="16.350000000000001" customHeight="1" x14ac:dyDescent="0.2">
      <c r="B59" s="7"/>
      <c r="C59" s="34"/>
      <c r="D59" s="7">
        <v>61</v>
      </c>
      <c r="E59" s="34" t="s">
        <v>419</v>
      </c>
      <c r="F59" s="47">
        <v>0</v>
      </c>
      <c r="G59" s="47">
        <v>0</v>
      </c>
      <c r="H59" s="47">
        <v>0</v>
      </c>
      <c r="I59" s="333"/>
    </row>
    <row r="60" spans="2:9" s="4" customFormat="1" ht="16.350000000000001" customHeight="1" x14ac:dyDescent="0.2">
      <c r="B60" s="7"/>
      <c r="C60" s="34"/>
      <c r="D60" s="7">
        <v>62</v>
      </c>
      <c r="E60" s="34" t="s">
        <v>420</v>
      </c>
      <c r="F60" s="47">
        <v>0</v>
      </c>
      <c r="G60" s="47">
        <v>0</v>
      </c>
      <c r="H60" s="47">
        <v>0</v>
      </c>
      <c r="I60" s="333"/>
    </row>
    <row r="61" spans="2:9" s="4" customFormat="1" ht="16.350000000000001" customHeight="1" x14ac:dyDescent="0.2">
      <c r="B61" s="7"/>
      <c r="C61" s="34"/>
      <c r="D61" s="7">
        <v>63</v>
      </c>
      <c r="E61" s="34" t="s">
        <v>421</v>
      </c>
      <c r="F61" s="47">
        <v>0</v>
      </c>
      <c r="G61" s="47">
        <v>0</v>
      </c>
      <c r="H61" s="47">
        <v>0</v>
      </c>
      <c r="I61" s="333"/>
    </row>
    <row r="62" spans="2:9" s="33" customFormat="1" ht="16.350000000000001" customHeight="1" x14ac:dyDescent="0.2">
      <c r="B62" s="6" t="s">
        <v>422</v>
      </c>
      <c r="C62" s="395" t="s">
        <v>423</v>
      </c>
      <c r="D62" s="395"/>
      <c r="E62" s="395"/>
      <c r="F62" s="152" t="s">
        <v>104</v>
      </c>
      <c r="G62" s="114">
        <v>0</v>
      </c>
      <c r="H62" s="114" t="s">
        <v>104</v>
      </c>
      <c r="I62" s="336"/>
    </row>
    <row r="63" spans="2:9" s="4" customFormat="1" ht="16.350000000000001" customHeight="1" x14ac:dyDescent="0.2">
      <c r="B63" s="7"/>
      <c r="C63" s="34"/>
      <c r="D63" s="7">
        <v>69</v>
      </c>
      <c r="E63" s="34" t="s">
        <v>424</v>
      </c>
      <c r="F63" s="47">
        <v>0</v>
      </c>
      <c r="G63" s="47">
        <v>0</v>
      </c>
      <c r="H63" s="47">
        <v>0</v>
      </c>
      <c r="I63" s="333"/>
    </row>
    <row r="64" spans="2:9" s="4" customFormat="1" ht="16.350000000000001" customHeight="1" x14ac:dyDescent="0.2">
      <c r="B64" s="7"/>
      <c r="C64" s="34"/>
      <c r="D64" s="7">
        <v>70</v>
      </c>
      <c r="E64" s="34" t="s">
        <v>425</v>
      </c>
      <c r="F64" s="47">
        <v>0</v>
      </c>
      <c r="G64" s="47">
        <v>0</v>
      </c>
      <c r="H64" s="47">
        <v>0</v>
      </c>
      <c r="I64" s="333"/>
    </row>
    <row r="65" spans="2:9" s="4" customFormat="1" ht="16.350000000000001" customHeight="1" x14ac:dyDescent="0.2">
      <c r="B65" s="7"/>
      <c r="C65" s="34"/>
      <c r="D65" s="7">
        <v>71</v>
      </c>
      <c r="E65" s="34" t="s">
        <v>426</v>
      </c>
      <c r="F65" s="44" t="s">
        <v>104</v>
      </c>
      <c r="G65" s="47">
        <v>0</v>
      </c>
      <c r="H65" s="47" t="s">
        <v>104</v>
      </c>
      <c r="I65" s="333"/>
    </row>
    <row r="66" spans="2:9" s="4" customFormat="1" ht="16.350000000000001" customHeight="1" x14ac:dyDescent="0.2">
      <c r="B66" s="7"/>
      <c r="C66" s="34"/>
      <c r="D66" s="7">
        <v>72</v>
      </c>
      <c r="E66" s="34" t="s">
        <v>427</v>
      </c>
      <c r="F66" s="47">
        <v>0</v>
      </c>
      <c r="G66" s="47">
        <v>0</v>
      </c>
      <c r="H66" s="47">
        <v>0</v>
      </c>
      <c r="I66" s="333"/>
    </row>
    <row r="67" spans="2:9" s="4" customFormat="1" ht="16.350000000000001" customHeight="1" x14ac:dyDescent="0.2">
      <c r="B67" s="7"/>
      <c r="C67" s="34"/>
      <c r="D67" s="7">
        <v>73</v>
      </c>
      <c r="E67" s="34" t="s">
        <v>428</v>
      </c>
      <c r="F67" s="47">
        <v>0</v>
      </c>
      <c r="G67" s="47">
        <v>0</v>
      </c>
      <c r="H67" s="47">
        <v>0</v>
      </c>
      <c r="I67" s="333"/>
    </row>
    <row r="68" spans="2:9" ht="15.75" customHeight="1" x14ac:dyDescent="0.2">
      <c r="D68" s="7">
        <v>74</v>
      </c>
      <c r="E68" s="34" t="s">
        <v>429</v>
      </c>
      <c r="F68" s="47">
        <v>0</v>
      </c>
      <c r="G68" s="47">
        <v>0</v>
      </c>
      <c r="H68" s="47">
        <v>0</v>
      </c>
      <c r="I68" s="333"/>
    </row>
    <row r="69" spans="2:9" ht="15.75" customHeight="1" x14ac:dyDescent="0.2">
      <c r="D69" s="7">
        <v>75</v>
      </c>
      <c r="E69" s="34" t="s">
        <v>430</v>
      </c>
      <c r="F69" s="47">
        <v>0</v>
      </c>
      <c r="G69" s="47">
        <v>0</v>
      </c>
      <c r="H69" s="47">
        <v>0</v>
      </c>
      <c r="I69" s="333"/>
    </row>
    <row r="70" spans="2:9" s="33" customFormat="1" ht="16.350000000000001" customHeight="1" x14ac:dyDescent="0.2">
      <c r="B70" s="6" t="s">
        <v>431</v>
      </c>
      <c r="C70" s="395" t="s">
        <v>432</v>
      </c>
      <c r="D70" s="395"/>
      <c r="E70" s="395"/>
      <c r="F70" s="114">
        <v>22.524000000000001</v>
      </c>
      <c r="G70" s="114">
        <v>0</v>
      </c>
      <c r="H70" s="114">
        <v>16.823</v>
      </c>
      <c r="I70" s="336"/>
    </row>
    <row r="71" spans="2:9" s="4" customFormat="1" ht="16.350000000000001" customHeight="1" x14ac:dyDescent="0.2">
      <c r="B71" s="7"/>
      <c r="C71" s="34"/>
      <c r="D71" s="7">
        <v>90</v>
      </c>
      <c r="E71" s="34" t="s">
        <v>433</v>
      </c>
      <c r="F71" s="47">
        <v>22.524000000000001</v>
      </c>
      <c r="G71" s="47">
        <v>0</v>
      </c>
      <c r="H71" s="47">
        <v>16.823</v>
      </c>
      <c r="I71" s="333"/>
    </row>
    <row r="72" spans="2:9" s="4" customFormat="1" ht="16.350000000000001" customHeight="1" x14ac:dyDescent="0.2">
      <c r="B72" s="7"/>
      <c r="C72" s="34"/>
      <c r="D72" s="7">
        <v>91</v>
      </c>
      <c r="E72" s="34" t="s">
        <v>434</v>
      </c>
      <c r="F72" s="47">
        <v>0</v>
      </c>
      <c r="G72" s="47">
        <v>0</v>
      </c>
      <c r="H72" s="47">
        <v>0</v>
      </c>
      <c r="I72" s="333"/>
    </row>
    <row r="73" spans="2:9" s="4" customFormat="1" ht="16.350000000000001" customHeight="1" x14ac:dyDescent="0.2">
      <c r="B73" s="7"/>
      <c r="C73" s="34"/>
      <c r="D73" s="7">
        <v>92</v>
      </c>
      <c r="E73" s="34" t="s">
        <v>435</v>
      </c>
      <c r="F73" s="47">
        <v>0</v>
      </c>
      <c r="G73" s="47">
        <v>0</v>
      </c>
      <c r="H73" s="47">
        <v>0</v>
      </c>
      <c r="I73" s="333"/>
    </row>
    <row r="74" spans="2:9" s="4" customFormat="1" ht="16.350000000000001" customHeight="1" x14ac:dyDescent="0.2">
      <c r="B74" s="7"/>
      <c r="C74" s="34"/>
      <c r="D74" s="7">
        <v>93</v>
      </c>
      <c r="E74" s="34" t="s">
        <v>436</v>
      </c>
      <c r="F74" s="47">
        <v>0</v>
      </c>
      <c r="G74" s="47">
        <v>0</v>
      </c>
      <c r="H74" s="47">
        <v>0</v>
      </c>
      <c r="I74" s="333"/>
    </row>
    <row r="75" spans="2:9" s="33" customFormat="1" ht="16.350000000000001" customHeight="1" x14ac:dyDescent="0.2">
      <c r="B75" s="6" t="s">
        <v>437</v>
      </c>
      <c r="C75" s="395" t="s">
        <v>438</v>
      </c>
      <c r="D75" s="395"/>
      <c r="E75" s="395"/>
      <c r="F75" s="114">
        <v>0</v>
      </c>
      <c r="G75" s="114">
        <v>0</v>
      </c>
      <c r="H75" s="114">
        <v>0</v>
      </c>
      <c r="I75" s="336"/>
    </row>
    <row r="76" spans="2:9" s="4" customFormat="1" ht="16.350000000000001" customHeight="1" x14ac:dyDescent="0.2">
      <c r="B76" s="7"/>
      <c r="C76" s="34"/>
      <c r="D76" s="7">
        <v>94</v>
      </c>
      <c r="E76" s="34" t="s">
        <v>439</v>
      </c>
      <c r="F76" s="47">
        <v>0</v>
      </c>
      <c r="G76" s="47">
        <v>0</v>
      </c>
      <c r="H76" s="47">
        <v>0</v>
      </c>
      <c r="I76" s="333"/>
    </row>
    <row r="77" spans="2:9" s="4" customFormat="1" ht="16.350000000000001" customHeight="1" x14ac:dyDescent="0.2">
      <c r="B77" s="7"/>
      <c r="C77" s="34"/>
      <c r="D77" s="7">
        <v>95</v>
      </c>
      <c r="E77" s="34" t="s">
        <v>440</v>
      </c>
      <c r="F77" s="47">
        <v>0</v>
      </c>
      <c r="G77" s="47">
        <v>0</v>
      </c>
      <c r="H77" s="47">
        <v>0</v>
      </c>
      <c r="I77" s="333"/>
    </row>
    <row r="78" spans="2:9" s="4" customFormat="1" ht="16.350000000000001" customHeight="1" x14ac:dyDescent="0.2">
      <c r="B78" s="7"/>
      <c r="C78" s="34"/>
      <c r="D78" s="7">
        <v>96</v>
      </c>
      <c r="E78" s="34" t="s">
        <v>441</v>
      </c>
      <c r="F78" s="47">
        <v>0</v>
      </c>
      <c r="G78" s="47">
        <v>0</v>
      </c>
      <c r="H78" s="47">
        <v>0</v>
      </c>
      <c r="I78" s="333"/>
    </row>
    <row r="79" spans="2:9" s="4" customFormat="1" ht="9.75" customHeight="1" x14ac:dyDescent="0.2">
      <c r="B79" s="91"/>
      <c r="C79" s="91"/>
      <c r="D79" s="91"/>
      <c r="E79" s="91"/>
      <c r="F79" s="160"/>
      <c r="G79" s="160"/>
      <c r="H79" s="64"/>
      <c r="I79" s="351"/>
    </row>
    <row r="80" spans="2:9" s="19" customFormat="1" ht="3" customHeight="1" x14ac:dyDescent="0.2">
      <c r="B80" s="165"/>
      <c r="C80" s="170"/>
      <c r="D80" s="170"/>
      <c r="E80" s="163"/>
      <c r="F80" s="163"/>
      <c r="G80" s="163"/>
      <c r="H80" s="163"/>
      <c r="I80" s="52"/>
    </row>
    <row r="81" spans="2:9" ht="10.5" customHeight="1" x14ac:dyDescent="0.2">
      <c r="B81" s="161"/>
      <c r="C81" s="161"/>
      <c r="D81" s="161"/>
      <c r="E81" s="162"/>
      <c r="F81" s="162"/>
      <c r="G81" s="162"/>
      <c r="H81" s="64"/>
      <c r="I81" s="351"/>
    </row>
    <row r="82" spans="2:9" s="4" customFormat="1" ht="11.25" customHeight="1" x14ac:dyDescent="0.2">
      <c r="B82" s="388" t="s">
        <v>725</v>
      </c>
      <c r="C82" s="388"/>
      <c r="D82" s="388"/>
      <c r="E82" s="388"/>
      <c r="F82" s="137"/>
      <c r="G82" s="137"/>
      <c r="I82" s="304"/>
    </row>
    <row r="83" spans="2:9" s="4" customFormat="1" ht="16.350000000000001" customHeight="1" x14ac:dyDescent="0.2">
      <c r="B83" s="7"/>
      <c r="C83" s="34"/>
      <c r="D83" s="7"/>
      <c r="E83" s="34"/>
      <c r="F83" s="137"/>
      <c r="G83" s="137"/>
      <c r="I83" s="304"/>
    </row>
    <row r="84" spans="2:9" s="4" customFormat="1" ht="16.350000000000001" customHeight="1" x14ac:dyDescent="0.2">
      <c r="B84" s="7"/>
      <c r="C84" s="34"/>
      <c r="D84" s="7"/>
      <c r="E84" s="34"/>
      <c r="I84" s="304"/>
    </row>
    <row r="85" spans="2:9" s="4" customFormat="1" ht="16.350000000000001" customHeight="1" x14ac:dyDescent="0.2">
      <c r="B85" s="7"/>
      <c r="C85" s="34"/>
      <c r="D85" s="7"/>
      <c r="E85" s="34"/>
      <c r="I85" s="304"/>
    </row>
    <row r="86" spans="2:9" s="4" customFormat="1" ht="16.350000000000001" customHeight="1" x14ac:dyDescent="0.2">
      <c r="B86" s="7"/>
      <c r="C86" s="34"/>
      <c r="D86" s="7"/>
      <c r="E86" s="34"/>
      <c r="I86" s="304"/>
    </row>
    <row r="87" spans="2:9" s="4" customFormat="1" ht="16.350000000000001" customHeight="1" x14ac:dyDescent="0.2">
      <c r="B87" s="7"/>
      <c r="C87" s="34"/>
      <c r="D87" s="7"/>
      <c r="E87" s="34"/>
      <c r="I87" s="304"/>
    </row>
    <row r="88" spans="2:9" s="4" customFormat="1" ht="16.350000000000001" customHeight="1" x14ac:dyDescent="0.2">
      <c r="B88" s="7"/>
      <c r="C88" s="34"/>
      <c r="D88" s="7"/>
      <c r="E88" s="34"/>
      <c r="I88" s="304"/>
    </row>
    <row r="89" spans="2:9" s="4" customFormat="1" ht="16.350000000000001" customHeight="1" x14ac:dyDescent="0.2">
      <c r="B89" s="7"/>
      <c r="C89" s="34"/>
      <c r="D89" s="7"/>
      <c r="E89" s="34"/>
      <c r="I89" s="304"/>
    </row>
    <row r="90" spans="2:9" s="4" customFormat="1" ht="16.350000000000001" customHeight="1" x14ac:dyDescent="0.2">
      <c r="B90" s="7"/>
      <c r="C90" s="34"/>
      <c r="D90" s="7"/>
      <c r="E90" s="34"/>
      <c r="I90" s="304"/>
    </row>
    <row r="91" spans="2:9" s="4" customFormat="1" ht="16.350000000000001" customHeight="1" x14ac:dyDescent="0.2">
      <c r="B91" s="7"/>
      <c r="C91" s="34"/>
      <c r="D91" s="7"/>
      <c r="E91" s="34"/>
      <c r="I91" s="304"/>
    </row>
    <row r="92" spans="2:9" s="4" customFormat="1" ht="16.350000000000001" customHeight="1" x14ac:dyDescent="0.2">
      <c r="B92" s="7"/>
      <c r="C92" s="34"/>
      <c r="D92" s="7"/>
      <c r="E92" s="34"/>
      <c r="I92" s="304"/>
    </row>
    <row r="93" spans="2:9" s="4" customFormat="1" ht="16.350000000000001" customHeight="1" x14ac:dyDescent="0.2">
      <c r="B93" s="7"/>
      <c r="C93" s="34"/>
      <c r="D93" s="7"/>
      <c r="E93" s="34"/>
      <c r="I93" s="304"/>
    </row>
    <row r="94" spans="2:9" s="4" customFormat="1" ht="16.350000000000001" customHeight="1" x14ac:dyDescent="0.2">
      <c r="B94" s="7"/>
      <c r="C94" s="34"/>
      <c r="D94" s="7"/>
      <c r="E94" s="34"/>
      <c r="I94" s="304"/>
    </row>
    <row r="95" spans="2:9" s="4" customFormat="1" ht="16.350000000000001" customHeight="1" x14ac:dyDescent="0.2">
      <c r="B95" s="7"/>
      <c r="C95" s="34"/>
      <c r="D95" s="7"/>
      <c r="E95" s="34"/>
      <c r="I95" s="304"/>
    </row>
    <row r="96" spans="2:9" s="4" customFormat="1" ht="16.350000000000001" customHeight="1" x14ac:dyDescent="0.2">
      <c r="B96" s="7"/>
      <c r="C96" s="34"/>
      <c r="D96" s="7"/>
      <c r="E96" s="34"/>
      <c r="I96" s="304"/>
    </row>
    <row r="97" spans="2:9" s="4" customFormat="1" ht="16.350000000000001" customHeight="1" x14ac:dyDescent="0.2">
      <c r="B97" s="7"/>
      <c r="C97" s="34"/>
      <c r="D97" s="7"/>
      <c r="E97" s="34"/>
      <c r="I97" s="304"/>
    </row>
    <row r="98" spans="2:9" s="4" customFormat="1" ht="16.350000000000001" customHeight="1" x14ac:dyDescent="0.2">
      <c r="B98" s="7"/>
      <c r="C98" s="34"/>
      <c r="D98" s="7"/>
      <c r="E98" s="34"/>
      <c r="I98" s="304"/>
    </row>
    <row r="99" spans="2:9" s="4" customFormat="1" ht="16.350000000000001" customHeight="1" x14ac:dyDescent="0.2">
      <c r="B99" s="7"/>
      <c r="C99" s="34"/>
      <c r="D99" s="7"/>
      <c r="E99" s="34"/>
      <c r="I99" s="304"/>
    </row>
    <row r="100" spans="2:9" s="4" customFormat="1" ht="16.350000000000001" customHeight="1" x14ac:dyDescent="0.2">
      <c r="B100" s="7"/>
      <c r="C100" s="34"/>
      <c r="D100" s="7"/>
      <c r="E100" s="34"/>
      <c r="I100" s="304"/>
    </row>
    <row r="101" spans="2:9" s="4" customFormat="1" ht="16.350000000000001" customHeight="1" x14ac:dyDescent="0.2">
      <c r="B101" s="7"/>
      <c r="C101" s="34"/>
      <c r="D101" s="7"/>
      <c r="E101" s="34"/>
      <c r="I101" s="304"/>
    </row>
    <row r="102" spans="2:9" s="4" customFormat="1" ht="16.350000000000001" customHeight="1" x14ac:dyDescent="0.2">
      <c r="B102" s="7"/>
      <c r="C102" s="34"/>
      <c r="D102" s="7"/>
      <c r="E102" s="34"/>
      <c r="I102" s="304"/>
    </row>
    <row r="103" spans="2:9" s="4" customFormat="1" ht="16.350000000000001" customHeight="1" x14ac:dyDescent="0.2">
      <c r="B103" s="7"/>
      <c r="C103" s="34"/>
      <c r="D103" s="7"/>
      <c r="E103" s="34"/>
      <c r="I103" s="304"/>
    </row>
    <row r="104" spans="2:9" s="4" customFormat="1" ht="16.350000000000001" customHeight="1" x14ac:dyDescent="0.2">
      <c r="B104" s="7"/>
      <c r="C104" s="34"/>
      <c r="D104" s="7"/>
      <c r="E104" s="34"/>
      <c r="I104" s="304"/>
    </row>
    <row r="105" spans="2:9" s="4" customFormat="1" ht="16.350000000000001" customHeight="1" x14ac:dyDescent="0.2">
      <c r="B105" s="7"/>
      <c r="C105" s="34"/>
      <c r="D105" s="7"/>
      <c r="E105" s="34"/>
      <c r="I105" s="304"/>
    </row>
    <row r="106" spans="2:9" s="4" customFormat="1" ht="16.350000000000001" customHeight="1" x14ac:dyDescent="0.2">
      <c r="B106" s="7"/>
      <c r="C106" s="34"/>
      <c r="D106" s="7"/>
      <c r="E106" s="34"/>
      <c r="I106" s="304"/>
    </row>
    <row r="107" spans="2:9" s="4" customFormat="1" ht="16.350000000000001" customHeight="1" x14ac:dyDescent="0.2">
      <c r="B107" s="7"/>
      <c r="C107" s="34"/>
      <c r="D107" s="7"/>
      <c r="E107" s="34"/>
      <c r="I107" s="304"/>
    </row>
    <row r="108" spans="2:9" s="4" customFormat="1" ht="16.350000000000001" customHeight="1" x14ac:dyDescent="0.2">
      <c r="B108" s="7"/>
      <c r="C108" s="34"/>
      <c r="D108" s="7"/>
      <c r="E108" s="34"/>
      <c r="I108" s="304"/>
    </row>
    <row r="109" spans="2:9" s="4" customFormat="1" ht="16.350000000000001" customHeight="1" x14ac:dyDescent="0.2">
      <c r="B109" s="7"/>
      <c r="C109" s="34"/>
      <c r="D109" s="7"/>
      <c r="E109" s="34"/>
      <c r="I109" s="304"/>
    </row>
    <row r="110" spans="2:9" s="4" customFormat="1" ht="16.350000000000001" customHeight="1" x14ac:dyDescent="0.2">
      <c r="B110" s="7"/>
      <c r="C110" s="34"/>
      <c r="D110" s="7"/>
      <c r="E110" s="34"/>
      <c r="I110" s="304"/>
    </row>
    <row r="111" spans="2:9" s="4" customFormat="1" ht="16.350000000000001" customHeight="1" x14ac:dyDescent="0.2">
      <c r="B111" s="7"/>
      <c r="C111" s="34"/>
      <c r="D111" s="7"/>
      <c r="E111" s="34"/>
      <c r="I111" s="304"/>
    </row>
    <row r="112" spans="2:9" s="4" customFormat="1" ht="16.350000000000001" customHeight="1" x14ac:dyDescent="0.2">
      <c r="B112" s="7"/>
      <c r="C112" s="34"/>
      <c r="D112" s="7"/>
      <c r="E112" s="34"/>
      <c r="I112" s="304"/>
    </row>
    <row r="113" spans="2:9" s="4" customFormat="1" ht="16.350000000000001" customHeight="1" x14ac:dyDescent="0.2">
      <c r="B113" s="7"/>
      <c r="C113" s="34"/>
      <c r="D113" s="7"/>
      <c r="E113" s="34"/>
      <c r="I113" s="304"/>
    </row>
    <row r="114" spans="2:9" s="4" customFormat="1" ht="16.350000000000001" customHeight="1" x14ac:dyDescent="0.2">
      <c r="B114" s="7"/>
      <c r="C114" s="34"/>
      <c r="D114" s="7"/>
      <c r="E114" s="34"/>
      <c r="I114" s="304"/>
    </row>
    <row r="115" spans="2:9" s="4" customFormat="1" ht="16.350000000000001" customHeight="1" x14ac:dyDescent="0.2">
      <c r="B115" s="7"/>
      <c r="C115" s="34"/>
      <c r="D115" s="7"/>
      <c r="E115" s="34"/>
      <c r="I115" s="304"/>
    </row>
    <row r="116" spans="2:9" s="4" customFormat="1" ht="16.350000000000001" customHeight="1" x14ac:dyDescent="0.2">
      <c r="B116" s="7"/>
      <c r="C116" s="34"/>
      <c r="D116" s="7"/>
      <c r="E116" s="34"/>
      <c r="I116" s="304"/>
    </row>
    <row r="117" spans="2:9" s="4" customFormat="1" ht="16.350000000000001" customHeight="1" x14ac:dyDescent="0.2">
      <c r="B117" s="7"/>
      <c r="C117" s="34"/>
      <c r="D117" s="7"/>
      <c r="E117" s="34"/>
      <c r="I117" s="304"/>
    </row>
    <row r="118" spans="2:9" s="4" customFormat="1" ht="16.350000000000001" customHeight="1" x14ac:dyDescent="0.2">
      <c r="B118" s="7"/>
      <c r="C118" s="34"/>
      <c r="D118" s="7"/>
      <c r="E118" s="34"/>
      <c r="I118" s="304"/>
    </row>
    <row r="119" spans="2:9" s="4" customFormat="1" ht="16.350000000000001" customHeight="1" x14ac:dyDescent="0.2">
      <c r="B119" s="7"/>
      <c r="C119" s="34"/>
      <c r="D119" s="7"/>
      <c r="E119" s="34"/>
      <c r="I119" s="304"/>
    </row>
    <row r="120" spans="2:9" s="4" customFormat="1" ht="16.350000000000001" customHeight="1" x14ac:dyDescent="0.2">
      <c r="B120" s="7"/>
      <c r="C120" s="34"/>
      <c r="D120" s="7"/>
      <c r="E120" s="34"/>
      <c r="I120" s="304"/>
    </row>
    <row r="121" spans="2:9" s="4" customFormat="1" ht="16.350000000000001" customHeight="1" x14ac:dyDescent="0.2">
      <c r="B121" s="7"/>
      <c r="C121" s="34"/>
      <c r="D121" s="7"/>
      <c r="E121" s="34"/>
      <c r="I121" s="304"/>
    </row>
    <row r="122" spans="2:9" s="4" customFormat="1" ht="16.350000000000001" customHeight="1" x14ac:dyDescent="0.2">
      <c r="B122" s="7"/>
      <c r="C122" s="34"/>
      <c r="D122" s="7"/>
      <c r="E122" s="34"/>
      <c r="I122" s="304"/>
    </row>
    <row r="123" spans="2:9" s="4" customFormat="1" ht="16.350000000000001" customHeight="1" x14ac:dyDescent="0.2">
      <c r="B123" s="7"/>
      <c r="C123" s="34"/>
      <c r="D123" s="7"/>
      <c r="E123" s="34"/>
      <c r="I123" s="304"/>
    </row>
    <row r="124" spans="2:9" s="4" customFormat="1" ht="16.350000000000001" customHeight="1" x14ac:dyDescent="0.2">
      <c r="B124" s="7"/>
      <c r="C124" s="34"/>
      <c r="D124" s="7"/>
      <c r="E124" s="34"/>
      <c r="I124" s="304"/>
    </row>
    <row r="125" spans="2:9" s="4" customFormat="1" ht="16.350000000000001" customHeight="1" x14ac:dyDescent="0.2">
      <c r="B125" s="7"/>
      <c r="C125" s="34"/>
      <c r="D125" s="7"/>
      <c r="E125" s="34"/>
      <c r="I125" s="304"/>
    </row>
    <row r="126" spans="2:9" s="4" customFormat="1" ht="16.350000000000001" customHeight="1" x14ac:dyDescent="0.2">
      <c r="B126" s="7"/>
      <c r="C126" s="34"/>
      <c r="D126" s="7"/>
      <c r="E126" s="34"/>
      <c r="I126" s="304"/>
    </row>
    <row r="127" spans="2:9" s="4" customFormat="1" ht="16.350000000000001" customHeight="1" x14ac:dyDescent="0.2">
      <c r="B127" s="7"/>
      <c r="C127" s="34"/>
      <c r="D127" s="7"/>
      <c r="E127" s="34"/>
      <c r="I127" s="304"/>
    </row>
    <row r="128" spans="2:9" s="4" customFormat="1" ht="16.350000000000001" customHeight="1" x14ac:dyDescent="0.2">
      <c r="B128" s="7"/>
      <c r="C128" s="34"/>
      <c r="D128" s="7"/>
      <c r="E128" s="34"/>
      <c r="I128" s="304"/>
    </row>
    <row r="129" spans="2:9" s="4" customFormat="1" ht="16.350000000000001" customHeight="1" x14ac:dyDescent="0.2">
      <c r="B129" s="7"/>
      <c r="C129" s="34"/>
      <c r="D129" s="7"/>
      <c r="E129" s="34"/>
      <c r="I129" s="304"/>
    </row>
    <row r="130" spans="2:9" s="4" customFormat="1" ht="16.350000000000001" customHeight="1" x14ac:dyDescent="0.2">
      <c r="B130" s="7"/>
      <c r="C130" s="34"/>
      <c r="D130" s="7"/>
      <c r="E130" s="34"/>
      <c r="I130" s="304"/>
    </row>
    <row r="131" spans="2:9" s="4" customFormat="1" ht="16.350000000000001" customHeight="1" x14ac:dyDescent="0.2">
      <c r="B131" s="7"/>
      <c r="C131" s="34"/>
      <c r="D131" s="7"/>
      <c r="E131" s="34"/>
      <c r="I131" s="304"/>
    </row>
    <row r="132" spans="2:9" s="4" customFormat="1" ht="16.350000000000001" customHeight="1" x14ac:dyDescent="0.2">
      <c r="B132" s="7"/>
      <c r="C132" s="34"/>
      <c r="D132" s="7"/>
      <c r="E132" s="34"/>
      <c r="I132" s="304"/>
    </row>
    <row r="133" spans="2:9" s="4" customFormat="1" ht="16.350000000000001" customHeight="1" x14ac:dyDescent="0.2">
      <c r="B133" s="7"/>
      <c r="C133" s="34"/>
      <c r="D133" s="7"/>
      <c r="E133" s="34"/>
      <c r="I133" s="304"/>
    </row>
    <row r="134" spans="2:9" s="4" customFormat="1" ht="16.350000000000001" customHeight="1" x14ac:dyDescent="0.2">
      <c r="B134" s="7"/>
      <c r="C134" s="34"/>
      <c r="D134" s="7"/>
      <c r="E134" s="34"/>
      <c r="I134" s="304"/>
    </row>
    <row r="135" spans="2:9" s="4" customFormat="1" ht="16.350000000000001" customHeight="1" x14ac:dyDescent="0.2">
      <c r="B135" s="7"/>
      <c r="C135" s="34"/>
      <c r="D135" s="7"/>
      <c r="E135" s="34"/>
      <c r="I135" s="304"/>
    </row>
    <row r="136" spans="2:9" s="4" customFormat="1" ht="16.350000000000001" customHeight="1" x14ac:dyDescent="0.2">
      <c r="B136" s="7"/>
      <c r="C136" s="34"/>
      <c r="D136" s="7"/>
      <c r="E136" s="34"/>
      <c r="I136" s="304"/>
    </row>
    <row r="137" spans="2:9" s="4" customFormat="1" ht="16.350000000000001" customHeight="1" x14ac:dyDescent="0.2">
      <c r="B137" s="7"/>
      <c r="C137" s="34"/>
      <c r="D137" s="7"/>
      <c r="E137" s="34"/>
      <c r="I137" s="304"/>
    </row>
    <row r="138" spans="2:9" s="4" customFormat="1" ht="16.350000000000001" customHeight="1" x14ac:dyDescent="0.2">
      <c r="B138" s="7"/>
      <c r="C138" s="34"/>
      <c r="D138" s="7"/>
      <c r="E138" s="34"/>
      <c r="I138" s="304"/>
    </row>
  </sheetData>
  <mergeCells count="15">
    <mergeCell ref="B1:H1"/>
    <mergeCell ref="C9:E9"/>
    <mergeCell ref="B5:C5"/>
    <mergeCell ref="D5:E5"/>
    <mergeCell ref="B82:E82"/>
    <mergeCell ref="C46:E46"/>
    <mergeCell ref="C13:E13"/>
    <mergeCell ref="C19:E19"/>
    <mergeCell ref="G3:H3"/>
    <mergeCell ref="C75:E75"/>
    <mergeCell ref="C70:E70"/>
    <mergeCell ref="C62:E62"/>
    <mergeCell ref="C55:E55"/>
    <mergeCell ref="C44:E44"/>
    <mergeCell ref="C51:E51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302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392" t="s">
        <v>477</v>
      </c>
      <c r="C1" s="392"/>
      <c r="D1" s="392"/>
      <c r="E1" s="392"/>
      <c r="F1" s="392"/>
      <c r="G1" s="392"/>
      <c r="H1" s="392"/>
      <c r="I1" s="312"/>
    </row>
    <row r="2" spans="2:10" s="60" customFormat="1" ht="15" customHeight="1" x14ac:dyDescent="0.2">
      <c r="B2" s="61"/>
      <c r="C2" s="61"/>
      <c r="D2" s="61"/>
      <c r="E2" s="267"/>
      <c r="I2" s="317"/>
    </row>
    <row r="3" spans="2:10" s="60" customFormat="1" ht="15" customHeight="1" x14ac:dyDescent="0.15">
      <c r="B3" s="61"/>
      <c r="C3" s="61"/>
      <c r="D3" s="61"/>
      <c r="E3" s="63"/>
      <c r="G3" s="394" t="s">
        <v>0</v>
      </c>
      <c r="H3" s="394"/>
      <c r="I3" s="314"/>
      <c r="J3" s="154" t="s">
        <v>574</v>
      </c>
    </row>
    <row r="4" spans="2:10" ht="1.5" customHeight="1" x14ac:dyDescent="0.2">
      <c r="E4" s="91"/>
    </row>
    <row r="5" spans="2:10" s="4" customFormat="1" ht="33" customHeight="1" x14ac:dyDescent="0.2">
      <c r="B5" s="396" t="s">
        <v>360</v>
      </c>
      <c r="C5" s="396"/>
      <c r="D5" s="400" t="s">
        <v>361</v>
      </c>
      <c r="E5" s="400"/>
      <c r="F5" s="157">
        <v>2015</v>
      </c>
      <c r="G5" s="157">
        <v>2016</v>
      </c>
      <c r="H5" s="156" t="s">
        <v>710</v>
      </c>
      <c r="I5" s="303"/>
    </row>
    <row r="6" spans="2:10" s="4" customFormat="1" ht="3.75" customHeight="1" x14ac:dyDescent="0.2">
      <c r="B6" s="29"/>
      <c r="C6" s="29"/>
      <c r="D6" s="29"/>
      <c r="E6" s="6"/>
      <c r="I6" s="304"/>
    </row>
    <row r="7" spans="2:10" s="4" customFormat="1" ht="26.25" customHeight="1" x14ac:dyDescent="0.2">
      <c r="B7" s="29"/>
      <c r="C7" s="29"/>
      <c r="D7" s="29"/>
      <c r="E7" s="8" t="s">
        <v>2</v>
      </c>
      <c r="F7" s="9">
        <v>14584.008999999998</v>
      </c>
      <c r="G7" s="9">
        <v>13408.081999999997</v>
      </c>
      <c r="H7" s="40">
        <v>18261.821</v>
      </c>
      <c r="I7" s="331"/>
    </row>
    <row r="8" spans="2:10" s="4" customFormat="1" ht="3.75" customHeight="1" x14ac:dyDescent="0.2">
      <c r="B8" s="29"/>
      <c r="C8" s="29"/>
      <c r="D8" s="29"/>
      <c r="E8" s="8"/>
      <c r="F8" s="83"/>
      <c r="G8" s="83"/>
      <c r="H8" s="83"/>
      <c r="I8" s="349"/>
    </row>
    <row r="9" spans="2:10" s="33" customFormat="1" ht="16.350000000000001" customHeight="1" x14ac:dyDescent="0.2">
      <c r="B9" s="6" t="s">
        <v>362</v>
      </c>
      <c r="C9" s="401" t="s">
        <v>363</v>
      </c>
      <c r="D9" s="401"/>
      <c r="E9" s="401"/>
      <c r="F9" s="45">
        <v>989.36300000000006</v>
      </c>
      <c r="G9" s="45">
        <v>650.726</v>
      </c>
      <c r="H9" s="40">
        <v>1838.537</v>
      </c>
      <c r="I9" s="331"/>
    </row>
    <row r="10" spans="2:10" s="4" customFormat="1" ht="16.350000000000001" customHeight="1" x14ac:dyDescent="0.2">
      <c r="B10" s="7"/>
      <c r="C10" s="34"/>
      <c r="D10" s="70">
        <v>1</v>
      </c>
      <c r="E10" s="35" t="s">
        <v>364</v>
      </c>
      <c r="F10" s="46">
        <v>988.94200000000001</v>
      </c>
      <c r="G10" s="46">
        <v>618.29399999999998</v>
      </c>
      <c r="H10" s="17">
        <v>1722.597</v>
      </c>
      <c r="I10" s="326"/>
    </row>
    <row r="11" spans="2:10" s="4" customFormat="1" ht="16.350000000000001" customHeight="1" x14ac:dyDescent="0.2">
      <c r="B11" s="7"/>
      <c r="C11" s="34"/>
      <c r="D11" s="70">
        <v>2</v>
      </c>
      <c r="E11" s="35" t="s">
        <v>365</v>
      </c>
      <c r="F11" s="46">
        <v>0</v>
      </c>
      <c r="G11" s="46">
        <v>32.292999999999999</v>
      </c>
      <c r="H11" s="46">
        <v>115.94</v>
      </c>
      <c r="I11" s="334"/>
    </row>
    <row r="12" spans="2:10" s="4" customFormat="1" ht="16.350000000000001" customHeight="1" x14ac:dyDescent="0.2">
      <c r="B12" s="7"/>
      <c r="C12" s="34"/>
      <c r="D12" s="70">
        <v>3</v>
      </c>
      <c r="E12" s="35" t="s">
        <v>366</v>
      </c>
      <c r="F12" s="44" t="s">
        <v>104</v>
      </c>
      <c r="G12" s="44" t="s">
        <v>104</v>
      </c>
      <c r="H12" s="46">
        <v>0</v>
      </c>
      <c r="I12" s="334"/>
    </row>
    <row r="13" spans="2:10" s="33" customFormat="1" ht="16.350000000000001" customHeight="1" x14ac:dyDescent="0.2">
      <c r="B13" s="6" t="s">
        <v>367</v>
      </c>
      <c r="C13" s="401" t="s">
        <v>368</v>
      </c>
      <c r="D13" s="401"/>
      <c r="E13" s="401"/>
      <c r="F13" s="45">
        <v>0</v>
      </c>
      <c r="G13" s="45">
        <v>78.321999999999989</v>
      </c>
      <c r="H13" s="45">
        <v>0</v>
      </c>
      <c r="I13" s="339"/>
    </row>
    <row r="14" spans="2:10" s="4" customFormat="1" ht="16.350000000000001" customHeight="1" x14ac:dyDescent="0.2">
      <c r="B14" s="7"/>
      <c r="C14" s="34"/>
      <c r="D14" s="70">
        <v>5</v>
      </c>
      <c r="E14" s="35" t="s">
        <v>369</v>
      </c>
      <c r="F14" s="46">
        <v>0</v>
      </c>
      <c r="G14" s="46">
        <v>0</v>
      </c>
      <c r="H14" s="46">
        <v>0</v>
      </c>
      <c r="I14" s="334"/>
    </row>
    <row r="15" spans="2:10" s="4" customFormat="1" ht="16.350000000000001" customHeight="1" x14ac:dyDescent="0.2">
      <c r="B15" s="7"/>
      <c r="C15" s="34"/>
      <c r="D15" s="70">
        <v>6</v>
      </c>
      <c r="E15" s="34" t="s">
        <v>370</v>
      </c>
      <c r="F15" s="46">
        <v>0</v>
      </c>
      <c r="G15" s="46">
        <v>0</v>
      </c>
      <c r="H15" s="46">
        <v>0</v>
      </c>
      <c r="I15" s="334"/>
    </row>
    <row r="16" spans="2:10" s="4" customFormat="1" ht="16.350000000000001" customHeight="1" x14ac:dyDescent="0.2">
      <c r="B16" s="7"/>
      <c r="C16" s="34"/>
      <c r="D16" s="70">
        <v>7</v>
      </c>
      <c r="E16" s="34" t="s">
        <v>371</v>
      </c>
      <c r="F16" s="46">
        <v>0</v>
      </c>
      <c r="G16" s="46">
        <v>0</v>
      </c>
      <c r="H16" s="46">
        <v>0</v>
      </c>
      <c r="I16" s="334"/>
    </row>
    <row r="17" spans="2:9" s="4" customFormat="1" ht="16.350000000000001" customHeight="1" x14ac:dyDescent="0.2">
      <c r="B17" s="7"/>
      <c r="C17" s="34"/>
      <c r="D17" s="70">
        <v>8</v>
      </c>
      <c r="E17" s="34" t="s">
        <v>372</v>
      </c>
      <c r="F17" s="85">
        <v>0</v>
      </c>
      <c r="G17" s="85">
        <v>78.321999999999989</v>
      </c>
      <c r="H17" s="85">
        <v>0</v>
      </c>
      <c r="I17" s="320"/>
    </row>
    <row r="18" spans="2:9" s="4" customFormat="1" ht="16.350000000000001" customHeight="1" x14ac:dyDescent="0.2">
      <c r="B18" s="7"/>
      <c r="C18" s="34"/>
      <c r="D18" s="70">
        <v>9</v>
      </c>
      <c r="E18" s="34" t="s">
        <v>373</v>
      </c>
      <c r="F18" s="46">
        <v>0</v>
      </c>
      <c r="G18" s="46">
        <v>0</v>
      </c>
      <c r="H18" s="46">
        <v>0</v>
      </c>
      <c r="I18" s="334"/>
    </row>
    <row r="19" spans="2:9" s="33" customFormat="1" ht="16.350000000000001" customHeight="1" x14ac:dyDescent="0.2">
      <c r="B19" s="6" t="s">
        <v>374</v>
      </c>
      <c r="C19" s="401" t="s">
        <v>375</v>
      </c>
      <c r="D19" s="401"/>
      <c r="E19" s="401"/>
      <c r="F19" s="36">
        <v>13483.672999999999</v>
      </c>
      <c r="G19" s="36">
        <v>12214.789000000013</v>
      </c>
      <c r="H19" s="36">
        <v>16360.334000000001</v>
      </c>
      <c r="I19" s="305"/>
    </row>
    <row r="20" spans="2:9" s="4" customFormat="1" ht="16.350000000000001" customHeight="1" x14ac:dyDescent="0.2">
      <c r="B20" s="7"/>
      <c r="C20" s="34"/>
      <c r="D20" s="70">
        <v>10</v>
      </c>
      <c r="E20" s="34" t="s">
        <v>376</v>
      </c>
      <c r="F20" s="15">
        <v>10605.540999999999</v>
      </c>
      <c r="G20" s="15">
        <v>8606.0529999999999</v>
      </c>
      <c r="H20" s="15">
        <v>10098.654</v>
      </c>
      <c r="I20" s="316"/>
    </row>
    <row r="21" spans="2:9" s="4" customFormat="1" ht="16.350000000000001" customHeight="1" x14ac:dyDescent="0.2">
      <c r="B21" s="7"/>
      <c r="C21" s="34"/>
      <c r="D21" s="70">
        <v>11</v>
      </c>
      <c r="E21" s="34" t="s">
        <v>377</v>
      </c>
      <c r="F21" s="15">
        <v>9.5889999999999986</v>
      </c>
      <c r="G21" s="15">
        <v>29.444000000000003</v>
      </c>
      <c r="H21" s="15">
        <v>8.2759999999999998</v>
      </c>
      <c r="I21" s="316"/>
    </row>
    <row r="22" spans="2:9" s="4" customFormat="1" ht="16.350000000000001" customHeight="1" x14ac:dyDescent="0.2">
      <c r="B22" s="7"/>
      <c r="C22" s="34"/>
      <c r="D22" s="70">
        <v>12</v>
      </c>
      <c r="E22" s="34" t="s">
        <v>378</v>
      </c>
      <c r="F22" s="85">
        <v>16.405999999999999</v>
      </c>
      <c r="G22" s="85">
        <v>12.868</v>
      </c>
      <c r="H22" s="85">
        <v>15.194000000000001</v>
      </c>
      <c r="I22" s="320"/>
    </row>
    <row r="23" spans="2:9" s="4" customFormat="1" ht="16.350000000000001" customHeight="1" x14ac:dyDescent="0.2">
      <c r="B23" s="7"/>
      <c r="C23" s="34"/>
      <c r="D23" s="70">
        <v>13</v>
      </c>
      <c r="E23" s="34" t="s">
        <v>379</v>
      </c>
      <c r="F23" s="85">
        <v>28.203000000000003</v>
      </c>
      <c r="G23" s="85">
        <v>132.07000000000002</v>
      </c>
      <c r="H23" s="17">
        <v>477.17599999999999</v>
      </c>
      <c r="I23" s="326"/>
    </row>
    <row r="24" spans="2:9" s="4" customFormat="1" ht="16.350000000000001" customHeight="1" x14ac:dyDescent="0.2">
      <c r="B24" s="7"/>
      <c r="C24" s="34"/>
      <c r="D24" s="70">
        <v>14</v>
      </c>
      <c r="E24" s="34" t="s">
        <v>380</v>
      </c>
      <c r="F24" s="85">
        <v>561.3599999999999</v>
      </c>
      <c r="G24" s="85">
        <v>559.42399999999986</v>
      </c>
      <c r="H24" s="17">
        <v>568.16600000000005</v>
      </c>
      <c r="I24" s="326"/>
    </row>
    <row r="25" spans="2:9" s="4" customFormat="1" ht="16.350000000000001" customHeight="1" x14ac:dyDescent="0.2">
      <c r="B25" s="7"/>
      <c r="C25" s="34"/>
      <c r="D25" s="70">
        <v>15</v>
      </c>
      <c r="E25" s="34" t="s">
        <v>381</v>
      </c>
      <c r="F25" s="85">
        <v>121.89699999999999</v>
      </c>
      <c r="G25" s="85">
        <v>616.54700000000014</v>
      </c>
      <c r="H25" s="17">
        <v>60.485999999999997</v>
      </c>
      <c r="I25" s="326"/>
    </row>
    <row r="26" spans="2:9" s="4" customFormat="1" ht="16.350000000000001" customHeight="1" x14ac:dyDescent="0.2">
      <c r="B26" s="7"/>
      <c r="C26" s="34"/>
      <c r="D26" s="70">
        <v>16</v>
      </c>
      <c r="E26" s="34" t="s">
        <v>382</v>
      </c>
      <c r="F26" s="85">
        <v>24.380000000000003</v>
      </c>
      <c r="G26" s="85">
        <v>6.1040000000000001</v>
      </c>
      <c r="H26" s="85">
        <v>254.22300000000001</v>
      </c>
      <c r="I26" s="320"/>
    </row>
    <row r="27" spans="2:9" s="4" customFormat="1" ht="16.350000000000001" customHeight="1" x14ac:dyDescent="0.2">
      <c r="B27" s="7"/>
      <c r="C27" s="34"/>
      <c r="D27" s="70">
        <v>17</v>
      </c>
      <c r="E27" s="34" t="s">
        <v>383</v>
      </c>
      <c r="F27" s="85">
        <v>83.370999999999995</v>
      </c>
      <c r="G27" s="85">
        <v>109.01799999999999</v>
      </c>
      <c r="H27" s="17">
        <v>422.46699999999998</v>
      </c>
      <c r="I27" s="326"/>
    </row>
    <row r="28" spans="2:9" s="4" customFormat="1" ht="16.350000000000001" customHeight="1" x14ac:dyDescent="0.2">
      <c r="B28" s="7"/>
      <c r="C28" s="34"/>
      <c r="D28" s="70">
        <v>18</v>
      </c>
      <c r="E28" s="34" t="s">
        <v>384</v>
      </c>
      <c r="F28" s="85">
        <v>0</v>
      </c>
      <c r="G28" s="85">
        <v>0</v>
      </c>
      <c r="H28" s="85">
        <v>0</v>
      </c>
      <c r="I28" s="320"/>
    </row>
    <row r="29" spans="2:9" s="4" customFormat="1" ht="16.350000000000001" customHeight="1" x14ac:dyDescent="0.2">
      <c r="B29" s="7"/>
      <c r="C29" s="34"/>
      <c r="D29" s="70">
        <v>19</v>
      </c>
      <c r="E29" s="34" t="s">
        <v>385</v>
      </c>
      <c r="F29" s="85">
        <v>0</v>
      </c>
      <c r="G29" s="85">
        <v>0</v>
      </c>
      <c r="H29" s="85">
        <v>0</v>
      </c>
      <c r="I29" s="320"/>
    </row>
    <row r="30" spans="2:9" s="4" customFormat="1" ht="16.350000000000001" customHeight="1" x14ac:dyDescent="0.2">
      <c r="B30" s="7"/>
      <c r="C30" s="34"/>
      <c r="D30" s="70">
        <v>20</v>
      </c>
      <c r="E30" s="34" t="s">
        <v>386</v>
      </c>
      <c r="F30" s="85">
        <v>20.041</v>
      </c>
      <c r="G30" s="85">
        <v>16.02</v>
      </c>
      <c r="H30" s="17">
        <v>23.706</v>
      </c>
      <c r="I30" s="326"/>
    </row>
    <row r="31" spans="2:9" s="4" customFormat="1" ht="16.350000000000001" customHeight="1" x14ac:dyDescent="0.2">
      <c r="B31" s="7"/>
      <c r="C31" s="34"/>
      <c r="D31" s="70">
        <v>21</v>
      </c>
      <c r="E31" s="34" t="s">
        <v>387</v>
      </c>
      <c r="F31" s="85">
        <v>0</v>
      </c>
      <c r="G31" s="44" t="s">
        <v>104</v>
      </c>
      <c r="H31" s="85">
        <v>0</v>
      </c>
      <c r="I31" s="320"/>
    </row>
    <row r="32" spans="2:9" s="4" customFormat="1" ht="16.350000000000001" customHeight="1" x14ac:dyDescent="0.2">
      <c r="B32" s="7"/>
      <c r="C32" s="34"/>
      <c r="D32" s="70">
        <v>22</v>
      </c>
      <c r="E32" s="34" t="s">
        <v>388</v>
      </c>
      <c r="F32" s="85">
        <v>219.29899999999995</v>
      </c>
      <c r="G32" s="85">
        <v>607.92100000000016</v>
      </c>
      <c r="H32" s="17">
        <v>980.56</v>
      </c>
      <c r="I32" s="326"/>
    </row>
    <row r="33" spans="2:9" s="4" customFormat="1" ht="16.350000000000001" customHeight="1" x14ac:dyDescent="0.2">
      <c r="B33" s="7"/>
      <c r="C33" s="34"/>
      <c r="D33" s="70">
        <v>23</v>
      </c>
      <c r="E33" s="34" t="s">
        <v>389</v>
      </c>
      <c r="F33" s="85">
        <v>120.30599999999998</v>
      </c>
      <c r="G33" s="85">
        <v>59.093999999999994</v>
      </c>
      <c r="H33" s="17">
        <v>76.191999999999993</v>
      </c>
      <c r="I33" s="326"/>
    </row>
    <row r="34" spans="2:9" s="4" customFormat="1" ht="16.350000000000001" customHeight="1" x14ac:dyDescent="0.2">
      <c r="B34" s="7"/>
      <c r="C34" s="34"/>
      <c r="D34" s="70">
        <v>24</v>
      </c>
      <c r="E34" s="34" t="s">
        <v>390</v>
      </c>
      <c r="F34" s="85">
        <v>57.928000000000004</v>
      </c>
      <c r="G34" s="85">
        <v>54.497</v>
      </c>
      <c r="H34" s="17">
        <v>15.236000000000001</v>
      </c>
      <c r="I34" s="326"/>
    </row>
    <row r="35" spans="2:9" s="4" customFormat="1" ht="16.350000000000001" customHeight="1" x14ac:dyDescent="0.2">
      <c r="B35" s="7"/>
      <c r="C35" s="34"/>
      <c r="D35" s="70">
        <v>25</v>
      </c>
      <c r="E35" s="34" t="s">
        <v>391</v>
      </c>
      <c r="F35" s="85">
        <v>56.004000000000005</v>
      </c>
      <c r="G35" s="85">
        <v>119.04600000000001</v>
      </c>
      <c r="H35" s="17">
        <v>149.22800000000001</v>
      </c>
      <c r="I35" s="326"/>
    </row>
    <row r="36" spans="2:9" s="4" customFormat="1" ht="16.350000000000001" customHeight="1" x14ac:dyDescent="0.2">
      <c r="B36" s="7"/>
      <c r="C36" s="34"/>
      <c r="D36" s="70">
        <v>26</v>
      </c>
      <c r="E36" s="34" t="s">
        <v>392</v>
      </c>
      <c r="F36" s="85">
        <v>404.20700000000011</v>
      </c>
      <c r="G36" s="85">
        <v>106.93599999999999</v>
      </c>
      <c r="H36" s="17">
        <v>183.458</v>
      </c>
      <c r="I36" s="326"/>
    </row>
    <row r="37" spans="2:9" s="4" customFormat="1" ht="16.350000000000001" customHeight="1" x14ac:dyDescent="0.2">
      <c r="B37" s="7"/>
      <c r="C37" s="34"/>
      <c r="D37" s="70">
        <v>27</v>
      </c>
      <c r="E37" s="34" t="s">
        <v>393</v>
      </c>
      <c r="F37" s="85">
        <v>338.66399999999999</v>
      </c>
      <c r="G37" s="85">
        <v>245.541</v>
      </c>
      <c r="H37" s="17">
        <v>160.108</v>
      </c>
      <c r="I37" s="326"/>
    </row>
    <row r="38" spans="2:9" s="4" customFormat="1" ht="16.350000000000001" customHeight="1" x14ac:dyDescent="0.2">
      <c r="B38" s="7"/>
      <c r="C38" s="34"/>
      <c r="D38" s="70">
        <v>28</v>
      </c>
      <c r="E38" s="34" t="s">
        <v>394</v>
      </c>
      <c r="F38" s="85">
        <v>480.94400000000007</v>
      </c>
      <c r="G38" s="85">
        <v>456.697</v>
      </c>
      <c r="H38" s="17">
        <v>2629.1320000000001</v>
      </c>
      <c r="I38" s="326"/>
    </row>
    <row r="39" spans="2:9" s="4" customFormat="1" ht="16.350000000000001" customHeight="1" x14ac:dyDescent="0.2">
      <c r="B39" s="7"/>
      <c r="C39" s="34"/>
      <c r="D39" s="70">
        <v>29</v>
      </c>
      <c r="E39" s="34" t="s">
        <v>395</v>
      </c>
      <c r="F39" s="85">
        <v>19.163</v>
      </c>
      <c r="G39" s="85">
        <v>206.55400000000003</v>
      </c>
      <c r="H39" s="17">
        <v>40.761000000000003</v>
      </c>
      <c r="I39" s="326"/>
    </row>
    <row r="40" spans="2:9" s="4" customFormat="1" ht="16.350000000000001" customHeight="1" x14ac:dyDescent="0.2">
      <c r="B40" s="7"/>
      <c r="C40" s="34"/>
      <c r="D40" s="70">
        <v>30</v>
      </c>
      <c r="E40" s="34" t="s">
        <v>396</v>
      </c>
      <c r="F40" s="85">
        <v>30.826000000000001</v>
      </c>
      <c r="G40" s="85">
        <v>4.1500000000000004</v>
      </c>
      <c r="H40" s="17">
        <v>19.707999999999998</v>
      </c>
      <c r="I40" s="326"/>
    </row>
    <row r="41" spans="2:9" s="4" customFormat="1" ht="16.350000000000001" customHeight="1" x14ac:dyDescent="0.2">
      <c r="B41" s="7"/>
      <c r="C41" s="34"/>
      <c r="D41" s="70">
        <v>31</v>
      </c>
      <c r="E41" s="34" t="s">
        <v>397</v>
      </c>
      <c r="F41" s="85">
        <v>186.74</v>
      </c>
      <c r="G41" s="85">
        <v>119.742</v>
      </c>
      <c r="H41" s="17">
        <v>62.271999999999998</v>
      </c>
      <c r="I41" s="326"/>
    </row>
    <row r="42" spans="2:9" s="4" customFormat="1" ht="16.350000000000001" customHeight="1" x14ac:dyDescent="0.2">
      <c r="B42" s="7"/>
      <c r="C42" s="34"/>
      <c r="D42" s="70">
        <v>32</v>
      </c>
      <c r="E42" s="34" t="s">
        <v>398</v>
      </c>
      <c r="F42" s="85">
        <v>98.804000000000016</v>
      </c>
      <c r="G42" s="85">
        <v>146.84699999999998</v>
      </c>
      <c r="H42" s="17">
        <v>115.331</v>
      </c>
      <c r="I42" s="326"/>
    </row>
    <row r="43" spans="2:9" s="4" customFormat="1" ht="16.350000000000001" customHeight="1" x14ac:dyDescent="0.2">
      <c r="B43" s="7"/>
      <c r="C43" s="34"/>
      <c r="D43" s="70">
        <v>33</v>
      </c>
      <c r="E43" s="34" t="s">
        <v>399</v>
      </c>
      <c r="F43" s="46">
        <v>0</v>
      </c>
      <c r="G43" s="46">
        <v>0</v>
      </c>
      <c r="H43" s="46">
        <v>0</v>
      </c>
      <c r="I43" s="334"/>
    </row>
    <row r="44" spans="2:9" s="33" customFormat="1" ht="16.350000000000001" customHeight="1" x14ac:dyDescent="0.2">
      <c r="B44" s="6" t="s">
        <v>400</v>
      </c>
      <c r="C44" s="401" t="s">
        <v>401</v>
      </c>
      <c r="D44" s="401"/>
      <c r="E44" s="401"/>
      <c r="F44" s="45">
        <v>0</v>
      </c>
      <c r="G44" s="45">
        <v>0</v>
      </c>
      <c r="H44" s="45">
        <v>0</v>
      </c>
      <c r="I44" s="339"/>
    </row>
    <row r="45" spans="2:9" s="4" customFormat="1" ht="16.350000000000001" customHeight="1" x14ac:dyDescent="0.2">
      <c r="B45" s="7"/>
      <c r="C45" s="34"/>
      <c r="D45" s="70">
        <v>35</v>
      </c>
      <c r="E45" s="34" t="s">
        <v>402</v>
      </c>
      <c r="F45" s="46">
        <v>0</v>
      </c>
      <c r="G45" s="46">
        <v>0</v>
      </c>
      <c r="H45" s="46">
        <v>0</v>
      </c>
      <c r="I45" s="334"/>
    </row>
    <row r="46" spans="2:9" s="33" customFormat="1" ht="25.5" customHeight="1" x14ac:dyDescent="0.2">
      <c r="B46" s="6" t="s">
        <v>403</v>
      </c>
      <c r="C46" s="401" t="s">
        <v>404</v>
      </c>
      <c r="D46" s="401"/>
      <c r="E46" s="401"/>
      <c r="F46" s="45">
        <v>0</v>
      </c>
      <c r="G46" s="45">
        <v>1.1140000000000001</v>
      </c>
      <c r="H46" s="45">
        <v>0</v>
      </c>
      <c r="I46" s="339"/>
    </row>
    <row r="47" spans="2:9" s="4" customFormat="1" ht="16.350000000000001" customHeight="1" x14ac:dyDescent="0.2">
      <c r="B47" s="7"/>
      <c r="C47" s="34"/>
      <c r="D47" s="70">
        <v>36</v>
      </c>
      <c r="E47" s="34" t="s">
        <v>405</v>
      </c>
      <c r="F47" s="46">
        <v>0</v>
      </c>
      <c r="G47" s="46">
        <v>0</v>
      </c>
      <c r="H47" s="46">
        <v>0</v>
      </c>
      <c r="I47" s="334"/>
    </row>
    <row r="48" spans="2:9" s="4" customFormat="1" ht="16.350000000000001" customHeight="1" x14ac:dyDescent="0.2">
      <c r="B48" s="7"/>
      <c r="C48" s="34"/>
      <c r="D48" s="70">
        <v>37</v>
      </c>
      <c r="E48" s="34" t="s">
        <v>406</v>
      </c>
      <c r="F48" s="46">
        <v>0</v>
      </c>
      <c r="G48" s="46">
        <v>0</v>
      </c>
      <c r="H48" s="46">
        <v>0</v>
      </c>
      <c r="I48" s="334"/>
    </row>
    <row r="49" spans="2:9" s="4" customFormat="1" ht="16.350000000000001" customHeight="1" x14ac:dyDescent="0.2">
      <c r="B49" s="7"/>
      <c r="C49" s="34"/>
      <c r="D49" s="70">
        <v>38</v>
      </c>
      <c r="E49" s="34" t="s">
        <v>407</v>
      </c>
      <c r="F49" s="46">
        <v>0</v>
      </c>
      <c r="G49" s="46">
        <v>1.1140000000000001</v>
      </c>
      <c r="H49" s="46">
        <v>0</v>
      </c>
      <c r="I49" s="334"/>
    </row>
    <row r="50" spans="2:9" s="4" customFormat="1" ht="16.350000000000001" customHeight="1" x14ac:dyDescent="0.2">
      <c r="B50" s="7"/>
      <c r="C50" s="34"/>
      <c r="D50" s="70">
        <v>39</v>
      </c>
      <c r="E50" s="34" t="s">
        <v>408</v>
      </c>
      <c r="F50" s="46">
        <v>0</v>
      </c>
      <c r="G50" s="46">
        <v>0</v>
      </c>
      <c r="H50" s="46">
        <v>0</v>
      </c>
      <c r="I50" s="334"/>
    </row>
    <row r="51" spans="2:9" s="33" customFormat="1" ht="25.5" customHeight="1" x14ac:dyDescent="0.2">
      <c r="B51" s="6" t="s">
        <v>409</v>
      </c>
      <c r="C51" s="401" t="s">
        <v>410</v>
      </c>
      <c r="D51" s="401"/>
      <c r="E51" s="401"/>
      <c r="F51" s="45">
        <v>35.024999999999999</v>
      </c>
      <c r="G51" s="45">
        <v>416.08000000000004</v>
      </c>
      <c r="H51" s="45">
        <v>32.719000000000001</v>
      </c>
      <c r="I51" s="339"/>
    </row>
    <row r="52" spans="2:9" s="4" customFormat="1" ht="16.350000000000001" customHeight="1" x14ac:dyDescent="0.2">
      <c r="B52" s="7"/>
      <c r="C52" s="34"/>
      <c r="D52" s="7" t="s">
        <v>214</v>
      </c>
      <c r="E52" s="34" t="s">
        <v>411</v>
      </c>
      <c r="F52" s="85">
        <v>29.335999999999999</v>
      </c>
      <c r="G52" s="85">
        <v>416.08000000000004</v>
      </c>
      <c r="H52" s="85">
        <v>32.719000000000001</v>
      </c>
      <c r="I52" s="320"/>
    </row>
    <row r="53" spans="2:9" s="4" customFormat="1" ht="16.350000000000001" customHeight="1" x14ac:dyDescent="0.2">
      <c r="B53" s="7"/>
      <c r="C53" s="34"/>
      <c r="D53" s="7" t="s">
        <v>216</v>
      </c>
      <c r="E53" s="34" t="s">
        <v>412</v>
      </c>
      <c r="F53" s="85">
        <v>5.6890000000000001</v>
      </c>
      <c r="G53" s="46">
        <v>0</v>
      </c>
      <c r="H53" s="85">
        <v>0</v>
      </c>
      <c r="I53" s="320"/>
    </row>
    <row r="54" spans="2:9" s="4" customFormat="1" ht="16.350000000000001" customHeight="1" x14ac:dyDescent="0.2">
      <c r="B54" s="7"/>
      <c r="C54" s="34"/>
      <c r="D54" s="7" t="s">
        <v>220</v>
      </c>
      <c r="E54" s="34" t="s">
        <v>413</v>
      </c>
      <c r="F54" s="46">
        <v>0</v>
      </c>
      <c r="G54" s="46">
        <v>0</v>
      </c>
      <c r="H54" s="46">
        <v>0</v>
      </c>
      <c r="I54" s="334"/>
    </row>
    <row r="55" spans="2:9" s="33" customFormat="1" ht="16.350000000000001" customHeight="1" x14ac:dyDescent="0.2">
      <c r="B55" s="6" t="s">
        <v>414</v>
      </c>
      <c r="C55" s="395" t="s">
        <v>415</v>
      </c>
      <c r="D55" s="395"/>
      <c r="E55" s="395"/>
      <c r="F55" s="45">
        <v>17.212</v>
      </c>
      <c r="G55" s="45">
        <v>24.361000000000001</v>
      </c>
      <c r="H55" s="45">
        <v>28.780999999999999</v>
      </c>
      <c r="I55" s="339"/>
    </row>
    <row r="56" spans="2:9" s="4" customFormat="1" ht="16.350000000000001" customHeight="1" x14ac:dyDescent="0.2">
      <c r="B56" s="7"/>
      <c r="C56" s="34"/>
      <c r="D56" s="7">
        <v>58</v>
      </c>
      <c r="E56" s="34" t="s">
        <v>416</v>
      </c>
      <c r="F56" s="85">
        <v>13.137</v>
      </c>
      <c r="G56" s="85">
        <v>23.095000000000002</v>
      </c>
      <c r="H56" s="85">
        <v>28.288</v>
      </c>
      <c r="I56" s="320"/>
    </row>
    <row r="57" spans="2:9" s="4" customFormat="1" ht="15.75" customHeight="1" x14ac:dyDescent="0.2">
      <c r="B57" s="7"/>
      <c r="C57" s="34"/>
      <c r="D57" s="7">
        <v>59</v>
      </c>
      <c r="E57" s="35" t="s">
        <v>417</v>
      </c>
      <c r="F57" s="85">
        <v>4.0750000000000002</v>
      </c>
      <c r="G57" s="85">
        <v>1.266</v>
      </c>
      <c r="H57" s="293" t="s">
        <v>104</v>
      </c>
      <c r="I57" s="357"/>
    </row>
    <row r="58" spans="2:9" s="4" customFormat="1" ht="16.350000000000001" customHeight="1" x14ac:dyDescent="0.2">
      <c r="B58" s="7"/>
      <c r="C58" s="34"/>
      <c r="D58" s="7">
        <v>60</v>
      </c>
      <c r="E58" s="34" t="s">
        <v>418</v>
      </c>
      <c r="F58" s="46">
        <v>0</v>
      </c>
      <c r="G58" s="46">
        <v>0</v>
      </c>
      <c r="H58" s="46">
        <v>0</v>
      </c>
      <c r="I58" s="334"/>
    </row>
    <row r="59" spans="2:9" s="4" customFormat="1" ht="16.350000000000001" customHeight="1" x14ac:dyDescent="0.2">
      <c r="B59" s="7"/>
      <c r="C59" s="34"/>
      <c r="D59" s="7">
        <v>61</v>
      </c>
      <c r="E59" s="34" t="s">
        <v>419</v>
      </c>
      <c r="F59" s="46">
        <v>0</v>
      </c>
      <c r="G59" s="46">
        <v>0</v>
      </c>
      <c r="H59" s="46">
        <v>0</v>
      </c>
      <c r="I59" s="334"/>
    </row>
    <row r="60" spans="2:9" s="4" customFormat="1" ht="16.350000000000001" customHeight="1" x14ac:dyDescent="0.2">
      <c r="B60" s="7"/>
      <c r="C60" s="34"/>
      <c r="D60" s="7">
        <v>62</v>
      </c>
      <c r="E60" s="34" t="s">
        <v>420</v>
      </c>
      <c r="F60" s="46">
        <v>0</v>
      </c>
      <c r="G60" s="46">
        <v>0</v>
      </c>
      <c r="H60" s="46">
        <v>0</v>
      </c>
      <c r="I60" s="334"/>
    </row>
    <row r="61" spans="2:9" s="4" customFormat="1" ht="16.350000000000001" customHeight="1" x14ac:dyDescent="0.2">
      <c r="B61" s="7"/>
      <c r="C61" s="34"/>
      <c r="D61" s="7">
        <v>63</v>
      </c>
      <c r="E61" s="34" t="s">
        <v>421</v>
      </c>
      <c r="F61" s="46">
        <v>0</v>
      </c>
      <c r="G61" s="46">
        <v>0</v>
      </c>
      <c r="H61" s="46">
        <v>0</v>
      </c>
      <c r="I61" s="334"/>
    </row>
    <row r="62" spans="2:9" s="33" customFormat="1" ht="16.350000000000001" customHeight="1" x14ac:dyDescent="0.2">
      <c r="B62" s="6" t="s">
        <v>422</v>
      </c>
      <c r="C62" s="395" t="s">
        <v>423</v>
      </c>
      <c r="D62" s="395"/>
      <c r="E62" s="395"/>
      <c r="F62" s="45">
        <v>0</v>
      </c>
      <c r="G62" s="45">
        <v>0</v>
      </c>
      <c r="H62" s="45">
        <v>0</v>
      </c>
      <c r="I62" s="339"/>
    </row>
    <row r="63" spans="2:9" s="4" customFormat="1" ht="16.350000000000001" customHeight="1" x14ac:dyDescent="0.2">
      <c r="B63" s="7"/>
      <c r="C63" s="34"/>
      <c r="D63" s="7">
        <v>69</v>
      </c>
      <c r="E63" s="34" t="s">
        <v>424</v>
      </c>
      <c r="F63" s="46">
        <v>0</v>
      </c>
      <c r="G63" s="46">
        <v>0</v>
      </c>
      <c r="H63" s="46">
        <v>0</v>
      </c>
      <c r="I63" s="334"/>
    </row>
    <row r="64" spans="2:9" s="4" customFormat="1" ht="16.350000000000001" customHeight="1" x14ac:dyDescent="0.2">
      <c r="B64" s="7"/>
      <c r="C64" s="34"/>
      <c r="D64" s="7">
        <v>70</v>
      </c>
      <c r="E64" s="34" t="s">
        <v>425</v>
      </c>
      <c r="F64" s="46">
        <v>0</v>
      </c>
      <c r="G64" s="46">
        <v>0</v>
      </c>
      <c r="H64" s="47">
        <v>0</v>
      </c>
      <c r="I64" s="333"/>
    </row>
    <row r="65" spans="2:9" s="4" customFormat="1" ht="16.350000000000001" customHeight="1" x14ac:dyDescent="0.2">
      <c r="B65" s="7"/>
      <c r="C65" s="34"/>
      <c r="D65" s="7">
        <v>71</v>
      </c>
      <c r="E65" s="34" t="s">
        <v>426</v>
      </c>
      <c r="F65" s="46">
        <v>0</v>
      </c>
      <c r="G65" s="46">
        <v>0</v>
      </c>
      <c r="H65" s="47">
        <v>0</v>
      </c>
      <c r="I65" s="333"/>
    </row>
    <row r="66" spans="2:9" s="4" customFormat="1" ht="16.350000000000001" customHeight="1" x14ac:dyDescent="0.2">
      <c r="B66" s="7"/>
      <c r="C66" s="34"/>
      <c r="D66" s="7">
        <v>72</v>
      </c>
      <c r="E66" s="34" t="s">
        <v>427</v>
      </c>
      <c r="F66" s="46">
        <v>0</v>
      </c>
      <c r="G66" s="46">
        <v>0</v>
      </c>
      <c r="H66" s="46">
        <v>0</v>
      </c>
      <c r="I66" s="334"/>
    </row>
    <row r="67" spans="2:9" s="4" customFormat="1" ht="16.350000000000001" customHeight="1" x14ac:dyDescent="0.2">
      <c r="B67" s="7"/>
      <c r="C67" s="34"/>
      <c r="D67" s="7">
        <v>73</v>
      </c>
      <c r="E67" s="34" t="s">
        <v>428</v>
      </c>
      <c r="F67" s="46">
        <v>0</v>
      </c>
      <c r="G67" s="46">
        <v>0</v>
      </c>
      <c r="H67" s="46">
        <v>0</v>
      </c>
      <c r="I67" s="334"/>
    </row>
    <row r="68" spans="2:9" ht="15.75" customHeight="1" x14ac:dyDescent="0.2">
      <c r="D68" s="7">
        <v>74</v>
      </c>
      <c r="E68" s="34" t="s">
        <v>429</v>
      </c>
      <c r="F68" s="46">
        <v>0</v>
      </c>
      <c r="G68" s="46">
        <v>0</v>
      </c>
      <c r="H68" s="46">
        <v>0</v>
      </c>
      <c r="I68" s="334"/>
    </row>
    <row r="69" spans="2:9" x14ac:dyDescent="0.2">
      <c r="D69" s="7">
        <v>75</v>
      </c>
      <c r="E69" s="34" t="s">
        <v>430</v>
      </c>
      <c r="F69" s="46">
        <v>0</v>
      </c>
      <c r="G69" s="46">
        <v>0</v>
      </c>
      <c r="H69" s="46">
        <v>0</v>
      </c>
      <c r="I69" s="334"/>
    </row>
    <row r="70" spans="2:9" s="33" customFormat="1" ht="16.350000000000001" customHeight="1" x14ac:dyDescent="0.2">
      <c r="B70" s="6" t="s">
        <v>431</v>
      </c>
      <c r="C70" s="395" t="s">
        <v>432</v>
      </c>
      <c r="D70" s="395"/>
      <c r="E70" s="395"/>
      <c r="F70" s="84">
        <v>58.736000000000004</v>
      </c>
      <c r="G70" s="84">
        <v>22.689999999999998</v>
      </c>
      <c r="H70" s="84">
        <v>1.45</v>
      </c>
      <c r="I70" s="358"/>
    </row>
    <row r="71" spans="2:9" s="4" customFormat="1" ht="16.350000000000001" customHeight="1" x14ac:dyDescent="0.2">
      <c r="B71" s="7"/>
      <c r="C71" s="34"/>
      <c r="D71" s="7">
        <v>90</v>
      </c>
      <c r="E71" s="34" t="s">
        <v>433</v>
      </c>
      <c r="F71" s="85">
        <v>27.010999999999999</v>
      </c>
      <c r="G71" s="85">
        <v>22.364999999999998</v>
      </c>
      <c r="H71" s="85">
        <v>0.66300000000000003</v>
      </c>
      <c r="I71" s="320"/>
    </row>
    <row r="72" spans="2:9" s="4" customFormat="1" ht="16.350000000000001" customHeight="1" x14ac:dyDescent="0.2">
      <c r="B72" s="7"/>
      <c r="C72" s="34"/>
      <c r="D72" s="7">
        <v>91</v>
      </c>
      <c r="E72" s="34" t="s">
        <v>434</v>
      </c>
      <c r="F72" s="85">
        <v>31.725000000000001</v>
      </c>
      <c r="G72" s="44" t="s">
        <v>104</v>
      </c>
      <c r="H72" s="85">
        <v>0.78700000000000003</v>
      </c>
      <c r="I72" s="320"/>
    </row>
    <row r="73" spans="2:9" s="4" customFormat="1" ht="16.350000000000001" customHeight="1" x14ac:dyDescent="0.2">
      <c r="B73" s="7"/>
      <c r="C73" s="34"/>
      <c r="D73" s="7">
        <v>92</v>
      </c>
      <c r="E73" s="34" t="s">
        <v>435</v>
      </c>
      <c r="F73" s="46">
        <v>0</v>
      </c>
      <c r="G73" s="46">
        <v>0</v>
      </c>
      <c r="H73" s="46">
        <v>0</v>
      </c>
      <c r="I73" s="334"/>
    </row>
    <row r="74" spans="2:9" s="4" customFormat="1" ht="16.350000000000001" customHeight="1" x14ac:dyDescent="0.2">
      <c r="B74" s="7"/>
      <c r="C74" s="34"/>
      <c r="D74" s="7">
        <v>93</v>
      </c>
      <c r="E74" s="34" t="s">
        <v>436</v>
      </c>
      <c r="F74" s="46">
        <v>0</v>
      </c>
      <c r="G74" s="46">
        <v>0</v>
      </c>
      <c r="H74" s="46">
        <v>0</v>
      </c>
      <c r="I74" s="334"/>
    </row>
    <row r="75" spans="2:9" s="33" customFormat="1" ht="16.350000000000001" customHeight="1" x14ac:dyDescent="0.2">
      <c r="B75" s="6" t="s">
        <v>437</v>
      </c>
      <c r="C75" s="395" t="s">
        <v>438</v>
      </c>
      <c r="D75" s="395"/>
      <c r="E75" s="395"/>
      <c r="F75" s="45">
        <v>0</v>
      </c>
      <c r="G75" s="45">
        <v>0</v>
      </c>
      <c r="H75" s="45">
        <v>0</v>
      </c>
      <c r="I75" s="339"/>
    </row>
    <row r="76" spans="2:9" s="4" customFormat="1" ht="16.350000000000001" customHeight="1" x14ac:dyDescent="0.2">
      <c r="B76" s="7"/>
      <c r="C76" s="34"/>
      <c r="D76" s="7">
        <v>94</v>
      </c>
      <c r="E76" s="34" t="s">
        <v>439</v>
      </c>
      <c r="F76" s="46">
        <v>0</v>
      </c>
      <c r="G76" s="46">
        <v>0</v>
      </c>
      <c r="H76" s="46">
        <v>0</v>
      </c>
      <c r="I76" s="334"/>
    </row>
    <row r="77" spans="2:9" s="4" customFormat="1" ht="16.350000000000001" customHeight="1" x14ac:dyDescent="0.2">
      <c r="B77" s="7"/>
      <c r="C77" s="34"/>
      <c r="D77" s="7">
        <v>95</v>
      </c>
      <c r="E77" s="34" t="s">
        <v>440</v>
      </c>
      <c r="F77" s="46">
        <v>0</v>
      </c>
      <c r="G77" s="46">
        <v>0</v>
      </c>
      <c r="H77" s="46">
        <v>0</v>
      </c>
      <c r="I77" s="334"/>
    </row>
    <row r="78" spans="2:9" s="4" customFormat="1" ht="16.5" customHeight="1" x14ac:dyDescent="0.2">
      <c r="B78" s="7"/>
      <c r="C78" s="34"/>
      <c r="D78" s="7">
        <v>96</v>
      </c>
      <c r="E78" s="34" t="s">
        <v>441</v>
      </c>
      <c r="F78" s="46">
        <v>0</v>
      </c>
      <c r="G78" s="46">
        <v>0</v>
      </c>
      <c r="H78" s="46">
        <v>0</v>
      </c>
      <c r="I78" s="334"/>
    </row>
    <row r="79" spans="2:9" s="4" customFormat="1" ht="9.75" customHeight="1" x14ac:dyDescent="0.2">
      <c r="B79" s="91"/>
      <c r="C79" s="91"/>
      <c r="D79" s="91"/>
      <c r="E79" s="91"/>
      <c r="F79" s="160"/>
      <c r="G79" s="160"/>
      <c r="H79" s="64"/>
      <c r="I79" s="351"/>
    </row>
    <row r="80" spans="2:9" s="19" customFormat="1" ht="3" customHeight="1" x14ac:dyDescent="0.2">
      <c r="B80" s="165"/>
      <c r="C80" s="170"/>
      <c r="D80" s="170"/>
      <c r="E80" s="163"/>
      <c r="F80" s="163"/>
      <c r="G80" s="163"/>
      <c r="H80" s="163"/>
      <c r="I80" s="52"/>
    </row>
    <row r="81" spans="2:9" ht="10.5" customHeight="1" x14ac:dyDescent="0.2">
      <c r="H81" s="64"/>
      <c r="I81" s="351"/>
    </row>
    <row r="82" spans="2:9" s="4" customFormat="1" ht="11.25" customHeight="1" x14ac:dyDescent="0.2">
      <c r="B82" s="388" t="s">
        <v>725</v>
      </c>
      <c r="C82" s="388"/>
      <c r="D82" s="388"/>
      <c r="E82" s="388"/>
      <c r="F82" s="137"/>
      <c r="G82" s="137"/>
      <c r="I82" s="304"/>
    </row>
    <row r="83" spans="2:9" s="4" customFormat="1" ht="16.350000000000001" customHeight="1" x14ac:dyDescent="0.2">
      <c r="B83" s="7"/>
      <c r="C83" s="34"/>
      <c r="D83" s="7"/>
      <c r="E83" s="34"/>
      <c r="F83" s="137"/>
      <c r="G83" s="137"/>
      <c r="I83" s="304"/>
    </row>
  </sheetData>
  <mergeCells count="15">
    <mergeCell ref="B82:E82"/>
    <mergeCell ref="B1:H1"/>
    <mergeCell ref="C44:E44"/>
    <mergeCell ref="C19:E19"/>
    <mergeCell ref="C13:E13"/>
    <mergeCell ref="C75:E75"/>
    <mergeCell ref="C70:E70"/>
    <mergeCell ref="C62:E62"/>
    <mergeCell ref="C55:E55"/>
    <mergeCell ref="C51:E51"/>
    <mergeCell ref="C46:E46"/>
    <mergeCell ref="B5:C5"/>
    <mergeCell ref="D5:E5"/>
    <mergeCell ref="C9:E9"/>
    <mergeCell ref="G3:H3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  <ignoredErrors>
    <ignoredError sqref="D52:D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showGridLines="0" zoomScaleNormal="100" workbookViewId="0">
      <pane xSplit="2" topLeftCell="C1" activePane="topRight" state="frozen"/>
      <selection activeCell="G31" sqref="G31"/>
      <selection pane="topRight" activeCell="B1" sqref="B1:N1"/>
    </sheetView>
  </sheetViews>
  <sheetFormatPr defaultColWidth="9.140625" defaultRowHeight="12.75" x14ac:dyDescent="0.2"/>
  <cols>
    <col min="1" max="1" width="6.7109375" style="60" customWidth="1"/>
    <col min="2" max="2" width="10" style="60" customWidth="1"/>
    <col min="3" max="14" width="13.7109375" style="60" customWidth="1"/>
    <col min="15" max="15" width="6.7109375" style="60" customWidth="1"/>
    <col min="16" max="16" width="13.140625" style="60" bestFit="1" customWidth="1"/>
    <col min="17" max="16384" width="9.140625" style="60"/>
  </cols>
  <sheetData>
    <row r="1" spans="1:18" ht="18" customHeight="1" x14ac:dyDescent="0.2">
      <c r="A1" s="203"/>
      <c r="B1" s="378" t="s">
        <v>606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228"/>
      <c r="P1" s="203"/>
      <c r="Q1" s="203"/>
      <c r="R1" s="203"/>
    </row>
    <row r="2" spans="1:18" ht="15" customHeight="1" x14ac:dyDescent="0.2">
      <c r="A2" s="203"/>
      <c r="B2" s="218"/>
      <c r="C2" s="203"/>
      <c r="D2" s="379"/>
      <c r="E2" s="379"/>
      <c r="F2" s="379"/>
      <c r="G2" s="379"/>
      <c r="H2" s="379"/>
      <c r="I2" s="379"/>
      <c r="J2" s="203"/>
      <c r="K2" s="227"/>
      <c r="L2" s="203"/>
      <c r="M2" s="203"/>
      <c r="N2" s="203"/>
      <c r="O2" s="203"/>
      <c r="P2" s="226"/>
      <c r="Q2" s="203"/>
      <c r="R2" s="203"/>
    </row>
    <row r="3" spans="1:18" ht="15" customHeight="1" x14ac:dyDescent="0.2">
      <c r="A3" s="203"/>
      <c r="B3" s="218"/>
      <c r="C3" s="225"/>
      <c r="D3" s="225"/>
      <c r="E3" s="212"/>
      <c r="F3" s="212"/>
      <c r="G3" s="212"/>
      <c r="H3" s="212"/>
      <c r="I3" s="224"/>
      <c r="J3" s="203"/>
      <c r="K3" s="203"/>
      <c r="L3" s="203"/>
      <c r="M3" s="203"/>
      <c r="N3" s="203"/>
      <c r="O3" s="203"/>
      <c r="P3" s="203"/>
      <c r="Q3" s="203"/>
      <c r="R3" s="203"/>
    </row>
    <row r="4" spans="1:18" ht="1.5" customHeight="1" x14ac:dyDescent="0.2">
      <c r="A4" s="203"/>
      <c r="B4" s="203"/>
      <c r="C4" s="223"/>
      <c r="D4" s="223"/>
      <c r="E4" s="223"/>
      <c r="F4" s="223"/>
      <c r="G4" s="223"/>
      <c r="H4" s="223"/>
      <c r="I4" s="203"/>
      <c r="J4" s="203"/>
      <c r="K4" s="203"/>
      <c r="L4" s="203"/>
      <c r="M4" s="203"/>
      <c r="N4" s="203"/>
      <c r="O4" s="203"/>
      <c r="P4" s="203"/>
      <c r="Q4" s="203"/>
      <c r="R4" s="203"/>
    </row>
    <row r="5" spans="1:18" ht="20.25" customHeight="1" x14ac:dyDescent="0.2">
      <c r="A5" s="203"/>
      <c r="B5" s="380" t="s">
        <v>605</v>
      </c>
      <c r="C5" s="381" t="s">
        <v>604</v>
      </c>
      <c r="D5" s="382"/>
      <c r="E5" s="382"/>
      <c r="F5" s="383" t="s">
        <v>603</v>
      </c>
      <c r="G5" s="383"/>
      <c r="H5" s="383"/>
      <c r="I5" s="383" t="s">
        <v>602</v>
      </c>
      <c r="J5" s="383"/>
      <c r="K5" s="383"/>
      <c r="L5" s="382" t="s">
        <v>601</v>
      </c>
      <c r="M5" s="382"/>
      <c r="N5" s="382"/>
      <c r="O5" s="203"/>
      <c r="P5" s="203"/>
      <c r="Q5" s="203"/>
      <c r="R5" s="203"/>
    </row>
    <row r="6" spans="1:18" s="64" customFormat="1" ht="20.25" customHeight="1" x14ac:dyDescent="0.2">
      <c r="A6" s="212"/>
      <c r="B6" s="380"/>
      <c r="C6" s="222" t="s">
        <v>600</v>
      </c>
      <c r="D6" s="220" t="s">
        <v>599</v>
      </c>
      <c r="E6" s="220" t="s">
        <v>598</v>
      </c>
      <c r="F6" s="221" t="s">
        <v>600</v>
      </c>
      <c r="G6" s="220" t="s">
        <v>599</v>
      </c>
      <c r="H6" s="220" t="s">
        <v>598</v>
      </c>
      <c r="I6" s="221" t="s">
        <v>600</v>
      </c>
      <c r="J6" s="220" t="s">
        <v>599</v>
      </c>
      <c r="K6" s="220" t="s">
        <v>598</v>
      </c>
      <c r="L6" s="221" t="s">
        <v>600</v>
      </c>
      <c r="M6" s="220" t="s">
        <v>599</v>
      </c>
      <c r="N6" s="219" t="s">
        <v>598</v>
      </c>
      <c r="O6" s="212"/>
      <c r="P6" s="212"/>
      <c r="Q6" s="212"/>
      <c r="R6" s="212"/>
    </row>
    <row r="7" spans="1:18" s="64" customFormat="1" ht="16.5" customHeight="1" x14ac:dyDescent="0.2">
      <c r="A7" s="212"/>
      <c r="B7" s="380"/>
      <c r="C7" s="384" t="s">
        <v>597</v>
      </c>
      <c r="D7" s="385"/>
      <c r="E7" s="385"/>
      <c r="F7" s="385"/>
      <c r="G7" s="385"/>
      <c r="H7" s="385"/>
      <c r="I7" s="385"/>
      <c r="J7" s="385"/>
      <c r="K7" s="386"/>
      <c r="L7" s="387" t="s">
        <v>596</v>
      </c>
      <c r="M7" s="387"/>
      <c r="N7" s="387"/>
      <c r="O7" s="212"/>
      <c r="P7" s="212"/>
      <c r="Q7" s="212"/>
      <c r="R7" s="212"/>
    </row>
    <row r="8" spans="1:18" s="64" customFormat="1" ht="3.75" customHeight="1" x14ac:dyDescent="0.2">
      <c r="A8" s="212"/>
      <c r="B8" s="218"/>
      <c r="C8" s="217"/>
      <c r="D8" s="216"/>
      <c r="E8" s="216"/>
      <c r="F8" s="216"/>
      <c r="G8" s="216"/>
      <c r="H8" s="216"/>
      <c r="I8" s="212"/>
      <c r="J8" s="212"/>
      <c r="K8" s="212"/>
      <c r="L8" s="212"/>
      <c r="M8" s="212"/>
      <c r="N8" s="212"/>
      <c r="O8" s="212"/>
      <c r="P8" s="212"/>
      <c r="Q8" s="212"/>
      <c r="R8" s="212"/>
    </row>
    <row r="9" spans="1:18" s="64" customFormat="1" ht="22.5" customHeight="1" x14ac:dyDescent="0.2">
      <c r="A9" s="212"/>
      <c r="B9" s="215">
        <v>2015</v>
      </c>
      <c r="C9" s="202">
        <v>26722.556</v>
      </c>
      <c r="D9" s="202">
        <v>83871.44</v>
      </c>
      <c r="E9" s="214">
        <v>110593.996</v>
      </c>
      <c r="F9" s="202">
        <v>117076.22199999999</v>
      </c>
      <c r="G9" s="202">
        <v>14584.008999999998</v>
      </c>
      <c r="H9" s="214">
        <v>131660.231</v>
      </c>
      <c r="I9" s="202">
        <v>-90353.665999999997</v>
      </c>
      <c r="J9" s="202">
        <v>69287.431000000011</v>
      </c>
      <c r="K9" s="214">
        <v>-21066.235000000001</v>
      </c>
      <c r="L9" s="201">
        <v>22.824921699301161</v>
      </c>
      <c r="M9" s="201">
        <v>575.09180088959079</v>
      </c>
      <c r="N9" s="213">
        <v>83.999545770203</v>
      </c>
      <c r="O9" s="212"/>
      <c r="P9" s="212"/>
      <c r="Q9" s="212"/>
      <c r="R9" s="212"/>
    </row>
    <row r="10" spans="1:18" s="64" customFormat="1" ht="22.5" customHeight="1" x14ac:dyDescent="0.2">
      <c r="A10" s="212"/>
      <c r="B10" s="215">
        <v>2016</v>
      </c>
      <c r="C10" s="202">
        <v>34503.635999999991</v>
      </c>
      <c r="D10" s="202">
        <v>64258.427000000011</v>
      </c>
      <c r="E10" s="214">
        <v>98762.062999999995</v>
      </c>
      <c r="F10" s="202">
        <v>115361.04699999987</v>
      </c>
      <c r="G10" s="202">
        <v>13408.081999999997</v>
      </c>
      <c r="H10" s="214">
        <v>128769.12899999987</v>
      </c>
      <c r="I10" s="202">
        <v>-80857.410999999876</v>
      </c>
      <c r="J10" s="202">
        <v>50850.345000000016</v>
      </c>
      <c r="K10" s="214">
        <v>-30007.065999999875</v>
      </c>
      <c r="L10" s="201">
        <v>29.909260445599134</v>
      </c>
      <c r="M10" s="201">
        <v>479.25144700039891</v>
      </c>
      <c r="N10" s="213">
        <v>76.697003207966176</v>
      </c>
      <c r="O10" s="212"/>
      <c r="P10" s="212"/>
      <c r="Q10" s="212"/>
      <c r="R10" s="212"/>
    </row>
    <row r="11" spans="1:18" s="64" customFormat="1" ht="22.5" customHeight="1" x14ac:dyDescent="0.2">
      <c r="A11" s="212"/>
      <c r="B11" s="215" t="s">
        <v>710</v>
      </c>
      <c r="C11" s="202">
        <v>40842.930999999997</v>
      </c>
      <c r="D11" s="202">
        <v>105894.58199999999</v>
      </c>
      <c r="E11" s="214">
        <v>146737.51300000001</v>
      </c>
      <c r="F11" s="202">
        <v>122914.11500000001</v>
      </c>
      <c r="G11" s="202">
        <v>18261.821</v>
      </c>
      <c r="H11" s="214">
        <v>141175.93599999999</v>
      </c>
      <c r="I11" s="202">
        <v>-82071.183999999994</v>
      </c>
      <c r="J11" s="202">
        <v>87632.760999999999</v>
      </c>
      <c r="K11" s="214">
        <v>5561.5770000000002</v>
      </c>
      <c r="L11" s="201">
        <v>33.228837062366672</v>
      </c>
      <c r="M11" s="201">
        <v>579.8686888892405</v>
      </c>
      <c r="N11" s="213">
        <v>103.93946529244191</v>
      </c>
      <c r="O11" s="212"/>
      <c r="P11" s="212"/>
      <c r="Q11" s="212"/>
      <c r="R11" s="212"/>
    </row>
    <row r="12" spans="1:18" s="64" customFormat="1" ht="9.75" customHeight="1" x14ac:dyDescent="0.2">
      <c r="B12" s="209"/>
      <c r="C12" s="209"/>
      <c r="D12" s="209"/>
      <c r="E12" s="209"/>
      <c r="F12" s="208"/>
      <c r="G12" s="208"/>
      <c r="H12" s="208"/>
      <c r="I12" s="208"/>
      <c r="J12" s="208"/>
      <c r="K12" s="208"/>
      <c r="L12" s="208"/>
      <c r="M12" s="208"/>
      <c r="N12" s="208"/>
    </row>
    <row r="13" spans="1:18" s="64" customFormat="1" ht="3" customHeight="1" x14ac:dyDescent="0.2">
      <c r="B13" s="211"/>
      <c r="C13" s="211"/>
      <c r="D13" s="211"/>
      <c r="E13" s="211"/>
      <c r="F13" s="210"/>
      <c r="G13" s="210"/>
      <c r="H13" s="210"/>
      <c r="I13" s="210"/>
      <c r="J13" s="210"/>
      <c r="K13" s="210"/>
      <c r="L13" s="210"/>
      <c r="M13" s="210"/>
      <c r="N13" s="210"/>
    </row>
    <row r="14" spans="1:18" s="64" customFormat="1" ht="10.5" customHeight="1" x14ac:dyDescent="0.2">
      <c r="B14" s="209"/>
      <c r="C14" s="209"/>
      <c r="D14" s="209"/>
      <c r="E14" s="209"/>
      <c r="F14" s="208"/>
      <c r="G14" s="208"/>
      <c r="H14" s="208"/>
      <c r="I14" s="208"/>
      <c r="J14" s="208"/>
      <c r="K14" s="208"/>
      <c r="L14" s="208"/>
      <c r="M14" s="208"/>
      <c r="N14" s="208"/>
    </row>
    <row r="15" spans="1:18" s="64" customFormat="1" ht="12" x14ac:dyDescent="0.2">
      <c r="B15" s="388" t="s">
        <v>725</v>
      </c>
      <c r="C15" s="388"/>
      <c r="D15" s="388"/>
      <c r="E15" s="388"/>
      <c r="F15" s="208"/>
      <c r="G15" s="208"/>
      <c r="H15" s="208"/>
      <c r="I15" s="208"/>
      <c r="J15" s="208"/>
      <c r="K15" s="208"/>
      <c r="L15" s="208"/>
      <c r="M15" s="208"/>
      <c r="N15" s="208"/>
    </row>
    <row r="16" spans="1:18" s="205" customFormat="1" ht="12" customHeight="1" x14ac:dyDescent="0.2">
      <c r="B16" s="207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</row>
    <row r="17" spans="2:7" x14ac:dyDescent="0.2">
      <c r="B17" s="377" t="s">
        <v>574</v>
      </c>
      <c r="C17" s="377"/>
      <c r="D17" s="204"/>
      <c r="E17" s="204"/>
      <c r="F17" s="204"/>
      <c r="G17" s="204"/>
    </row>
  </sheetData>
  <mergeCells count="11">
    <mergeCell ref="B17:C17"/>
    <mergeCell ref="B1:N1"/>
    <mergeCell ref="D2:I2"/>
    <mergeCell ref="B5:B7"/>
    <mergeCell ref="C5:E5"/>
    <mergeCell ref="F5:H5"/>
    <mergeCell ref="I5:K5"/>
    <mergeCell ref="L5:N5"/>
    <mergeCell ref="C7:K7"/>
    <mergeCell ref="L7:N7"/>
    <mergeCell ref="B15:E15"/>
  </mergeCells>
  <hyperlinks>
    <hyperlink ref="P2" location="Indice!A1" display="Indice!A1"/>
    <hyperlink ref="B17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98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F1"/>
    </sheetView>
  </sheetViews>
  <sheetFormatPr defaultColWidth="9.140625" defaultRowHeight="11.25" x14ac:dyDescent="0.2"/>
  <cols>
    <col min="1" max="1" width="6.7109375" style="74" customWidth="1"/>
    <col min="2" max="2" width="9.7109375" style="76" customWidth="1"/>
    <col min="3" max="3" width="80.7109375" style="74" customWidth="1"/>
    <col min="4" max="6" width="15.7109375" style="74" customWidth="1"/>
    <col min="7" max="7" width="6.7109375" style="359" customWidth="1"/>
    <col min="8" max="8" width="14.28515625" style="74" bestFit="1" customWidth="1"/>
    <col min="9" max="16384" width="9.140625" style="74"/>
  </cols>
  <sheetData>
    <row r="1" spans="2:11" ht="18" customHeight="1" x14ac:dyDescent="0.2">
      <c r="B1" s="406" t="s">
        <v>559</v>
      </c>
      <c r="C1" s="406"/>
      <c r="D1" s="406"/>
      <c r="E1" s="406"/>
      <c r="F1" s="406"/>
      <c r="G1" s="366"/>
    </row>
    <row r="2" spans="2:11" ht="15" customHeight="1" x14ac:dyDescent="0.2">
      <c r="B2" s="73"/>
      <c r="C2" s="73"/>
    </row>
    <row r="3" spans="2:11" ht="15" customHeight="1" x14ac:dyDescent="0.15">
      <c r="B3" s="73"/>
      <c r="C3" s="73"/>
      <c r="E3" s="394" t="s">
        <v>0</v>
      </c>
      <c r="F3" s="394"/>
      <c r="G3" s="314"/>
      <c r="H3" s="154" t="s">
        <v>574</v>
      </c>
    </row>
    <row r="4" spans="2:11" ht="1.5" customHeight="1" x14ac:dyDescent="0.2">
      <c r="D4" s="77"/>
    </row>
    <row r="5" spans="2:11" ht="33" customHeight="1" x14ac:dyDescent="0.2">
      <c r="B5" s="191" t="s">
        <v>479</v>
      </c>
      <c r="C5" s="192" t="s">
        <v>480</v>
      </c>
      <c r="D5" s="157">
        <v>2015</v>
      </c>
      <c r="E5" s="157">
        <v>2016</v>
      </c>
      <c r="F5" s="156" t="s">
        <v>710</v>
      </c>
      <c r="G5" s="303"/>
    </row>
    <row r="6" spans="2:11" s="100" customFormat="1" ht="3.75" customHeight="1" x14ac:dyDescent="0.2">
      <c r="B6" s="190"/>
      <c r="C6" s="101"/>
      <c r="F6" s="102"/>
      <c r="G6" s="359"/>
    </row>
    <row r="7" spans="2:11" s="103" customFormat="1" ht="26.25" customHeight="1" x14ac:dyDescent="0.2">
      <c r="B7" s="404" t="s">
        <v>481</v>
      </c>
      <c r="C7" s="404"/>
      <c r="D7" s="104">
        <v>110593.99600000003</v>
      </c>
      <c r="E7" s="104">
        <v>98762.062999999995</v>
      </c>
      <c r="F7" s="104">
        <v>146737.51300000001</v>
      </c>
      <c r="G7" s="360"/>
      <c r="I7" s="298"/>
      <c r="J7" s="298"/>
      <c r="K7" s="298"/>
    </row>
    <row r="8" spans="2:11" s="103" customFormat="1" ht="3.75" customHeight="1" x14ac:dyDescent="0.2">
      <c r="B8" s="105"/>
      <c r="C8" s="105"/>
      <c r="D8" s="133"/>
      <c r="E8" s="132"/>
      <c r="F8" s="132"/>
      <c r="G8" s="361"/>
      <c r="I8" s="298"/>
      <c r="J8" s="298"/>
      <c r="K8" s="298"/>
    </row>
    <row r="9" spans="2:11" ht="15.75" customHeight="1" x14ac:dyDescent="0.2">
      <c r="B9" s="78" t="s">
        <v>110</v>
      </c>
      <c r="C9" s="79" t="s">
        <v>482</v>
      </c>
      <c r="D9" s="110">
        <v>0.6</v>
      </c>
      <c r="E9" s="271">
        <v>2.5</v>
      </c>
      <c r="F9" s="134">
        <v>0</v>
      </c>
      <c r="G9" s="362"/>
      <c r="I9" s="298"/>
      <c r="J9" s="298"/>
      <c r="K9" s="298"/>
    </row>
    <row r="10" spans="2:11" ht="15.75" customHeight="1" x14ac:dyDescent="0.2">
      <c r="B10" s="78" t="s">
        <v>112</v>
      </c>
      <c r="C10" s="79" t="s">
        <v>483</v>
      </c>
      <c r="D10" s="134">
        <v>0</v>
      </c>
      <c r="E10" s="272">
        <v>0</v>
      </c>
      <c r="F10" s="272">
        <v>0</v>
      </c>
      <c r="G10" s="363"/>
      <c r="I10" s="298"/>
      <c r="J10" s="298"/>
      <c r="K10" s="298"/>
    </row>
    <row r="11" spans="2:11" ht="15.75" customHeight="1" x14ac:dyDescent="0.2">
      <c r="B11" s="78" t="s">
        <v>114</v>
      </c>
      <c r="C11" s="79" t="s">
        <v>484</v>
      </c>
      <c r="D11" s="134">
        <v>0</v>
      </c>
      <c r="E11" s="272">
        <v>0</v>
      </c>
      <c r="F11" s="272">
        <v>0</v>
      </c>
      <c r="G11" s="363"/>
      <c r="I11" s="298"/>
      <c r="J11" s="298"/>
      <c r="K11" s="298"/>
    </row>
    <row r="12" spans="2:11" ht="15.75" customHeight="1" x14ac:dyDescent="0.2">
      <c r="B12" s="78" t="s">
        <v>126</v>
      </c>
      <c r="C12" s="79" t="s">
        <v>485</v>
      </c>
      <c r="D12" s="134">
        <v>0</v>
      </c>
      <c r="E12" s="272">
        <v>0</v>
      </c>
      <c r="F12" s="272">
        <v>0</v>
      </c>
      <c r="G12" s="363"/>
      <c r="I12" s="298"/>
      <c r="J12" s="298"/>
      <c r="K12" s="298"/>
    </row>
    <row r="13" spans="2:11" ht="15.75" customHeight="1" x14ac:dyDescent="0.2">
      <c r="B13" s="78" t="s">
        <v>128</v>
      </c>
      <c r="C13" s="79" t="s">
        <v>486</v>
      </c>
      <c r="D13" s="110">
        <v>1117.1610000000001</v>
      </c>
      <c r="E13" s="271">
        <v>954.10900000000004</v>
      </c>
      <c r="F13" s="271">
        <v>389.613</v>
      </c>
      <c r="G13" s="364"/>
      <c r="I13" s="298"/>
      <c r="J13" s="298"/>
      <c r="K13" s="298"/>
    </row>
    <row r="14" spans="2:11" ht="15.75" customHeight="1" x14ac:dyDescent="0.2">
      <c r="B14" s="78" t="s">
        <v>130</v>
      </c>
      <c r="C14" s="79" t="s">
        <v>487</v>
      </c>
      <c r="D14" s="110">
        <v>5738.1149999999998</v>
      </c>
      <c r="E14" s="271">
        <v>5182.6770000000006</v>
      </c>
      <c r="F14" s="271">
        <v>13294.241</v>
      </c>
      <c r="G14" s="364"/>
      <c r="I14" s="298"/>
      <c r="J14" s="298"/>
      <c r="K14" s="298"/>
    </row>
    <row r="15" spans="2:11" ht="15.75" customHeight="1" x14ac:dyDescent="0.2">
      <c r="B15" s="78" t="s">
        <v>132</v>
      </c>
      <c r="C15" s="79" t="s">
        <v>488</v>
      </c>
      <c r="D15" s="110">
        <v>14765.688999999998</v>
      </c>
      <c r="E15" s="271">
        <v>16828.858</v>
      </c>
      <c r="F15" s="271">
        <v>18345.368999999999</v>
      </c>
      <c r="G15" s="364"/>
      <c r="I15" s="298"/>
      <c r="J15" s="298"/>
      <c r="K15" s="298"/>
    </row>
    <row r="16" spans="2:11" ht="15.75" customHeight="1" x14ac:dyDescent="0.2">
      <c r="B16" s="78" t="s">
        <v>134</v>
      </c>
      <c r="C16" s="79" t="s">
        <v>489</v>
      </c>
      <c r="D16" s="134">
        <v>0</v>
      </c>
      <c r="E16" s="271" t="s">
        <v>104</v>
      </c>
      <c r="F16" s="134">
        <v>0</v>
      </c>
      <c r="G16" s="362"/>
      <c r="I16" s="298"/>
      <c r="J16" s="298"/>
      <c r="K16" s="298"/>
    </row>
    <row r="17" spans="2:11" ht="15.75" customHeight="1" x14ac:dyDescent="0.2">
      <c r="B17" s="78" t="s">
        <v>136</v>
      </c>
      <c r="C17" s="79" t="s">
        <v>490</v>
      </c>
      <c r="D17" s="110">
        <v>444.49799999999999</v>
      </c>
      <c r="E17" s="271">
        <v>337.13299999999998</v>
      </c>
      <c r="F17" s="271">
        <v>337.60399999999998</v>
      </c>
      <c r="G17" s="364"/>
      <c r="I17" s="298"/>
      <c r="J17" s="298"/>
      <c r="K17" s="298"/>
    </row>
    <row r="18" spans="2:11" ht="15.75" customHeight="1" x14ac:dyDescent="0.2">
      <c r="B18" s="78" t="s">
        <v>138</v>
      </c>
      <c r="C18" s="79" t="s">
        <v>491</v>
      </c>
      <c r="D18" s="110">
        <v>348.28300000000002</v>
      </c>
      <c r="E18" s="271">
        <v>21.471</v>
      </c>
      <c r="F18" s="271">
        <v>12.266999999999999</v>
      </c>
      <c r="G18" s="364"/>
      <c r="I18" s="298"/>
      <c r="J18" s="298"/>
      <c r="K18" s="298"/>
    </row>
    <row r="19" spans="2:11" ht="15.75" customHeight="1" x14ac:dyDescent="0.2">
      <c r="B19" s="78" t="s">
        <v>142</v>
      </c>
      <c r="C19" s="79" t="s">
        <v>492</v>
      </c>
      <c r="D19" s="134">
        <v>0</v>
      </c>
      <c r="E19" s="272">
        <v>0</v>
      </c>
      <c r="F19" s="272">
        <v>0</v>
      </c>
      <c r="G19" s="363"/>
      <c r="I19" s="298"/>
      <c r="J19" s="298"/>
      <c r="K19" s="298"/>
    </row>
    <row r="20" spans="2:11" ht="15.75" customHeight="1" x14ac:dyDescent="0.2">
      <c r="B20" s="78" t="s">
        <v>146</v>
      </c>
      <c r="C20" s="79" t="s">
        <v>493</v>
      </c>
      <c r="D20" s="110" t="s">
        <v>104</v>
      </c>
      <c r="E20" s="273">
        <v>2.3919999999999999</v>
      </c>
      <c r="F20" s="273">
        <v>16.716999999999999</v>
      </c>
      <c r="G20" s="365"/>
      <c r="I20" s="298"/>
      <c r="J20" s="298"/>
      <c r="K20" s="298"/>
    </row>
    <row r="21" spans="2:11" ht="15.75" customHeight="1" x14ac:dyDescent="0.2">
      <c r="B21" s="78" t="s">
        <v>148</v>
      </c>
      <c r="C21" s="79" t="s">
        <v>494</v>
      </c>
      <c r="D21" s="110">
        <v>41.487000000000002</v>
      </c>
      <c r="E21" s="271">
        <v>67.965000000000003</v>
      </c>
      <c r="F21" s="271">
        <v>96.102999999999994</v>
      </c>
      <c r="G21" s="364"/>
      <c r="I21" s="298"/>
      <c r="J21" s="298"/>
      <c r="K21" s="298"/>
    </row>
    <row r="22" spans="2:11" ht="15.75" customHeight="1" x14ac:dyDescent="0.2">
      <c r="B22" s="78" t="s">
        <v>150</v>
      </c>
      <c r="C22" s="79" t="s">
        <v>495</v>
      </c>
      <c r="D22" s="134">
        <v>0</v>
      </c>
      <c r="E22" s="272">
        <v>0</v>
      </c>
      <c r="F22" s="272">
        <v>0</v>
      </c>
      <c r="G22" s="363"/>
      <c r="I22" s="298"/>
      <c r="J22" s="298"/>
      <c r="K22" s="298"/>
    </row>
    <row r="23" spans="2:11" ht="15.75" customHeight="1" x14ac:dyDescent="0.2">
      <c r="B23" s="78" t="s">
        <v>154</v>
      </c>
      <c r="C23" s="79" t="s">
        <v>496</v>
      </c>
      <c r="D23" s="134">
        <v>0</v>
      </c>
      <c r="E23" s="272">
        <v>0</v>
      </c>
      <c r="F23" s="272">
        <v>0</v>
      </c>
      <c r="G23" s="363"/>
      <c r="I23" s="298"/>
      <c r="J23" s="298"/>
      <c r="K23" s="298"/>
    </row>
    <row r="24" spans="2:11" ht="15.75" customHeight="1" x14ac:dyDescent="0.2">
      <c r="B24" s="78" t="s">
        <v>158</v>
      </c>
      <c r="C24" s="79" t="s">
        <v>497</v>
      </c>
      <c r="D24" s="110">
        <v>5.3140000000000001</v>
      </c>
      <c r="E24" s="272">
        <v>0</v>
      </c>
      <c r="F24" s="14">
        <v>66.983000000000004</v>
      </c>
      <c r="G24" s="316"/>
      <c r="I24" s="298"/>
      <c r="J24" s="298"/>
      <c r="K24" s="298"/>
    </row>
    <row r="25" spans="2:11" ht="15.75" customHeight="1" x14ac:dyDescent="0.2">
      <c r="B25" s="78" t="s">
        <v>160</v>
      </c>
      <c r="C25" s="79" t="s">
        <v>498</v>
      </c>
      <c r="D25" s="110">
        <v>14.82</v>
      </c>
      <c r="E25" s="271">
        <v>469.75400000000002</v>
      </c>
      <c r="F25" s="271">
        <v>29.288</v>
      </c>
      <c r="G25" s="364"/>
      <c r="I25" s="298"/>
      <c r="J25" s="298"/>
      <c r="K25" s="298"/>
    </row>
    <row r="26" spans="2:11" ht="15.75" customHeight="1" x14ac:dyDescent="0.2">
      <c r="B26" s="111" t="s">
        <v>162</v>
      </c>
      <c r="C26" s="79" t="s">
        <v>572</v>
      </c>
      <c r="D26" s="134">
        <v>0</v>
      </c>
      <c r="E26" s="272">
        <v>0</v>
      </c>
      <c r="F26" s="272">
        <v>0</v>
      </c>
      <c r="G26" s="363"/>
      <c r="I26" s="298"/>
      <c r="J26" s="298"/>
      <c r="K26" s="298"/>
    </row>
    <row r="27" spans="2:11" ht="15.75" customHeight="1" x14ac:dyDescent="0.2">
      <c r="B27" s="78" t="s">
        <v>166</v>
      </c>
      <c r="C27" s="79" t="s">
        <v>499</v>
      </c>
      <c r="D27" s="110">
        <v>40.36</v>
      </c>
      <c r="E27" s="271">
        <v>2</v>
      </c>
      <c r="F27" s="271">
        <v>46.115000000000002</v>
      </c>
      <c r="G27" s="364"/>
      <c r="I27" s="298"/>
      <c r="J27" s="298"/>
      <c r="K27" s="298"/>
    </row>
    <row r="28" spans="2:11" ht="15.75" customHeight="1" x14ac:dyDescent="0.2">
      <c r="B28" s="78" t="s">
        <v>168</v>
      </c>
      <c r="C28" s="79" t="s">
        <v>500</v>
      </c>
      <c r="D28" s="134">
        <v>0</v>
      </c>
      <c r="E28" s="272">
        <v>0</v>
      </c>
      <c r="F28" s="272">
        <v>0</v>
      </c>
      <c r="G28" s="363"/>
      <c r="I28" s="298"/>
      <c r="J28" s="298"/>
      <c r="K28" s="298"/>
    </row>
    <row r="29" spans="2:11" ht="15.75" customHeight="1" x14ac:dyDescent="0.2">
      <c r="B29" s="78" t="s">
        <v>170</v>
      </c>
      <c r="C29" s="79" t="s">
        <v>501</v>
      </c>
      <c r="D29" s="134">
        <v>0</v>
      </c>
      <c r="E29" s="272">
        <v>0</v>
      </c>
      <c r="F29" s="272">
        <v>0</v>
      </c>
      <c r="G29" s="363"/>
      <c r="I29" s="298"/>
      <c r="J29" s="298"/>
      <c r="K29" s="298"/>
    </row>
    <row r="30" spans="2:11" ht="15.75" customHeight="1" x14ac:dyDescent="0.2">
      <c r="B30" s="78" t="s">
        <v>174</v>
      </c>
      <c r="C30" s="79" t="s">
        <v>502</v>
      </c>
      <c r="D30" s="134">
        <v>0</v>
      </c>
      <c r="E30" s="272">
        <v>0</v>
      </c>
      <c r="F30" s="14">
        <v>1.298</v>
      </c>
      <c r="G30" s="316"/>
      <c r="I30" s="298"/>
      <c r="J30" s="298"/>
      <c r="K30" s="298"/>
    </row>
    <row r="31" spans="2:11" ht="15.75" customHeight="1" x14ac:dyDescent="0.2">
      <c r="B31" s="78" t="s">
        <v>176</v>
      </c>
      <c r="C31" s="79" t="s">
        <v>503</v>
      </c>
      <c r="D31" s="134">
        <v>0</v>
      </c>
      <c r="E31" s="272">
        <v>0</v>
      </c>
      <c r="F31" s="272">
        <v>0</v>
      </c>
      <c r="G31" s="363"/>
      <c r="I31" s="298"/>
      <c r="J31" s="298"/>
      <c r="K31" s="298"/>
    </row>
    <row r="32" spans="2:11" ht="15.75" customHeight="1" x14ac:dyDescent="0.2">
      <c r="B32" s="78" t="s">
        <v>178</v>
      </c>
      <c r="C32" s="79" t="s">
        <v>504</v>
      </c>
      <c r="D32" s="134">
        <v>0</v>
      </c>
      <c r="E32" s="272">
        <v>0</v>
      </c>
      <c r="F32" s="272">
        <v>0</v>
      </c>
      <c r="G32" s="363"/>
      <c r="I32" s="298"/>
      <c r="J32" s="298"/>
      <c r="K32" s="298"/>
    </row>
    <row r="33" spans="2:11" ht="15.75" customHeight="1" x14ac:dyDescent="0.2">
      <c r="B33" s="78" t="s">
        <v>180</v>
      </c>
      <c r="C33" s="79" t="s">
        <v>505</v>
      </c>
      <c r="D33" s="110">
        <v>9.7219999999999995</v>
      </c>
      <c r="E33" s="271">
        <v>1.25</v>
      </c>
      <c r="F33" s="134">
        <v>0</v>
      </c>
      <c r="G33" s="362"/>
      <c r="I33" s="298"/>
      <c r="J33" s="298"/>
      <c r="K33" s="298"/>
    </row>
    <row r="34" spans="2:11" ht="15.75" customHeight="1" x14ac:dyDescent="0.2">
      <c r="B34" s="78" t="s">
        <v>182</v>
      </c>
      <c r="C34" s="79" t="s">
        <v>506</v>
      </c>
      <c r="D34" s="134">
        <v>0</v>
      </c>
      <c r="E34" s="272">
        <v>1</v>
      </c>
      <c r="F34" s="272">
        <v>0</v>
      </c>
      <c r="G34" s="363"/>
      <c r="I34" s="298"/>
      <c r="J34" s="298"/>
      <c r="K34" s="298"/>
    </row>
    <row r="35" spans="2:11" ht="15.75" customHeight="1" x14ac:dyDescent="0.2">
      <c r="B35" s="78" t="s">
        <v>184</v>
      </c>
      <c r="C35" s="79" t="s">
        <v>507</v>
      </c>
      <c r="D35" s="134">
        <v>0</v>
      </c>
      <c r="E35" s="271">
        <v>1.619</v>
      </c>
      <c r="F35" s="271">
        <v>5.0709999999999997</v>
      </c>
      <c r="G35" s="364"/>
      <c r="I35" s="298"/>
      <c r="J35" s="298"/>
      <c r="K35" s="298"/>
    </row>
    <row r="36" spans="2:11" ht="15.75" customHeight="1" x14ac:dyDescent="0.2">
      <c r="B36" s="78" t="s">
        <v>188</v>
      </c>
      <c r="C36" s="79" t="s">
        <v>508</v>
      </c>
      <c r="D36" s="134">
        <v>0</v>
      </c>
      <c r="E36" s="272">
        <v>0</v>
      </c>
      <c r="F36" s="272">
        <v>0</v>
      </c>
      <c r="G36" s="363"/>
      <c r="I36" s="298"/>
      <c r="J36" s="298"/>
      <c r="K36" s="298"/>
    </row>
    <row r="37" spans="2:11" ht="15.75" customHeight="1" x14ac:dyDescent="0.2">
      <c r="B37" s="78" t="s">
        <v>190</v>
      </c>
      <c r="C37" s="79" t="s">
        <v>509</v>
      </c>
      <c r="D37" s="134">
        <v>0</v>
      </c>
      <c r="E37" s="272">
        <v>0</v>
      </c>
      <c r="F37" s="272">
        <v>0</v>
      </c>
      <c r="G37" s="363"/>
      <c r="I37" s="298"/>
      <c r="J37" s="298"/>
      <c r="K37" s="298"/>
    </row>
    <row r="38" spans="2:11" ht="15.75" customHeight="1" x14ac:dyDescent="0.2">
      <c r="B38" s="78" t="s">
        <v>192</v>
      </c>
      <c r="C38" s="79" t="s">
        <v>510</v>
      </c>
      <c r="D38" s="134">
        <v>0</v>
      </c>
      <c r="E38" s="272">
        <v>0</v>
      </c>
      <c r="F38" s="272">
        <v>0</v>
      </c>
      <c r="G38" s="363"/>
      <c r="I38" s="298"/>
      <c r="J38" s="298"/>
      <c r="K38" s="298"/>
    </row>
    <row r="39" spans="2:11" ht="15.75" customHeight="1" x14ac:dyDescent="0.2">
      <c r="B39" s="78" t="s">
        <v>194</v>
      </c>
      <c r="C39" s="79" t="s">
        <v>511</v>
      </c>
      <c r="D39" s="110">
        <v>28.7</v>
      </c>
      <c r="E39" s="273">
        <v>3.5</v>
      </c>
      <c r="F39" s="273">
        <v>0</v>
      </c>
      <c r="G39" s="365"/>
      <c r="I39" s="298"/>
      <c r="J39" s="298"/>
      <c r="K39" s="298"/>
    </row>
    <row r="40" spans="2:11" ht="15.75" customHeight="1" x14ac:dyDescent="0.2">
      <c r="B40" s="78" t="s">
        <v>204</v>
      </c>
      <c r="C40" s="79" t="s">
        <v>512</v>
      </c>
      <c r="D40" s="110">
        <v>485.27</v>
      </c>
      <c r="E40" s="271">
        <v>7.0910000000000002</v>
      </c>
      <c r="F40" s="271">
        <v>8.4629999999999992</v>
      </c>
      <c r="G40" s="364"/>
      <c r="I40" s="298"/>
      <c r="J40" s="298"/>
      <c r="K40" s="298"/>
    </row>
    <row r="41" spans="2:11" ht="15.75" customHeight="1" x14ac:dyDescent="0.2">
      <c r="B41" s="78" t="s">
        <v>206</v>
      </c>
      <c r="C41" s="79" t="s">
        <v>513</v>
      </c>
      <c r="D41" s="110">
        <v>162.84100000000001</v>
      </c>
      <c r="E41" s="271">
        <v>114.62100000000001</v>
      </c>
      <c r="F41" s="271">
        <v>303.65699999999998</v>
      </c>
      <c r="G41" s="364"/>
      <c r="I41" s="298"/>
      <c r="J41" s="298"/>
      <c r="K41" s="298"/>
    </row>
    <row r="42" spans="2:11" ht="15.75" customHeight="1" x14ac:dyDescent="0.2">
      <c r="B42" s="78" t="s">
        <v>208</v>
      </c>
      <c r="C42" s="79" t="s">
        <v>514</v>
      </c>
      <c r="D42" s="110">
        <v>89.387</v>
      </c>
      <c r="E42" s="271">
        <v>100.60100000000001</v>
      </c>
      <c r="F42" s="271">
        <v>1.05</v>
      </c>
      <c r="G42" s="364"/>
      <c r="I42" s="298"/>
      <c r="J42" s="298"/>
      <c r="K42" s="298"/>
    </row>
    <row r="43" spans="2:11" ht="15.75" customHeight="1" x14ac:dyDescent="0.2">
      <c r="B43" s="78" t="s">
        <v>214</v>
      </c>
      <c r="C43" s="79" t="s">
        <v>515</v>
      </c>
      <c r="D43" s="110">
        <v>948.41599999999994</v>
      </c>
      <c r="E43" s="271">
        <v>448.14</v>
      </c>
      <c r="F43" s="271">
        <v>251.13300000000001</v>
      </c>
      <c r="G43" s="364"/>
      <c r="I43" s="298"/>
      <c r="J43" s="298"/>
      <c r="K43" s="298"/>
    </row>
    <row r="44" spans="2:11" ht="15.75" customHeight="1" x14ac:dyDescent="0.2">
      <c r="B44" s="78" t="s">
        <v>216</v>
      </c>
      <c r="C44" s="79" t="s">
        <v>516</v>
      </c>
      <c r="D44" s="110">
        <v>75633.116000000009</v>
      </c>
      <c r="E44" s="271">
        <v>55256.260000000009</v>
      </c>
      <c r="F44" s="271">
        <v>91037.159</v>
      </c>
      <c r="G44" s="364"/>
      <c r="I44" s="298"/>
      <c r="J44" s="298"/>
      <c r="K44" s="298"/>
    </row>
    <row r="45" spans="2:11" ht="15.75" customHeight="1" x14ac:dyDescent="0.2">
      <c r="B45" s="78" t="s">
        <v>220</v>
      </c>
      <c r="C45" s="79" t="s">
        <v>517</v>
      </c>
      <c r="D45" s="110">
        <v>2619.0950000000003</v>
      </c>
      <c r="E45" s="271">
        <v>2826.759</v>
      </c>
      <c r="F45" s="271">
        <v>4169.741</v>
      </c>
      <c r="G45" s="364"/>
      <c r="I45" s="298"/>
      <c r="J45" s="298"/>
      <c r="K45" s="298"/>
    </row>
    <row r="46" spans="2:11" ht="15.75" customHeight="1" x14ac:dyDescent="0.2">
      <c r="B46" s="78" t="s">
        <v>224</v>
      </c>
      <c r="C46" s="79" t="s">
        <v>570</v>
      </c>
      <c r="D46" s="110">
        <v>18</v>
      </c>
      <c r="E46" s="273">
        <v>22.143000000000001</v>
      </c>
      <c r="F46" s="273">
        <v>0</v>
      </c>
      <c r="G46" s="365"/>
      <c r="I46" s="298"/>
      <c r="J46" s="298"/>
      <c r="K46" s="298"/>
    </row>
    <row r="47" spans="2:11" ht="15.75" customHeight="1" x14ac:dyDescent="0.2">
      <c r="B47" s="78" t="s">
        <v>228</v>
      </c>
      <c r="C47" s="79" t="s">
        <v>518</v>
      </c>
      <c r="D47" s="110">
        <v>7.5</v>
      </c>
      <c r="E47" s="271">
        <v>4330.7240000000002</v>
      </c>
      <c r="F47" s="271" t="s">
        <v>104</v>
      </c>
      <c r="G47" s="364"/>
      <c r="I47" s="298"/>
      <c r="J47" s="298"/>
      <c r="K47" s="298"/>
    </row>
    <row r="48" spans="2:11" ht="15.75" customHeight="1" x14ac:dyDescent="0.2">
      <c r="B48" s="78" t="s">
        <v>230</v>
      </c>
      <c r="C48" s="79" t="s">
        <v>519</v>
      </c>
      <c r="D48" s="134">
        <v>0</v>
      </c>
      <c r="E48" s="271">
        <v>0.5</v>
      </c>
      <c r="F48" s="134">
        <v>0</v>
      </c>
      <c r="G48" s="362"/>
      <c r="I48" s="298"/>
      <c r="J48" s="298"/>
      <c r="K48" s="298"/>
    </row>
    <row r="49" spans="2:11" ht="15.75" customHeight="1" x14ac:dyDescent="0.2">
      <c r="B49" s="78" t="s">
        <v>232</v>
      </c>
      <c r="C49" s="79" t="s">
        <v>520</v>
      </c>
      <c r="D49" s="110">
        <v>75.634</v>
      </c>
      <c r="E49" s="271">
        <v>103.446</v>
      </c>
      <c r="F49" s="271">
        <v>58.445</v>
      </c>
      <c r="G49" s="364"/>
      <c r="I49" s="298"/>
      <c r="J49" s="298"/>
      <c r="K49" s="298"/>
    </row>
    <row r="50" spans="2:11" ht="15.75" customHeight="1" x14ac:dyDescent="0.2">
      <c r="B50" s="78" t="s">
        <v>234</v>
      </c>
      <c r="C50" s="79" t="s">
        <v>711</v>
      </c>
      <c r="D50" s="134">
        <v>0</v>
      </c>
      <c r="E50" s="271" t="s">
        <v>104</v>
      </c>
      <c r="F50" s="134">
        <v>0</v>
      </c>
      <c r="G50" s="362"/>
      <c r="I50" s="298"/>
      <c r="J50" s="298"/>
      <c r="K50" s="298"/>
    </row>
    <row r="51" spans="2:11" ht="15.75" customHeight="1" x14ac:dyDescent="0.2">
      <c r="B51" s="78" t="s">
        <v>238</v>
      </c>
      <c r="C51" s="79" t="s">
        <v>521</v>
      </c>
      <c r="D51" s="134">
        <v>0</v>
      </c>
      <c r="E51" s="273">
        <v>0</v>
      </c>
      <c r="F51" s="273">
        <v>22.594000000000001</v>
      </c>
      <c r="G51" s="365"/>
      <c r="I51" s="298"/>
      <c r="J51" s="298"/>
      <c r="K51" s="298"/>
    </row>
    <row r="52" spans="2:11" ht="15.75" customHeight="1" x14ac:dyDescent="0.2">
      <c r="B52" s="78" t="s">
        <v>240</v>
      </c>
      <c r="C52" s="79" t="s">
        <v>522</v>
      </c>
      <c r="D52" s="110">
        <v>1.23</v>
      </c>
      <c r="E52" s="271">
        <v>35.999000000000002</v>
      </c>
      <c r="F52" s="271">
        <v>30.186</v>
      </c>
      <c r="G52" s="364"/>
      <c r="I52" s="298"/>
      <c r="J52" s="298"/>
      <c r="K52" s="298"/>
    </row>
    <row r="53" spans="2:11" ht="15.75" customHeight="1" x14ac:dyDescent="0.2">
      <c r="B53" s="78" t="s">
        <v>244</v>
      </c>
      <c r="C53" s="79" t="s">
        <v>523</v>
      </c>
      <c r="D53" s="134">
        <v>0</v>
      </c>
      <c r="E53" s="272">
        <v>0</v>
      </c>
      <c r="F53" s="14">
        <v>1.7889999999999999</v>
      </c>
      <c r="G53" s="316"/>
      <c r="I53" s="298"/>
      <c r="J53" s="298"/>
      <c r="K53" s="298"/>
    </row>
    <row r="54" spans="2:11" ht="22.5" x14ac:dyDescent="0.2">
      <c r="B54" s="78" t="s">
        <v>246</v>
      </c>
      <c r="C54" s="79" t="s">
        <v>524</v>
      </c>
      <c r="D54" s="110">
        <v>12.24</v>
      </c>
      <c r="E54" s="271">
        <v>0.94599999999999995</v>
      </c>
      <c r="F54" s="271">
        <v>1</v>
      </c>
      <c r="G54" s="364"/>
      <c r="I54" s="298"/>
      <c r="J54" s="298"/>
      <c r="K54" s="298"/>
    </row>
    <row r="55" spans="2:11" ht="15.75" customHeight="1" x14ac:dyDescent="0.2">
      <c r="B55" s="78" t="s">
        <v>248</v>
      </c>
      <c r="C55" s="79" t="s">
        <v>525</v>
      </c>
      <c r="D55" s="134">
        <v>0</v>
      </c>
      <c r="E55" s="272">
        <v>0</v>
      </c>
      <c r="F55" s="272">
        <v>0</v>
      </c>
      <c r="G55" s="363"/>
      <c r="I55" s="298"/>
      <c r="J55" s="298"/>
      <c r="K55" s="298"/>
    </row>
    <row r="56" spans="2:11" ht="15.75" customHeight="1" x14ac:dyDescent="0.2">
      <c r="B56" s="78" t="s">
        <v>250</v>
      </c>
      <c r="C56" s="79" t="s">
        <v>526</v>
      </c>
      <c r="D56" s="134">
        <v>0</v>
      </c>
      <c r="E56" s="272">
        <v>0</v>
      </c>
      <c r="F56" s="272">
        <v>0</v>
      </c>
      <c r="G56" s="363"/>
      <c r="I56" s="298"/>
      <c r="J56" s="298"/>
      <c r="K56" s="298"/>
    </row>
    <row r="57" spans="2:11" ht="15.75" customHeight="1" x14ac:dyDescent="0.2">
      <c r="B57" s="78" t="s">
        <v>252</v>
      </c>
      <c r="C57" s="79" t="s">
        <v>527</v>
      </c>
      <c r="D57" s="110">
        <v>110.95100000000001</v>
      </c>
      <c r="E57" s="271">
        <v>85.711000000000013</v>
      </c>
      <c r="F57" s="271">
        <v>811.10400000000004</v>
      </c>
      <c r="G57" s="364"/>
      <c r="I57" s="298"/>
      <c r="J57" s="298"/>
      <c r="K57" s="298"/>
    </row>
    <row r="58" spans="2:11" ht="15.75" customHeight="1" x14ac:dyDescent="0.2">
      <c r="B58" s="78" t="s">
        <v>254</v>
      </c>
      <c r="C58" s="79" t="s">
        <v>528</v>
      </c>
      <c r="D58" s="134">
        <v>0</v>
      </c>
      <c r="E58" s="271">
        <v>103.801</v>
      </c>
      <c r="F58" s="134">
        <v>0</v>
      </c>
      <c r="G58" s="362"/>
      <c r="I58" s="298"/>
      <c r="J58" s="298"/>
      <c r="K58" s="298"/>
    </row>
    <row r="59" spans="2:11" ht="15.75" customHeight="1" x14ac:dyDescent="0.2">
      <c r="B59" s="78" t="s">
        <v>258</v>
      </c>
      <c r="C59" s="79" t="s">
        <v>529</v>
      </c>
      <c r="D59" s="110">
        <v>688.07500000000005</v>
      </c>
      <c r="E59" s="272">
        <v>0</v>
      </c>
      <c r="F59" s="272">
        <v>0</v>
      </c>
      <c r="G59" s="363"/>
      <c r="I59" s="298"/>
      <c r="J59" s="298"/>
      <c r="K59" s="298"/>
    </row>
    <row r="60" spans="2:11" ht="15.75" customHeight="1" x14ac:dyDescent="0.2">
      <c r="B60" s="78" t="s">
        <v>260</v>
      </c>
      <c r="C60" s="79" t="s">
        <v>530</v>
      </c>
      <c r="D60" s="134">
        <v>0</v>
      </c>
      <c r="E60" s="272">
        <v>0</v>
      </c>
      <c r="F60" s="272">
        <v>0</v>
      </c>
      <c r="G60" s="363"/>
      <c r="I60" s="298"/>
      <c r="J60" s="298"/>
      <c r="K60" s="298"/>
    </row>
    <row r="61" spans="2:11" ht="15.75" customHeight="1" x14ac:dyDescent="0.2">
      <c r="B61" s="78" t="s">
        <v>262</v>
      </c>
      <c r="C61" s="79" t="s">
        <v>531</v>
      </c>
      <c r="D61" s="110">
        <v>0.57399999999999995</v>
      </c>
      <c r="E61" s="271" t="s">
        <v>104</v>
      </c>
      <c r="F61" s="134">
        <v>0</v>
      </c>
      <c r="G61" s="362"/>
      <c r="I61" s="298"/>
      <c r="J61" s="298"/>
      <c r="K61" s="298"/>
    </row>
    <row r="62" spans="2:11" ht="15.75" customHeight="1" x14ac:dyDescent="0.2">
      <c r="B62" s="78" t="s">
        <v>268</v>
      </c>
      <c r="C62" s="79" t="s">
        <v>532</v>
      </c>
      <c r="D62" s="134">
        <v>0</v>
      </c>
      <c r="E62" s="272">
        <v>0</v>
      </c>
      <c r="F62" s="272">
        <v>0</v>
      </c>
      <c r="G62" s="363"/>
      <c r="I62" s="298"/>
      <c r="J62" s="298"/>
      <c r="K62" s="298"/>
    </row>
    <row r="63" spans="2:11" ht="15.75" customHeight="1" x14ac:dyDescent="0.2">
      <c r="B63" s="78" t="s">
        <v>270</v>
      </c>
      <c r="C63" s="79" t="s">
        <v>533</v>
      </c>
      <c r="D63" s="134">
        <v>0</v>
      </c>
      <c r="E63" s="272">
        <v>0</v>
      </c>
      <c r="F63" s="272">
        <v>0</v>
      </c>
      <c r="G63" s="363"/>
      <c r="I63" s="298"/>
      <c r="J63" s="298"/>
      <c r="K63" s="298"/>
    </row>
    <row r="64" spans="2:11" ht="15.75" customHeight="1" x14ac:dyDescent="0.2">
      <c r="B64" s="78" t="s">
        <v>272</v>
      </c>
      <c r="C64" s="79" t="s">
        <v>534</v>
      </c>
      <c r="D64" s="110">
        <v>6596.5279999999993</v>
      </c>
      <c r="E64" s="271">
        <v>9954.7720000000008</v>
      </c>
      <c r="F64" s="271">
        <v>5422.1469999999999</v>
      </c>
      <c r="G64" s="364"/>
      <c r="I64" s="298"/>
      <c r="J64" s="298"/>
      <c r="K64" s="298"/>
    </row>
    <row r="65" spans="2:11" ht="15.75" customHeight="1" x14ac:dyDescent="0.2">
      <c r="B65" s="78" t="s">
        <v>276</v>
      </c>
      <c r="C65" s="79" t="s">
        <v>571</v>
      </c>
      <c r="D65" s="110">
        <v>292.22399999999999</v>
      </c>
      <c r="E65" s="271">
        <v>172.113</v>
      </c>
      <c r="F65" s="271">
        <v>789.43499999999995</v>
      </c>
      <c r="G65" s="364"/>
      <c r="I65" s="298"/>
      <c r="J65" s="298"/>
      <c r="K65" s="298"/>
    </row>
    <row r="66" spans="2:11" ht="15.75" customHeight="1" x14ac:dyDescent="0.2">
      <c r="B66" s="78" t="s">
        <v>280</v>
      </c>
      <c r="C66" s="79" t="s">
        <v>535</v>
      </c>
      <c r="D66" s="134">
        <v>0</v>
      </c>
      <c r="E66" s="271">
        <v>23.689</v>
      </c>
      <c r="F66" s="271">
        <v>0.67</v>
      </c>
      <c r="G66" s="364"/>
      <c r="I66" s="298"/>
      <c r="J66" s="298"/>
      <c r="K66" s="298"/>
    </row>
    <row r="67" spans="2:11" ht="15.75" customHeight="1" x14ac:dyDescent="0.2">
      <c r="B67" s="78" t="s">
        <v>282</v>
      </c>
      <c r="C67" s="79" t="s">
        <v>536</v>
      </c>
      <c r="D67" s="134">
        <v>0</v>
      </c>
      <c r="E67" s="271">
        <v>1.7949999999999999</v>
      </c>
      <c r="F67" s="271">
        <v>3.8410000000000002</v>
      </c>
      <c r="G67" s="364"/>
      <c r="I67" s="298"/>
      <c r="J67" s="298"/>
      <c r="K67" s="298"/>
    </row>
    <row r="68" spans="2:11" ht="15.75" customHeight="1" x14ac:dyDescent="0.2">
      <c r="B68" s="78" t="s">
        <v>284</v>
      </c>
      <c r="C68" s="79" t="s">
        <v>537</v>
      </c>
      <c r="D68" s="134">
        <v>0</v>
      </c>
      <c r="E68" s="271">
        <v>1032.8150000000001</v>
      </c>
      <c r="F68" s="271">
        <v>10810.174999999999</v>
      </c>
      <c r="G68" s="364"/>
      <c r="I68" s="298"/>
      <c r="J68" s="298"/>
      <c r="K68" s="298"/>
    </row>
    <row r="69" spans="2:11" ht="15.75" customHeight="1" x14ac:dyDescent="0.2">
      <c r="B69" s="78" t="s">
        <v>286</v>
      </c>
      <c r="C69" s="79" t="s">
        <v>538</v>
      </c>
      <c r="D69" s="134">
        <v>0</v>
      </c>
      <c r="E69" s="272">
        <v>0</v>
      </c>
      <c r="F69" s="272">
        <v>0</v>
      </c>
      <c r="G69" s="363"/>
      <c r="I69" s="298"/>
      <c r="J69" s="298"/>
      <c r="K69" s="298"/>
    </row>
    <row r="70" spans="2:11" ht="15.75" customHeight="1" x14ac:dyDescent="0.2">
      <c r="B70" s="78" t="s">
        <v>539</v>
      </c>
      <c r="C70" s="79" t="s">
        <v>540</v>
      </c>
      <c r="D70" s="134">
        <v>0</v>
      </c>
      <c r="E70" s="272">
        <v>0</v>
      </c>
      <c r="F70" s="272">
        <v>0</v>
      </c>
      <c r="G70" s="363"/>
      <c r="I70" s="298"/>
      <c r="J70" s="298"/>
      <c r="K70" s="298"/>
    </row>
    <row r="71" spans="2:11" ht="15.75" customHeight="1" x14ac:dyDescent="0.2">
      <c r="B71" s="78" t="s">
        <v>290</v>
      </c>
      <c r="C71" s="79" t="s">
        <v>541</v>
      </c>
      <c r="D71" s="134">
        <v>0</v>
      </c>
      <c r="E71" s="272">
        <v>0</v>
      </c>
      <c r="F71" s="272">
        <v>0</v>
      </c>
      <c r="G71" s="363"/>
      <c r="I71" s="298"/>
      <c r="J71" s="298"/>
      <c r="K71" s="298"/>
    </row>
    <row r="72" spans="2:11" ht="15.75" customHeight="1" x14ac:dyDescent="0.2">
      <c r="B72" s="78" t="s">
        <v>292</v>
      </c>
      <c r="C72" s="79" t="s">
        <v>542</v>
      </c>
      <c r="D72" s="110">
        <v>242.185</v>
      </c>
      <c r="E72" s="271">
        <v>257.24199999999996</v>
      </c>
      <c r="F72" s="271">
        <v>355.79599999999999</v>
      </c>
      <c r="G72" s="364"/>
      <c r="I72" s="298"/>
      <c r="J72" s="298"/>
      <c r="K72" s="298"/>
    </row>
    <row r="73" spans="2:11" ht="15.75" customHeight="1" x14ac:dyDescent="0.2">
      <c r="B73" s="78" t="s">
        <v>294</v>
      </c>
      <c r="C73" s="79" t="s">
        <v>543</v>
      </c>
      <c r="D73" s="134">
        <v>0</v>
      </c>
      <c r="E73" s="272">
        <v>0</v>
      </c>
      <c r="F73" s="272">
        <v>0</v>
      </c>
      <c r="G73" s="363"/>
      <c r="I73" s="298"/>
      <c r="J73" s="298"/>
      <c r="K73" s="298"/>
    </row>
    <row r="74" spans="2:11" ht="15.75" customHeight="1" x14ac:dyDescent="0.2">
      <c r="B74" s="78" t="s">
        <v>296</v>
      </c>
      <c r="C74" s="79" t="s">
        <v>544</v>
      </c>
      <c r="D74" s="134">
        <v>0</v>
      </c>
      <c r="E74" s="272">
        <v>0</v>
      </c>
      <c r="F74" s="14">
        <v>0.77500000000000002</v>
      </c>
      <c r="G74" s="316"/>
      <c r="I74" s="298"/>
      <c r="J74" s="298"/>
      <c r="K74" s="298"/>
    </row>
    <row r="75" spans="2:11" ht="15.75" customHeight="1" x14ac:dyDescent="0.2">
      <c r="B75" s="78" t="s">
        <v>298</v>
      </c>
      <c r="C75" s="79" t="s">
        <v>545</v>
      </c>
      <c r="D75" s="110">
        <v>2.2360000000000002</v>
      </c>
      <c r="E75" s="273">
        <v>4.5449999999999999</v>
      </c>
      <c r="F75" s="273" t="s">
        <v>104</v>
      </c>
      <c r="G75" s="365"/>
      <c r="I75" s="298"/>
      <c r="J75" s="298"/>
      <c r="K75" s="298"/>
    </row>
    <row r="76" spans="2:11" ht="15.75" customHeight="1" x14ac:dyDescent="0.2">
      <c r="B76" s="78" t="s">
        <v>304</v>
      </c>
      <c r="C76" s="79" t="s">
        <v>546</v>
      </c>
      <c r="D76" s="134">
        <v>0</v>
      </c>
      <c r="E76" s="271" t="s">
        <v>104</v>
      </c>
      <c r="F76" s="271" t="s">
        <v>104</v>
      </c>
      <c r="G76" s="364"/>
      <c r="I76" s="298"/>
      <c r="J76" s="298"/>
      <c r="K76" s="298"/>
    </row>
    <row r="77" spans="2:11" ht="15.75" customHeight="1" x14ac:dyDescent="0.2">
      <c r="B77" s="78" t="s">
        <v>306</v>
      </c>
      <c r="C77" s="79" t="s">
        <v>547</v>
      </c>
      <c r="D77" s="110" t="s">
        <v>104</v>
      </c>
      <c r="E77" s="135">
        <v>0</v>
      </c>
      <c r="F77" s="135">
        <v>0</v>
      </c>
      <c r="G77" s="367"/>
      <c r="I77" s="298"/>
      <c r="J77" s="298"/>
      <c r="K77" s="298"/>
    </row>
    <row r="78" spans="2:11" ht="15.75" customHeight="1" x14ac:dyDescent="0.2">
      <c r="B78" s="78" t="s">
        <v>310</v>
      </c>
      <c r="C78" s="79" t="s">
        <v>548</v>
      </c>
      <c r="D78" s="134">
        <v>0</v>
      </c>
      <c r="E78" s="135">
        <v>0</v>
      </c>
      <c r="F78" s="135">
        <v>0</v>
      </c>
      <c r="G78" s="367"/>
      <c r="I78" s="298"/>
      <c r="J78" s="298"/>
      <c r="K78" s="298"/>
    </row>
    <row r="79" spans="2:11" ht="15.75" customHeight="1" x14ac:dyDescent="0.2">
      <c r="B79" s="78" t="s">
        <v>320</v>
      </c>
      <c r="C79" s="79" t="s">
        <v>549</v>
      </c>
      <c r="D79" s="134">
        <v>0</v>
      </c>
      <c r="E79" s="135">
        <v>0</v>
      </c>
      <c r="F79" s="135" t="s">
        <v>104</v>
      </c>
      <c r="G79" s="367"/>
      <c r="I79" s="298"/>
      <c r="J79" s="298"/>
      <c r="K79" s="298"/>
    </row>
    <row r="80" spans="2:11" ht="15.75" customHeight="1" x14ac:dyDescent="0.2">
      <c r="B80" s="78" t="s">
        <v>322</v>
      </c>
      <c r="C80" s="79" t="s">
        <v>550</v>
      </c>
      <c r="D80" s="134">
        <v>0</v>
      </c>
      <c r="E80" s="272">
        <v>0</v>
      </c>
      <c r="F80" s="272">
        <v>0</v>
      </c>
      <c r="G80" s="363"/>
      <c r="I80" s="298"/>
      <c r="J80" s="298"/>
      <c r="K80" s="298"/>
    </row>
    <row r="81" spans="2:11" ht="15.75" customHeight="1" x14ac:dyDescent="0.2">
      <c r="B81" s="78" t="s">
        <v>324</v>
      </c>
      <c r="C81" s="79" t="s">
        <v>551</v>
      </c>
      <c r="D81" s="136" t="s">
        <v>104</v>
      </c>
      <c r="E81" s="271">
        <v>1.155</v>
      </c>
      <c r="F81" s="134">
        <v>0</v>
      </c>
      <c r="G81" s="362"/>
      <c r="I81" s="298"/>
      <c r="J81" s="298"/>
      <c r="K81" s="298"/>
    </row>
    <row r="82" spans="2:11" ht="15.75" customHeight="1" x14ac:dyDescent="0.2">
      <c r="B82" s="78" t="s">
        <v>328</v>
      </c>
      <c r="C82" s="79" t="s">
        <v>552</v>
      </c>
      <c r="D82" s="134">
        <v>0</v>
      </c>
      <c r="E82" s="271" t="s">
        <v>104</v>
      </c>
      <c r="F82" s="271">
        <v>10.917</v>
      </c>
      <c r="G82" s="364"/>
      <c r="I82" s="298"/>
      <c r="J82" s="298"/>
      <c r="K82" s="298"/>
    </row>
    <row r="83" spans="2:11" ht="15.75" customHeight="1" x14ac:dyDescent="0.2">
      <c r="B83" s="78" t="s">
        <v>331</v>
      </c>
      <c r="C83" s="79" t="s">
        <v>553</v>
      </c>
      <c r="D83" s="134">
        <v>0</v>
      </c>
      <c r="E83" s="272">
        <v>0</v>
      </c>
      <c r="F83" s="272">
        <v>0</v>
      </c>
      <c r="G83" s="363"/>
      <c r="I83" s="298"/>
      <c r="J83" s="298"/>
      <c r="K83" s="298"/>
    </row>
    <row r="84" spans="2:11" ht="15.75" customHeight="1" x14ac:dyDescent="0.2">
      <c r="B84" s="78" t="s">
        <v>333</v>
      </c>
      <c r="C84" s="79" t="s">
        <v>554</v>
      </c>
      <c r="D84" s="134">
        <v>0</v>
      </c>
      <c r="E84" s="272">
        <v>0</v>
      </c>
      <c r="F84" s="14">
        <v>5.915</v>
      </c>
      <c r="G84" s="316"/>
      <c r="I84" s="298"/>
      <c r="J84" s="298"/>
      <c r="K84" s="298"/>
    </row>
    <row r="85" spans="2:11" ht="15.75" customHeight="1" x14ac:dyDescent="0.2">
      <c r="B85" s="78" t="s">
        <v>335</v>
      </c>
      <c r="C85" s="79" t="s">
        <v>555</v>
      </c>
      <c r="D85" s="110">
        <v>0.5</v>
      </c>
      <c r="E85" s="271" t="s">
        <v>104</v>
      </c>
      <c r="F85" s="134">
        <v>0</v>
      </c>
      <c r="G85" s="362"/>
      <c r="I85" s="298"/>
      <c r="J85" s="298"/>
      <c r="K85" s="298"/>
    </row>
    <row r="86" spans="2:11" ht="15.75" customHeight="1" x14ac:dyDescent="0.2">
      <c r="B86" s="78" t="s">
        <v>340</v>
      </c>
      <c r="C86" s="79" t="s">
        <v>556</v>
      </c>
      <c r="D86" s="134">
        <v>0</v>
      </c>
      <c r="E86" s="272">
        <v>0</v>
      </c>
      <c r="F86" s="272">
        <v>0</v>
      </c>
      <c r="G86" s="363"/>
      <c r="I86" s="298"/>
      <c r="J86" s="298"/>
      <c r="K86" s="298"/>
    </row>
    <row r="87" spans="2:11" ht="15.75" customHeight="1" x14ac:dyDescent="0.2">
      <c r="B87" s="78" t="s">
        <v>557</v>
      </c>
      <c r="C87" s="79" t="s">
        <v>558</v>
      </c>
      <c r="D87" s="110">
        <v>52.650000000000006</v>
      </c>
      <c r="E87" s="271" t="s">
        <v>104</v>
      </c>
      <c r="F87" s="134">
        <v>0</v>
      </c>
      <c r="G87" s="362"/>
      <c r="I87" s="298"/>
      <c r="J87" s="298"/>
      <c r="K87" s="298"/>
    </row>
    <row r="88" spans="2:11" s="77" customFormat="1" ht="9.75" customHeight="1" x14ac:dyDescent="0.2">
      <c r="B88" s="78"/>
      <c r="C88" s="79"/>
      <c r="D88" s="188"/>
      <c r="E88" s="188"/>
      <c r="F88" s="134"/>
      <c r="G88" s="362"/>
    </row>
    <row r="89" spans="2:11" s="77" customFormat="1" ht="3" customHeight="1" x14ac:dyDescent="0.2">
      <c r="B89" s="165"/>
      <c r="C89" s="170"/>
      <c r="D89" s="163"/>
      <c r="E89" s="163"/>
      <c r="F89" s="163"/>
      <c r="G89" s="52"/>
      <c r="H89" s="52"/>
    </row>
    <row r="90" spans="2:11" s="77" customFormat="1" ht="10.5" customHeight="1" x14ac:dyDescent="0.2">
      <c r="B90" s="39"/>
      <c r="C90" s="39"/>
      <c r="D90" s="5"/>
      <c r="E90" s="5"/>
      <c r="F90" s="5"/>
      <c r="G90" s="302"/>
      <c r="H90" s="5"/>
    </row>
    <row r="91" spans="2:11" s="77" customFormat="1" ht="11.25" customHeight="1" x14ac:dyDescent="0.2">
      <c r="B91" s="388" t="s">
        <v>725</v>
      </c>
      <c r="C91" s="388"/>
      <c r="D91" s="388"/>
      <c r="E91" s="388"/>
      <c r="F91" s="137"/>
      <c r="G91" s="345"/>
      <c r="H91" s="137"/>
    </row>
    <row r="92" spans="2:11" s="77" customFormat="1" ht="5.25" customHeight="1" x14ac:dyDescent="0.2">
      <c r="B92" s="78"/>
      <c r="C92" s="79"/>
      <c r="D92" s="188"/>
      <c r="E92" s="188"/>
      <c r="G92" s="359"/>
    </row>
    <row r="93" spans="2:11" s="77" customFormat="1" ht="12.75" customHeight="1" x14ac:dyDescent="0.2">
      <c r="B93" s="189"/>
      <c r="G93" s="359"/>
    </row>
    <row r="94" spans="2:11" x14ac:dyDescent="0.2">
      <c r="B94" s="405"/>
      <c r="C94" s="405"/>
      <c r="D94" s="405"/>
      <c r="E94" s="405"/>
    </row>
    <row r="95" spans="2:11" ht="12.75" customHeight="1" x14ac:dyDescent="0.2">
      <c r="B95" s="99"/>
      <c r="C95" s="99"/>
    </row>
    <row r="96" spans="2:11" ht="12.75" customHeight="1" x14ac:dyDescent="0.2"/>
    <row r="97" ht="12.75" customHeight="1" x14ac:dyDescent="0.2"/>
    <row r="98" ht="12.75" customHeight="1" x14ac:dyDescent="0.2"/>
  </sheetData>
  <mergeCells count="5">
    <mergeCell ref="B7:C7"/>
    <mergeCell ref="B94:E94"/>
    <mergeCell ref="E3:F3"/>
    <mergeCell ref="B1:F1"/>
    <mergeCell ref="B91:E91"/>
  </mergeCells>
  <conditionalFormatting sqref="E8 D81 D20 D77 E16">
    <cfRule type="cellIs" dxfId="7" priority="19" operator="equal">
      <formula>#VALUE!</formula>
    </cfRule>
    <cfRule type="cellIs" dxfId="6" priority="20" operator="equal">
      <formula>#VALUE!</formula>
    </cfRule>
  </conditionalFormatting>
  <conditionalFormatting sqref="F8:G8">
    <cfRule type="cellIs" dxfId="5" priority="1" operator="equal">
      <formula>#VALUE!</formula>
    </cfRule>
    <cfRule type="cellIs" dxfId="4" priority="2" operator="equal">
      <formula>#VALUE!</formula>
    </cfRule>
  </conditionalFormatting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ignoredErrors>
    <ignoredError sqref="B51:B87 B9:B4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6"/>
  <sheetViews>
    <sheetView zoomScaleNormal="100" workbookViewId="0">
      <pane ySplit="5" topLeftCell="A35" activePane="bottomLeft" state="frozen"/>
      <selection activeCell="G31" sqref="G31"/>
      <selection pane="bottomLeft" activeCell="B1" sqref="B1:F1"/>
    </sheetView>
  </sheetViews>
  <sheetFormatPr defaultColWidth="9.140625" defaultRowHeight="11.25" x14ac:dyDescent="0.2"/>
  <cols>
    <col min="1" max="1" width="6.7109375" style="74" customWidth="1"/>
    <col min="2" max="2" width="9.7109375" style="76" customWidth="1"/>
    <col min="3" max="3" width="80.7109375" style="74" customWidth="1"/>
    <col min="4" max="6" width="15.7109375" style="74" customWidth="1"/>
    <col min="7" max="7" width="6.7109375" style="74" customWidth="1"/>
    <col min="8" max="8" width="14.28515625" style="74" bestFit="1" customWidth="1"/>
    <col min="9" max="16384" width="9.140625" style="74"/>
  </cols>
  <sheetData>
    <row r="1" spans="2:10" ht="21" customHeight="1" x14ac:dyDescent="0.2">
      <c r="B1" s="406" t="s">
        <v>560</v>
      </c>
      <c r="C1" s="406"/>
      <c r="D1" s="406"/>
      <c r="E1" s="406"/>
      <c r="F1" s="406"/>
      <c r="G1" s="368"/>
    </row>
    <row r="2" spans="2:10" ht="15" customHeight="1" x14ac:dyDescent="0.2">
      <c r="B2" s="73"/>
      <c r="C2" s="73"/>
      <c r="D2" s="73"/>
      <c r="E2" s="73"/>
    </row>
    <row r="3" spans="2:10" ht="15" customHeight="1" x14ac:dyDescent="0.15">
      <c r="B3" s="75"/>
      <c r="C3" s="75"/>
      <c r="E3" s="407" t="s">
        <v>0</v>
      </c>
      <c r="F3" s="407"/>
      <c r="H3" s="154" t="s">
        <v>574</v>
      </c>
    </row>
    <row r="4" spans="2:10" ht="1.5" customHeight="1" x14ac:dyDescent="0.2"/>
    <row r="5" spans="2:10" ht="33" customHeight="1" x14ac:dyDescent="0.2">
      <c r="B5" s="191" t="s">
        <v>479</v>
      </c>
      <c r="C5" s="192" t="s">
        <v>480</v>
      </c>
      <c r="D5" s="157">
        <v>2015</v>
      </c>
      <c r="E5" s="157">
        <v>2016</v>
      </c>
      <c r="F5" s="156" t="s">
        <v>710</v>
      </c>
    </row>
    <row r="6" spans="2:10" s="100" customFormat="1" ht="3.75" customHeight="1" x14ac:dyDescent="0.2">
      <c r="B6" s="190"/>
      <c r="C6" s="101"/>
      <c r="F6" s="102"/>
    </row>
    <row r="7" spans="2:10" s="103" customFormat="1" ht="26.25" customHeight="1" x14ac:dyDescent="0.2">
      <c r="B7" s="404" t="s">
        <v>481</v>
      </c>
      <c r="C7" s="404"/>
      <c r="D7" s="104">
        <v>131660.231</v>
      </c>
      <c r="E7" s="104">
        <v>128769.12899999994</v>
      </c>
      <c r="F7" s="104">
        <v>141175.93599999999</v>
      </c>
      <c r="H7" s="298"/>
      <c r="I7" s="298"/>
      <c r="J7" s="298"/>
    </row>
    <row r="8" spans="2:10" s="103" customFormat="1" ht="3.75" customHeight="1" x14ac:dyDescent="0.2">
      <c r="B8" s="105"/>
      <c r="C8" s="105"/>
      <c r="H8" s="298"/>
      <c r="I8" s="298"/>
      <c r="J8" s="298"/>
    </row>
    <row r="9" spans="2:10" ht="15.75" customHeight="1" x14ac:dyDescent="0.2">
      <c r="B9" s="78" t="s">
        <v>110</v>
      </c>
      <c r="C9" s="79" t="s">
        <v>482</v>
      </c>
      <c r="D9" s="110">
        <v>1393.2829999999999</v>
      </c>
      <c r="E9" s="271">
        <v>1550.0029999999997</v>
      </c>
      <c r="F9" s="271">
        <v>1514.0309999999999</v>
      </c>
      <c r="H9" s="298"/>
      <c r="I9" s="298"/>
      <c r="J9" s="298"/>
    </row>
    <row r="10" spans="2:10" ht="15.75" customHeight="1" x14ac:dyDescent="0.2">
      <c r="B10" s="78" t="s">
        <v>112</v>
      </c>
      <c r="C10" s="79" t="s">
        <v>483</v>
      </c>
      <c r="D10" s="110">
        <v>51.536000000000001</v>
      </c>
      <c r="E10" s="271">
        <v>92.227000000000004</v>
      </c>
      <c r="F10" s="271">
        <v>100.80800000000001</v>
      </c>
      <c r="H10" s="298"/>
      <c r="I10" s="298"/>
      <c r="J10" s="298"/>
    </row>
    <row r="11" spans="2:10" ht="15.75" customHeight="1" x14ac:dyDescent="0.2">
      <c r="B11" s="78" t="s">
        <v>114</v>
      </c>
      <c r="C11" s="79" t="s">
        <v>484</v>
      </c>
      <c r="D11" s="110">
        <v>72.563999999999993</v>
      </c>
      <c r="E11" s="271">
        <v>7.633</v>
      </c>
      <c r="F11" s="271">
        <v>2190.61</v>
      </c>
      <c r="H11" s="298"/>
      <c r="I11" s="298"/>
      <c r="J11" s="298"/>
    </row>
    <row r="12" spans="2:10" ht="15.75" customHeight="1" x14ac:dyDescent="0.2">
      <c r="B12" s="78" t="s">
        <v>126</v>
      </c>
      <c r="C12" s="79" t="s">
        <v>485</v>
      </c>
      <c r="D12" s="100">
        <v>0</v>
      </c>
      <c r="E12" s="271">
        <v>14.129</v>
      </c>
      <c r="F12" s="74">
        <v>0</v>
      </c>
      <c r="H12" s="298"/>
      <c r="I12" s="298"/>
      <c r="J12" s="298"/>
    </row>
    <row r="13" spans="2:10" ht="15.75" customHeight="1" x14ac:dyDescent="0.2">
      <c r="B13" s="78" t="s">
        <v>128</v>
      </c>
      <c r="C13" s="79" t="s">
        <v>486</v>
      </c>
      <c r="D13" s="110">
        <v>445.90800000000002</v>
      </c>
      <c r="E13" s="271">
        <v>408.5</v>
      </c>
      <c r="F13" s="271">
        <v>109.47799999999999</v>
      </c>
      <c r="H13" s="298"/>
      <c r="I13" s="298"/>
      <c r="J13" s="298"/>
    </row>
    <row r="14" spans="2:10" ht="15.75" customHeight="1" x14ac:dyDescent="0.2">
      <c r="B14" s="78" t="s">
        <v>130</v>
      </c>
      <c r="C14" s="79" t="s">
        <v>487</v>
      </c>
      <c r="D14" s="110">
        <v>5167.0599999999995</v>
      </c>
      <c r="E14" s="271">
        <v>5816.2629999999999</v>
      </c>
      <c r="F14" s="271">
        <v>6022.152</v>
      </c>
      <c r="H14" s="298"/>
      <c r="I14" s="298"/>
      <c r="J14" s="298"/>
    </row>
    <row r="15" spans="2:10" ht="15.75" customHeight="1" x14ac:dyDescent="0.2">
      <c r="B15" s="78" t="s">
        <v>132</v>
      </c>
      <c r="C15" s="79" t="s">
        <v>488</v>
      </c>
      <c r="D15" s="110">
        <v>4219.9639999999999</v>
      </c>
      <c r="E15" s="271">
        <v>4718.8999999999996</v>
      </c>
      <c r="F15" s="271">
        <v>5571.2269999999999</v>
      </c>
      <c r="H15" s="298"/>
      <c r="I15" s="298"/>
      <c r="J15" s="298"/>
    </row>
    <row r="16" spans="2:10" ht="15.75" customHeight="1" x14ac:dyDescent="0.2">
      <c r="B16" s="78" t="s">
        <v>134</v>
      </c>
      <c r="C16" s="79" t="s">
        <v>489</v>
      </c>
      <c r="D16" s="110">
        <v>2096.1419999999998</v>
      </c>
      <c r="E16" s="271">
        <v>1146.0439999999999</v>
      </c>
      <c r="F16" s="271">
        <v>2206.8890000000001</v>
      </c>
      <c r="H16" s="298"/>
      <c r="I16" s="298"/>
      <c r="J16" s="298"/>
    </row>
    <row r="17" spans="2:10" ht="15.75" customHeight="1" x14ac:dyDescent="0.2">
      <c r="B17" s="78" t="s">
        <v>136</v>
      </c>
      <c r="C17" s="79" t="s">
        <v>490</v>
      </c>
      <c r="D17" s="110">
        <v>105.202</v>
      </c>
      <c r="E17" s="271">
        <v>58.533000000000001</v>
      </c>
      <c r="F17" s="271">
        <v>68.167000000000002</v>
      </c>
      <c r="H17" s="298"/>
      <c r="I17" s="298"/>
      <c r="J17" s="298"/>
    </row>
    <row r="18" spans="2:10" ht="15.75" customHeight="1" x14ac:dyDescent="0.2">
      <c r="B18" s="78" t="s">
        <v>138</v>
      </c>
      <c r="C18" s="79" t="s">
        <v>491</v>
      </c>
      <c r="D18" s="110">
        <v>58.811999999999998</v>
      </c>
      <c r="E18" s="271">
        <v>38.677999999999997</v>
      </c>
      <c r="F18" s="287" t="s">
        <v>104</v>
      </c>
      <c r="H18" s="298"/>
      <c r="I18" s="298"/>
      <c r="J18" s="298"/>
    </row>
    <row r="19" spans="2:10" ht="15.75" customHeight="1" x14ac:dyDescent="0.2">
      <c r="B19" s="78" t="s">
        <v>142</v>
      </c>
      <c r="C19" s="79" t="s">
        <v>492</v>
      </c>
      <c r="D19" s="110">
        <v>0.79900000000000004</v>
      </c>
      <c r="E19" s="272">
        <v>0</v>
      </c>
      <c r="F19" s="74">
        <v>0</v>
      </c>
      <c r="H19" s="298"/>
      <c r="I19" s="298"/>
      <c r="J19" s="298"/>
    </row>
    <row r="20" spans="2:10" ht="15.75" customHeight="1" x14ac:dyDescent="0.2">
      <c r="B20" s="78" t="s">
        <v>146</v>
      </c>
      <c r="C20" s="79" t="s">
        <v>493</v>
      </c>
      <c r="D20" s="110">
        <v>64.876000000000005</v>
      </c>
      <c r="E20" s="271">
        <v>70.242999999999995</v>
      </c>
      <c r="F20" s="271">
        <v>0.879</v>
      </c>
      <c r="H20" s="298"/>
      <c r="I20" s="298"/>
      <c r="J20" s="298"/>
    </row>
    <row r="21" spans="2:10" ht="15.75" customHeight="1" x14ac:dyDescent="0.2">
      <c r="B21" s="78" t="s">
        <v>148</v>
      </c>
      <c r="C21" s="79" t="s">
        <v>494</v>
      </c>
      <c r="D21" s="110">
        <v>229.887</v>
      </c>
      <c r="E21" s="271">
        <v>334.00599999999997</v>
      </c>
      <c r="F21" s="271">
        <v>645.995</v>
      </c>
      <c r="H21" s="298"/>
      <c r="I21" s="298"/>
      <c r="J21" s="298"/>
    </row>
    <row r="22" spans="2:10" ht="15.75" customHeight="1" x14ac:dyDescent="0.2">
      <c r="B22" s="78" t="s">
        <v>150</v>
      </c>
      <c r="C22" s="79" t="s">
        <v>495</v>
      </c>
      <c r="D22" s="110">
        <v>31.375</v>
      </c>
      <c r="E22" s="274">
        <v>0</v>
      </c>
      <c r="F22" s="74">
        <v>0</v>
      </c>
      <c r="H22" s="298"/>
      <c r="I22" s="298"/>
      <c r="J22" s="298"/>
    </row>
    <row r="23" spans="2:10" ht="15.75" customHeight="1" x14ac:dyDescent="0.2">
      <c r="B23" s="78" t="s">
        <v>154</v>
      </c>
      <c r="C23" s="79" t="s">
        <v>496</v>
      </c>
      <c r="D23" s="110">
        <v>34.96</v>
      </c>
      <c r="E23" s="271">
        <v>7.75</v>
      </c>
      <c r="F23" s="271">
        <v>2.3610000000000002</v>
      </c>
      <c r="H23" s="298"/>
      <c r="I23" s="298"/>
      <c r="J23" s="298"/>
    </row>
    <row r="24" spans="2:10" ht="15.75" customHeight="1" x14ac:dyDescent="0.2">
      <c r="B24" s="78" t="s">
        <v>158</v>
      </c>
      <c r="C24" s="79" t="s">
        <v>497</v>
      </c>
      <c r="D24" s="110">
        <v>293.56799999999998</v>
      </c>
      <c r="E24" s="271">
        <v>851.93799999999999</v>
      </c>
      <c r="F24" s="271">
        <v>240.084</v>
      </c>
      <c r="H24" s="298"/>
      <c r="I24" s="298"/>
      <c r="J24" s="298"/>
    </row>
    <row r="25" spans="2:10" ht="15.75" customHeight="1" x14ac:dyDescent="0.2">
      <c r="B25" s="78" t="s">
        <v>160</v>
      </c>
      <c r="C25" s="79" t="s">
        <v>498</v>
      </c>
      <c r="D25" s="110">
        <v>472.63299999999998</v>
      </c>
      <c r="E25" s="271">
        <v>1035.26</v>
      </c>
      <c r="F25" s="271">
        <v>362.95299999999997</v>
      </c>
      <c r="H25" s="298"/>
      <c r="I25" s="298"/>
      <c r="J25" s="298"/>
    </row>
    <row r="26" spans="2:10" ht="15.75" customHeight="1" x14ac:dyDescent="0.2">
      <c r="B26" s="111" t="s">
        <v>162</v>
      </c>
      <c r="C26" s="79" t="s">
        <v>572</v>
      </c>
      <c r="D26" s="110" t="s">
        <v>104</v>
      </c>
      <c r="E26" s="274">
        <v>0</v>
      </c>
      <c r="F26" s="74">
        <v>0</v>
      </c>
      <c r="H26" s="298"/>
      <c r="I26" s="298"/>
      <c r="J26" s="298"/>
    </row>
    <row r="27" spans="2:10" ht="15.75" customHeight="1" x14ac:dyDescent="0.2">
      <c r="B27" s="78" t="s">
        <v>166</v>
      </c>
      <c r="C27" s="79" t="s">
        <v>499</v>
      </c>
      <c r="D27" s="110">
        <v>203.982</v>
      </c>
      <c r="E27" s="271">
        <v>924.54499999999996</v>
      </c>
      <c r="F27" s="271">
        <v>954.91200000000003</v>
      </c>
      <c r="H27" s="298"/>
      <c r="I27" s="298"/>
      <c r="J27" s="298"/>
    </row>
    <row r="28" spans="2:10" ht="15.75" customHeight="1" x14ac:dyDescent="0.2">
      <c r="B28" s="78" t="s">
        <v>168</v>
      </c>
      <c r="C28" s="79" t="s">
        <v>500</v>
      </c>
      <c r="D28" s="110">
        <v>2.7970000000000002</v>
      </c>
      <c r="E28" s="272">
        <v>0</v>
      </c>
      <c r="F28" s="74">
        <v>0</v>
      </c>
      <c r="H28" s="298"/>
      <c r="I28" s="298"/>
      <c r="J28" s="298"/>
    </row>
    <row r="29" spans="2:10" ht="15.75" customHeight="1" x14ac:dyDescent="0.2">
      <c r="B29" s="78" t="s">
        <v>170</v>
      </c>
      <c r="C29" s="79" t="s">
        <v>501</v>
      </c>
      <c r="D29" s="100">
        <v>0</v>
      </c>
      <c r="E29" s="272">
        <v>0</v>
      </c>
      <c r="F29" s="74">
        <v>0</v>
      </c>
      <c r="H29" s="298"/>
      <c r="I29" s="298"/>
      <c r="J29" s="298"/>
    </row>
    <row r="30" spans="2:10" ht="15.75" customHeight="1" x14ac:dyDescent="0.2">
      <c r="B30" s="78" t="s">
        <v>174</v>
      </c>
      <c r="C30" s="79" t="s">
        <v>502</v>
      </c>
      <c r="D30" s="100">
        <v>0</v>
      </c>
      <c r="E30" s="274">
        <v>0</v>
      </c>
      <c r="F30" s="287" t="s">
        <v>104</v>
      </c>
      <c r="H30" s="298"/>
      <c r="I30" s="298"/>
      <c r="J30" s="298"/>
    </row>
    <row r="31" spans="2:10" ht="15.75" customHeight="1" x14ac:dyDescent="0.2">
      <c r="B31" s="78" t="s">
        <v>176</v>
      </c>
      <c r="C31" s="79" t="s">
        <v>503</v>
      </c>
      <c r="D31" s="100">
        <v>0</v>
      </c>
      <c r="E31" s="272">
        <v>0</v>
      </c>
      <c r="F31" s="74">
        <v>0</v>
      </c>
      <c r="H31" s="298"/>
      <c r="I31" s="298"/>
      <c r="J31" s="298"/>
    </row>
    <row r="32" spans="2:10" ht="15.75" customHeight="1" x14ac:dyDescent="0.2">
      <c r="B32" s="78" t="s">
        <v>178</v>
      </c>
      <c r="C32" s="79" t="s">
        <v>504</v>
      </c>
      <c r="D32" s="100">
        <v>0</v>
      </c>
      <c r="E32" s="272">
        <v>0</v>
      </c>
      <c r="F32" s="74">
        <v>0</v>
      </c>
      <c r="H32" s="298"/>
      <c r="I32" s="298"/>
      <c r="J32" s="298"/>
    </row>
    <row r="33" spans="2:10" ht="15.75" customHeight="1" x14ac:dyDescent="0.2">
      <c r="B33" s="78" t="s">
        <v>180</v>
      </c>
      <c r="C33" s="79" t="s">
        <v>505</v>
      </c>
      <c r="D33" s="110">
        <v>7.54</v>
      </c>
      <c r="E33" s="272">
        <v>0</v>
      </c>
      <c r="F33" s="271">
        <v>37.073999999999998</v>
      </c>
      <c r="H33" s="298"/>
      <c r="I33" s="298"/>
      <c r="J33" s="298"/>
    </row>
    <row r="34" spans="2:10" ht="15.75" customHeight="1" x14ac:dyDescent="0.2">
      <c r="B34" s="78" t="s">
        <v>182</v>
      </c>
      <c r="C34" s="79" t="s">
        <v>506</v>
      </c>
      <c r="D34" s="110">
        <v>53.324000000000005</v>
      </c>
      <c r="E34" s="271">
        <v>123.533</v>
      </c>
      <c r="F34" s="271">
        <v>38.978000000000002</v>
      </c>
      <c r="H34" s="298"/>
      <c r="I34" s="298"/>
      <c r="J34" s="298"/>
    </row>
    <row r="35" spans="2:10" ht="15.75" customHeight="1" x14ac:dyDescent="0.2">
      <c r="B35" s="78" t="s">
        <v>184</v>
      </c>
      <c r="C35" s="79" t="s">
        <v>507</v>
      </c>
      <c r="D35" s="110">
        <v>255.58599999999998</v>
      </c>
      <c r="E35" s="271">
        <v>214.64699999999999</v>
      </c>
      <c r="F35" s="271">
        <v>485.18700000000001</v>
      </c>
      <c r="H35" s="298"/>
      <c r="I35" s="298"/>
      <c r="J35" s="298"/>
    </row>
    <row r="36" spans="2:10" ht="15.75" customHeight="1" x14ac:dyDescent="0.2">
      <c r="B36" s="78" t="s">
        <v>188</v>
      </c>
      <c r="C36" s="79" t="s">
        <v>508</v>
      </c>
      <c r="D36" s="110">
        <v>367.01299999999998</v>
      </c>
      <c r="E36" s="271">
        <v>364.17600000000004</v>
      </c>
      <c r="F36" s="271">
        <v>318.899</v>
      </c>
      <c r="H36" s="298"/>
      <c r="I36" s="298"/>
      <c r="J36" s="298"/>
    </row>
    <row r="37" spans="2:10" ht="15.75" customHeight="1" x14ac:dyDescent="0.2">
      <c r="B37" s="78" t="s">
        <v>190</v>
      </c>
      <c r="C37" s="79" t="s">
        <v>509</v>
      </c>
      <c r="D37" s="100">
        <v>0</v>
      </c>
      <c r="E37" s="271">
        <v>175.667</v>
      </c>
      <c r="F37" s="271">
        <v>26.61</v>
      </c>
      <c r="H37" s="298"/>
      <c r="I37" s="298"/>
      <c r="J37" s="298"/>
    </row>
    <row r="38" spans="2:10" ht="15.75" customHeight="1" x14ac:dyDescent="0.2">
      <c r="B38" s="78" t="s">
        <v>192</v>
      </c>
      <c r="C38" s="79" t="s">
        <v>510</v>
      </c>
      <c r="D38" s="100">
        <v>0</v>
      </c>
      <c r="E38" s="274">
        <v>0</v>
      </c>
      <c r="F38" s="74">
        <v>0</v>
      </c>
      <c r="H38" s="298"/>
      <c r="I38" s="298"/>
      <c r="J38" s="298"/>
    </row>
    <row r="39" spans="2:10" ht="15.75" customHeight="1" x14ac:dyDescent="0.2">
      <c r="B39" s="78" t="s">
        <v>194</v>
      </c>
      <c r="C39" s="79" t="s">
        <v>511</v>
      </c>
      <c r="D39" s="110">
        <v>88.176000000000002</v>
      </c>
      <c r="E39" s="274">
        <v>0</v>
      </c>
      <c r="F39" s="271">
        <v>142.035</v>
      </c>
      <c r="H39" s="298"/>
      <c r="I39" s="298"/>
      <c r="J39" s="298"/>
    </row>
    <row r="40" spans="2:10" ht="15.75" customHeight="1" x14ac:dyDescent="0.2">
      <c r="B40" s="78" t="s">
        <v>204</v>
      </c>
      <c r="C40" s="79" t="s">
        <v>512</v>
      </c>
      <c r="D40" s="110">
        <v>197.50200000000001</v>
      </c>
      <c r="E40" s="271">
        <v>101.657</v>
      </c>
      <c r="F40" s="271">
        <v>722.02499999999998</v>
      </c>
      <c r="H40" s="298"/>
      <c r="I40" s="298"/>
      <c r="J40" s="298"/>
    </row>
    <row r="41" spans="2:10" ht="15.75" customHeight="1" x14ac:dyDescent="0.2">
      <c r="B41" s="78" t="s">
        <v>206</v>
      </c>
      <c r="C41" s="79" t="s">
        <v>513</v>
      </c>
      <c r="D41" s="110">
        <v>3183.808</v>
      </c>
      <c r="E41" s="271">
        <v>1644.325</v>
      </c>
      <c r="F41" s="271">
        <v>1347.5989999999999</v>
      </c>
      <c r="H41" s="298"/>
      <c r="I41" s="298"/>
      <c r="J41" s="298"/>
    </row>
    <row r="42" spans="2:10" ht="15.75" customHeight="1" x14ac:dyDescent="0.2">
      <c r="B42" s="78" t="s">
        <v>208</v>
      </c>
      <c r="C42" s="79" t="s">
        <v>514</v>
      </c>
      <c r="D42" s="110">
        <v>3100.54</v>
      </c>
      <c r="E42" s="271">
        <v>1281.2149999999999</v>
      </c>
      <c r="F42" s="271">
        <v>1087.6790000000001</v>
      </c>
      <c r="H42" s="298"/>
      <c r="I42" s="298"/>
      <c r="J42" s="298"/>
    </row>
    <row r="43" spans="2:10" ht="15.75" customHeight="1" x14ac:dyDescent="0.2">
      <c r="B43" s="78" t="s">
        <v>214</v>
      </c>
      <c r="C43" s="79" t="s">
        <v>515</v>
      </c>
      <c r="D43" s="110">
        <v>2806.4960000000005</v>
      </c>
      <c r="E43" s="271">
        <v>3391.299</v>
      </c>
      <c r="F43" s="271">
        <v>4581.9279999999999</v>
      </c>
      <c r="H43" s="298"/>
      <c r="I43" s="298"/>
      <c r="J43" s="298"/>
    </row>
    <row r="44" spans="2:10" ht="15.75" customHeight="1" x14ac:dyDescent="0.2">
      <c r="B44" s="78" t="s">
        <v>216</v>
      </c>
      <c r="C44" s="79" t="s">
        <v>516</v>
      </c>
      <c r="D44" s="110">
        <v>54677.437999999995</v>
      </c>
      <c r="E44" s="271">
        <v>54311.661999999989</v>
      </c>
      <c r="F44" s="271">
        <v>58779.792000000001</v>
      </c>
      <c r="H44" s="298"/>
      <c r="I44" s="298"/>
      <c r="J44" s="298"/>
    </row>
    <row r="45" spans="2:10" ht="15.75" customHeight="1" x14ac:dyDescent="0.2">
      <c r="B45" s="78" t="s">
        <v>220</v>
      </c>
      <c r="C45" s="79" t="s">
        <v>517</v>
      </c>
      <c r="D45" s="110">
        <v>30991.387000000002</v>
      </c>
      <c r="E45" s="271">
        <v>37747.799999999996</v>
      </c>
      <c r="F45" s="271">
        <v>43506.67</v>
      </c>
      <c r="H45" s="298"/>
      <c r="I45" s="298"/>
      <c r="J45" s="298"/>
    </row>
    <row r="46" spans="2:10" ht="15.75" customHeight="1" x14ac:dyDescent="0.2">
      <c r="B46" s="78" t="s">
        <v>224</v>
      </c>
      <c r="C46" s="79" t="s">
        <v>570</v>
      </c>
      <c r="D46" s="110">
        <v>549.94499999999994</v>
      </c>
      <c r="E46" s="271">
        <v>453.51999999999992</v>
      </c>
      <c r="F46" s="271">
        <v>1051.18</v>
      </c>
      <c r="H46" s="298"/>
      <c r="I46" s="298"/>
      <c r="J46" s="298"/>
    </row>
    <row r="47" spans="2:10" ht="15.75" customHeight="1" x14ac:dyDescent="0.2">
      <c r="B47" s="78" t="s">
        <v>228</v>
      </c>
      <c r="C47" s="79" t="s">
        <v>518</v>
      </c>
      <c r="D47" s="110">
        <v>909.101</v>
      </c>
      <c r="E47" s="271">
        <v>2249.4010000000003</v>
      </c>
      <c r="F47" s="271">
        <v>112.622</v>
      </c>
      <c r="H47" s="298"/>
      <c r="I47" s="298"/>
      <c r="J47" s="298"/>
    </row>
    <row r="48" spans="2:10" ht="15.75" customHeight="1" x14ac:dyDescent="0.2">
      <c r="B48" s="78" t="s">
        <v>230</v>
      </c>
      <c r="C48" s="79" t="s">
        <v>519</v>
      </c>
      <c r="D48" s="100">
        <v>0</v>
      </c>
      <c r="E48" s="271">
        <v>0.95599999999999996</v>
      </c>
      <c r="F48" s="74">
        <v>0</v>
      </c>
      <c r="H48" s="298"/>
      <c r="I48" s="298"/>
      <c r="J48" s="298"/>
    </row>
    <row r="49" spans="2:10" ht="15.75" customHeight="1" x14ac:dyDescent="0.2">
      <c r="B49" s="78" t="s">
        <v>232</v>
      </c>
      <c r="C49" s="79" t="s">
        <v>520</v>
      </c>
      <c r="D49" s="110">
        <v>1606.905</v>
      </c>
      <c r="E49" s="271">
        <v>19.771000000000001</v>
      </c>
      <c r="F49" s="271">
        <v>39.734999999999999</v>
      </c>
      <c r="H49" s="298"/>
      <c r="I49" s="298"/>
      <c r="J49" s="298"/>
    </row>
    <row r="50" spans="2:10" ht="15.75" customHeight="1" x14ac:dyDescent="0.2">
      <c r="B50" s="78" t="s">
        <v>234</v>
      </c>
      <c r="C50" s="79" t="s">
        <v>711</v>
      </c>
      <c r="D50" s="100">
        <v>0</v>
      </c>
      <c r="E50" s="100">
        <v>0</v>
      </c>
      <c r="F50" s="74">
        <v>0</v>
      </c>
      <c r="H50" s="298"/>
      <c r="I50" s="298"/>
      <c r="J50" s="298"/>
    </row>
    <row r="51" spans="2:10" ht="15.75" customHeight="1" x14ac:dyDescent="0.2">
      <c r="B51" s="78" t="s">
        <v>238</v>
      </c>
      <c r="C51" s="79" t="s">
        <v>521</v>
      </c>
      <c r="D51" s="110">
        <v>1602.635</v>
      </c>
      <c r="E51" s="271">
        <v>1726.3340000000003</v>
      </c>
      <c r="F51" s="271">
        <v>1961.8610000000001</v>
      </c>
      <c r="H51" s="298"/>
      <c r="I51" s="298"/>
      <c r="J51" s="298"/>
    </row>
    <row r="52" spans="2:10" ht="15.75" customHeight="1" x14ac:dyDescent="0.2">
      <c r="B52" s="78" t="s">
        <v>240</v>
      </c>
      <c r="C52" s="79" t="s">
        <v>522</v>
      </c>
      <c r="D52" s="110">
        <v>64.52600000000001</v>
      </c>
      <c r="E52" s="271">
        <v>217.108</v>
      </c>
      <c r="F52" s="271">
        <v>614.87800000000004</v>
      </c>
      <c r="H52" s="298"/>
      <c r="I52" s="298"/>
      <c r="J52" s="298"/>
    </row>
    <row r="53" spans="2:10" ht="22.5" customHeight="1" x14ac:dyDescent="0.2">
      <c r="B53" s="78" t="s">
        <v>244</v>
      </c>
      <c r="C53" s="79" t="s">
        <v>523</v>
      </c>
      <c r="D53" s="110">
        <v>227.833</v>
      </c>
      <c r="E53" s="271">
        <v>309.10000000000002</v>
      </c>
      <c r="F53" s="271">
        <v>294.85500000000002</v>
      </c>
      <c r="H53" s="298"/>
      <c r="I53" s="298"/>
      <c r="J53" s="298"/>
    </row>
    <row r="54" spans="2:10" ht="22.5" customHeight="1" x14ac:dyDescent="0.2">
      <c r="B54" s="78" t="s">
        <v>246</v>
      </c>
      <c r="C54" s="79" t="s">
        <v>524</v>
      </c>
      <c r="D54" s="110">
        <v>828.29</v>
      </c>
      <c r="E54" s="271">
        <v>0.91800000000000004</v>
      </c>
      <c r="F54" s="271">
        <v>11.018000000000001</v>
      </c>
      <c r="H54" s="298"/>
      <c r="I54" s="298"/>
      <c r="J54" s="298"/>
    </row>
    <row r="55" spans="2:10" ht="15.75" customHeight="1" x14ac:dyDescent="0.2">
      <c r="B55" s="78" t="s">
        <v>248</v>
      </c>
      <c r="C55" s="79" t="s">
        <v>525</v>
      </c>
      <c r="D55" s="100">
        <v>0</v>
      </c>
      <c r="E55" s="272">
        <v>0</v>
      </c>
      <c r="F55" s="74">
        <v>0</v>
      </c>
      <c r="H55" s="298"/>
      <c r="I55" s="298"/>
      <c r="J55" s="298"/>
    </row>
    <row r="56" spans="2:10" ht="15.75" customHeight="1" x14ac:dyDescent="0.2">
      <c r="B56" s="78" t="s">
        <v>250</v>
      </c>
      <c r="C56" s="79" t="s">
        <v>526</v>
      </c>
      <c r="D56" s="110">
        <v>1344.127</v>
      </c>
      <c r="E56" s="271">
        <v>498.12900000000002</v>
      </c>
      <c r="F56" s="271">
        <v>268.29599999999999</v>
      </c>
      <c r="H56" s="298"/>
      <c r="I56" s="298"/>
      <c r="J56" s="298"/>
    </row>
    <row r="57" spans="2:10" ht="15.75" customHeight="1" x14ac:dyDescent="0.2">
      <c r="B57" s="78" t="s">
        <v>252</v>
      </c>
      <c r="C57" s="79" t="s">
        <v>527</v>
      </c>
      <c r="D57" s="110">
        <v>45.671999999999997</v>
      </c>
      <c r="E57" s="271">
        <v>73.730999999999995</v>
      </c>
      <c r="F57" s="271">
        <v>98.47</v>
      </c>
      <c r="H57" s="298"/>
      <c r="I57" s="298"/>
      <c r="J57" s="298"/>
    </row>
    <row r="58" spans="2:10" ht="15.75" customHeight="1" x14ac:dyDescent="0.2">
      <c r="B58" s="78" t="s">
        <v>254</v>
      </c>
      <c r="C58" s="79" t="s">
        <v>528</v>
      </c>
      <c r="D58" s="100">
        <v>0</v>
      </c>
      <c r="E58" s="271" t="s">
        <v>104</v>
      </c>
      <c r="F58" s="74">
        <v>0</v>
      </c>
      <c r="H58" s="298"/>
      <c r="I58" s="298"/>
      <c r="J58" s="298"/>
    </row>
    <row r="59" spans="2:10" ht="15.75" customHeight="1" x14ac:dyDescent="0.2">
      <c r="B59" s="78" t="s">
        <v>258</v>
      </c>
      <c r="C59" s="79" t="s">
        <v>529</v>
      </c>
      <c r="D59" s="100">
        <v>0</v>
      </c>
      <c r="E59" s="271" t="s">
        <v>104</v>
      </c>
      <c r="F59" s="74">
        <v>0</v>
      </c>
      <c r="H59" s="298"/>
      <c r="I59" s="298"/>
      <c r="J59" s="298"/>
    </row>
    <row r="60" spans="2:10" ht="15.75" customHeight="1" x14ac:dyDescent="0.2">
      <c r="B60" s="78" t="s">
        <v>260</v>
      </c>
      <c r="C60" s="79" t="s">
        <v>530</v>
      </c>
      <c r="D60" s="100">
        <v>0</v>
      </c>
      <c r="E60" s="272">
        <v>0</v>
      </c>
      <c r="F60" s="74">
        <v>0</v>
      </c>
      <c r="H60" s="298"/>
      <c r="I60" s="298"/>
      <c r="J60" s="298"/>
    </row>
    <row r="61" spans="2:10" ht="15.75" customHeight="1" x14ac:dyDescent="0.2">
      <c r="B61" s="78" t="s">
        <v>262</v>
      </c>
      <c r="C61" s="79" t="s">
        <v>531</v>
      </c>
      <c r="D61" s="110">
        <v>8.1389999999999993</v>
      </c>
      <c r="E61" s="271">
        <v>3.3439999999999999</v>
      </c>
      <c r="F61" s="271">
        <v>3.2879999999999998</v>
      </c>
      <c r="H61" s="298"/>
      <c r="I61" s="298"/>
      <c r="J61" s="298"/>
    </row>
    <row r="62" spans="2:10" ht="15.75" customHeight="1" x14ac:dyDescent="0.2">
      <c r="B62" s="78" t="s">
        <v>268</v>
      </c>
      <c r="C62" s="79" t="s">
        <v>532</v>
      </c>
      <c r="D62" s="110">
        <v>79.872</v>
      </c>
      <c r="E62" s="271">
        <v>4.9640000000000004</v>
      </c>
      <c r="F62" s="271">
        <v>66.718999999999994</v>
      </c>
      <c r="H62" s="298"/>
      <c r="I62" s="298"/>
      <c r="J62" s="298"/>
    </row>
    <row r="63" spans="2:10" ht="15.75" customHeight="1" x14ac:dyDescent="0.2">
      <c r="B63" s="78" t="s">
        <v>270</v>
      </c>
      <c r="C63" s="79" t="s">
        <v>533</v>
      </c>
      <c r="D63" s="110">
        <v>417.26499999999999</v>
      </c>
      <c r="E63" s="271">
        <v>609.95500000000004</v>
      </c>
      <c r="F63" s="271">
        <v>802.50900000000001</v>
      </c>
      <c r="H63" s="298"/>
      <c r="I63" s="298"/>
      <c r="J63" s="298"/>
    </row>
    <row r="64" spans="2:10" ht="15.75" customHeight="1" x14ac:dyDescent="0.2">
      <c r="B64" s="78" t="s">
        <v>272</v>
      </c>
      <c r="C64" s="79" t="s">
        <v>534</v>
      </c>
      <c r="D64" s="110">
        <v>8225.2240000000002</v>
      </c>
      <c r="E64" s="271">
        <v>3008.99</v>
      </c>
      <c r="F64" s="271">
        <v>115.28700000000001</v>
      </c>
      <c r="H64" s="298"/>
      <c r="I64" s="298"/>
      <c r="J64" s="298"/>
    </row>
    <row r="65" spans="2:10" ht="15.75" customHeight="1" x14ac:dyDescent="0.2">
      <c r="B65" s="78" t="s">
        <v>276</v>
      </c>
      <c r="C65" s="79" t="s">
        <v>571</v>
      </c>
      <c r="D65" s="110">
        <v>2570.7920000000004</v>
      </c>
      <c r="E65" s="271">
        <v>781.80900000000008</v>
      </c>
      <c r="F65" s="271">
        <v>345.28199999999998</v>
      </c>
      <c r="H65" s="298"/>
      <c r="I65" s="298"/>
      <c r="J65" s="298"/>
    </row>
    <row r="66" spans="2:10" ht="15.75" customHeight="1" x14ac:dyDescent="0.2">
      <c r="B66" s="78" t="s">
        <v>280</v>
      </c>
      <c r="C66" s="79" t="s">
        <v>535</v>
      </c>
      <c r="D66" s="110">
        <v>67.617999999999995</v>
      </c>
      <c r="E66" s="271" t="s">
        <v>104</v>
      </c>
      <c r="F66" s="271">
        <v>79.513000000000005</v>
      </c>
      <c r="H66" s="298"/>
      <c r="I66" s="298"/>
      <c r="J66" s="298"/>
    </row>
    <row r="67" spans="2:10" ht="15.75" customHeight="1" x14ac:dyDescent="0.2">
      <c r="B67" s="78" t="s">
        <v>282</v>
      </c>
      <c r="C67" s="79" t="s">
        <v>536</v>
      </c>
      <c r="D67" s="110">
        <v>43.286999999999999</v>
      </c>
      <c r="E67" s="271">
        <v>51.649000000000001</v>
      </c>
      <c r="F67" s="271">
        <v>7.7720000000000002</v>
      </c>
      <c r="H67" s="298"/>
      <c r="I67" s="298"/>
      <c r="J67" s="298"/>
    </row>
    <row r="68" spans="2:10" ht="15.75" customHeight="1" x14ac:dyDescent="0.2">
      <c r="B68" s="78" t="s">
        <v>284</v>
      </c>
      <c r="C68" s="79" t="s">
        <v>537</v>
      </c>
      <c r="D68" s="110">
        <v>74.305999999999997</v>
      </c>
      <c r="E68" s="271">
        <v>188.62099999999998</v>
      </c>
      <c r="F68" s="271">
        <v>115.783</v>
      </c>
      <c r="H68" s="298"/>
      <c r="I68" s="298"/>
      <c r="J68" s="298"/>
    </row>
    <row r="69" spans="2:10" ht="15.75" customHeight="1" x14ac:dyDescent="0.2">
      <c r="B69" s="78" t="s">
        <v>286</v>
      </c>
      <c r="C69" s="79" t="s">
        <v>538</v>
      </c>
      <c r="D69" s="100">
        <v>0</v>
      </c>
      <c r="E69" s="271">
        <v>88.63</v>
      </c>
      <c r="F69" s="74">
        <v>0</v>
      </c>
      <c r="H69" s="298"/>
      <c r="I69" s="298"/>
      <c r="J69" s="298"/>
    </row>
    <row r="70" spans="2:10" ht="15.75" customHeight="1" x14ac:dyDescent="0.2">
      <c r="B70" s="78" t="s">
        <v>539</v>
      </c>
      <c r="C70" s="79" t="s">
        <v>540</v>
      </c>
      <c r="D70" s="110">
        <v>272.40000000000003</v>
      </c>
      <c r="E70" s="271">
        <v>84.385999999999996</v>
      </c>
      <c r="F70" s="271">
        <v>479.47699999999998</v>
      </c>
      <c r="H70" s="298"/>
      <c r="I70" s="298"/>
      <c r="J70" s="298"/>
    </row>
    <row r="71" spans="2:10" ht="15.75" customHeight="1" x14ac:dyDescent="0.2">
      <c r="B71" s="78" t="s">
        <v>290</v>
      </c>
      <c r="C71" s="79" t="s">
        <v>541</v>
      </c>
      <c r="D71" s="100">
        <v>0</v>
      </c>
      <c r="E71" s="272">
        <v>0</v>
      </c>
      <c r="F71" s="74">
        <v>0</v>
      </c>
      <c r="H71" s="298"/>
      <c r="I71" s="298"/>
      <c r="J71" s="298"/>
    </row>
    <row r="72" spans="2:10" ht="15.75" customHeight="1" x14ac:dyDescent="0.2">
      <c r="B72" s="78" t="s">
        <v>292</v>
      </c>
      <c r="C72" s="79" t="s">
        <v>542</v>
      </c>
      <c r="D72" s="110">
        <v>10.02</v>
      </c>
      <c r="E72" s="271">
        <v>442.12200000000001</v>
      </c>
      <c r="F72" s="271">
        <v>112.315</v>
      </c>
      <c r="H72" s="298"/>
      <c r="I72" s="298"/>
      <c r="J72" s="298"/>
    </row>
    <row r="73" spans="2:10" ht="15.75" customHeight="1" x14ac:dyDescent="0.2">
      <c r="B73" s="78" t="s">
        <v>294</v>
      </c>
      <c r="C73" s="79" t="s">
        <v>543</v>
      </c>
      <c r="D73" s="110">
        <v>17.641999999999999</v>
      </c>
      <c r="E73" s="271">
        <v>1.5029999999999999</v>
      </c>
      <c r="F73" s="74">
        <v>0</v>
      </c>
      <c r="H73" s="298"/>
      <c r="I73" s="298"/>
      <c r="J73" s="298"/>
    </row>
    <row r="74" spans="2:10" ht="15.75" customHeight="1" x14ac:dyDescent="0.2">
      <c r="B74" s="78" t="s">
        <v>296</v>
      </c>
      <c r="C74" s="79" t="s">
        <v>544</v>
      </c>
      <c r="D74" s="110">
        <v>259.23599999999999</v>
      </c>
      <c r="E74" s="271">
        <v>228.12700000000001</v>
      </c>
      <c r="F74" s="271">
        <v>142.536</v>
      </c>
      <c r="H74" s="298"/>
      <c r="I74" s="298"/>
      <c r="J74" s="298"/>
    </row>
    <row r="75" spans="2:10" ht="15.75" customHeight="1" x14ac:dyDescent="0.2">
      <c r="B75" s="78" t="s">
        <v>298</v>
      </c>
      <c r="C75" s="79" t="s">
        <v>545</v>
      </c>
      <c r="D75" s="110">
        <v>25.461000000000002</v>
      </c>
      <c r="E75" s="271">
        <v>11.573</v>
      </c>
      <c r="F75" s="271">
        <v>159.66200000000001</v>
      </c>
      <c r="H75" s="298"/>
      <c r="I75" s="298"/>
      <c r="J75" s="298"/>
    </row>
    <row r="76" spans="2:10" ht="15.75" customHeight="1" x14ac:dyDescent="0.2">
      <c r="B76" s="78" t="s">
        <v>304</v>
      </c>
      <c r="C76" s="79" t="s">
        <v>546</v>
      </c>
      <c r="D76" s="110" t="s">
        <v>104</v>
      </c>
      <c r="E76" s="271">
        <v>1.0780000000000001</v>
      </c>
      <c r="F76" s="271">
        <v>23.356999999999999</v>
      </c>
      <c r="H76" s="298"/>
      <c r="I76" s="298"/>
      <c r="J76" s="298"/>
    </row>
    <row r="77" spans="2:10" ht="15.75" customHeight="1" x14ac:dyDescent="0.2">
      <c r="B77" s="78" t="s">
        <v>306</v>
      </c>
      <c r="C77" s="79" t="s">
        <v>547</v>
      </c>
      <c r="D77" s="110">
        <v>36.566000000000003</v>
      </c>
      <c r="E77" s="271">
        <v>27.268000000000001</v>
      </c>
      <c r="F77" s="271">
        <v>49.314999999999998</v>
      </c>
      <c r="H77" s="298"/>
      <c r="I77" s="298"/>
      <c r="J77" s="298"/>
    </row>
    <row r="78" spans="2:10" ht="15.75" customHeight="1" x14ac:dyDescent="0.2">
      <c r="B78" s="78" t="s">
        <v>310</v>
      </c>
      <c r="C78" s="79" t="s">
        <v>548</v>
      </c>
      <c r="D78" s="110">
        <v>216.27199999999999</v>
      </c>
      <c r="E78" s="271">
        <v>70.844999999999999</v>
      </c>
      <c r="F78" s="271">
        <v>283.74900000000002</v>
      </c>
      <c r="H78" s="298"/>
      <c r="I78" s="298"/>
      <c r="J78" s="298"/>
    </row>
    <row r="79" spans="2:10" ht="15.75" customHeight="1" x14ac:dyDescent="0.2">
      <c r="B79" s="78" t="s">
        <v>320</v>
      </c>
      <c r="C79" s="79" t="s">
        <v>549</v>
      </c>
      <c r="D79" s="110">
        <v>31.121000000000002</v>
      </c>
      <c r="E79" s="271">
        <v>34.658000000000001</v>
      </c>
      <c r="F79" s="271">
        <v>75.433000000000007</v>
      </c>
      <c r="H79" s="298"/>
      <c r="I79" s="298"/>
      <c r="J79" s="298"/>
    </row>
    <row r="80" spans="2:10" ht="15.75" customHeight="1" x14ac:dyDescent="0.2">
      <c r="B80" s="78" t="s">
        <v>322</v>
      </c>
      <c r="C80" s="79" t="s">
        <v>550</v>
      </c>
      <c r="D80" s="100">
        <v>0</v>
      </c>
      <c r="E80" s="271" t="s">
        <v>104</v>
      </c>
      <c r="F80" s="271">
        <v>7.7590000000000003</v>
      </c>
      <c r="H80" s="298"/>
      <c r="I80" s="298"/>
      <c r="J80" s="298"/>
    </row>
    <row r="81" spans="2:10" ht="15.75" customHeight="1" x14ac:dyDescent="0.2">
      <c r="B81" s="78" t="s">
        <v>324</v>
      </c>
      <c r="C81" s="79" t="s">
        <v>551</v>
      </c>
      <c r="D81" s="110">
        <v>140.26300000000001</v>
      </c>
      <c r="E81" s="271">
        <v>60.881</v>
      </c>
      <c r="F81" s="271">
        <v>966.54899999999998</v>
      </c>
      <c r="H81" s="298"/>
      <c r="I81" s="298"/>
      <c r="J81" s="298"/>
    </row>
    <row r="82" spans="2:10" ht="15.75" customHeight="1" x14ac:dyDescent="0.2">
      <c r="B82" s="78" t="s">
        <v>328</v>
      </c>
      <c r="C82" s="79" t="s">
        <v>552</v>
      </c>
      <c r="D82" s="110">
        <v>621.02099999999996</v>
      </c>
      <c r="E82" s="271">
        <v>725.11199999999997</v>
      </c>
      <c r="F82" s="271">
        <v>988.75099999999998</v>
      </c>
      <c r="H82" s="298"/>
      <c r="I82" s="298"/>
      <c r="J82" s="298"/>
    </row>
    <row r="83" spans="2:10" ht="15.75" customHeight="1" x14ac:dyDescent="0.2">
      <c r="B83" s="78" t="s">
        <v>331</v>
      </c>
      <c r="C83" s="79" t="s">
        <v>553</v>
      </c>
      <c r="D83" s="110">
        <v>1.6579999999999999</v>
      </c>
      <c r="E83" s="271">
        <v>4.0119999999999996</v>
      </c>
      <c r="F83" s="271">
        <v>3.0630000000000002</v>
      </c>
      <c r="H83" s="298"/>
      <c r="I83" s="298"/>
      <c r="J83" s="298"/>
    </row>
    <row r="84" spans="2:10" ht="15.75" customHeight="1" x14ac:dyDescent="0.2">
      <c r="B84" s="78" t="s">
        <v>333</v>
      </c>
      <c r="C84" s="79" t="s">
        <v>554</v>
      </c>
      <c r="D84" s="110" t="s">
        <v>104</v>
      </c>
      <c r="E84" s="271" t="s">
        <v>104</v>
      </c>
      <c r="F84" s="271">
        <v>29.513999999999999</v>
      </c>
      <c r="H84" s="298"/>
      <c r="I84" s="298"/>
      <c r="J84" s="298"/>
    </row>
    <row r="85" spans="2:10" ht="15.75" customHeight="1" x14ac:dyDescent="0.2">
      <c r="B85" s="78" t="s">
        <v>335</v>
      </c>
      <c r="C85" s="79" t="s">
        <v>555</v>
      </c>
      <c r="D85" s="110">
        <v>75.000999999999991</v>
      </c>
      <c r="E85" s="271">
        <v>358.84</v>
      </c>
      <c r="F85" s="271">
        <v>797.11300000000006</v>
      </c>
      <c r="H85" s="298"/>
      <c r="I85" s="298"/>
      <c r="J85" s="298"/>
    </row>
    <row r="86" spans="2:10" ht="15.75" customHeight="1" x14ac:dyDescent="0.2">
      <c r="B86" s="78" t="s">
        <v>340</v>
      </c>
      <c r="C86" s="79" t="s">
        <v>556</v>
      </c>
      <c r="D86" s="100">
        <v>0</v>
      </c>
      <c r="E86" s="100">
        <v>0</v>
      </c>
      <c r="F86" s="74">
        <v>0</v>
      </c>
      <c r="H86" s="298"/>
      <c r="I86" s="298"/>
      <c r="J86" s="298"/>
    </row>
    <row r="87" spans="2:10" ht="15.75" customHeight="1" x14ac:dyDescent="0.2">
      <c r="B87" s="78" t="s">
        <v>557</v>
      </c>
      <c r="C87" s="79" t="s">
        <v>558</v>
      </c>
      <c r="D87" s="110">
        <v>613.06299999999999</v>
      </c>
      <c r="E87" s="100">
        <v>0</v>
      </c>
      <c r="F87" s="271">
        <v>2.331</v>
      </c>
      <c r="H87" s="298"/>
      <c r="I87" s="298"/>
      <c r="J87" s="298"/>
    </row>
    <row r="88" spans="2:10" s="77" customFormat="1" ht="9.75" customHeight="1" x14ac:dyDescent="0.2">
      <c r="B88" s="78"/>
      <c r="C88" s="79"/>
      <c r="D88" s="188"/>
      <c r="E88" s="188"/>
    </row>
    <row r="89" spans="2:10" s="77" customFormat="1" ht="3" customHeight="1" x14ac:dyDescent="0.2">
      <c r="B89" s="165"/>
      <c r="C89" s="170"/>
      <c r="D89" s="163"/>
      <c r="E89" s="163"/>
      <c r="F89" s="163"/>
      <c r="G89" s="52"/>
    </row>
    <row r="90" spans="2:10" s="102" customFormat="1" ht="10.5" customHeight="1" x14ac:dyDescent="0.2">
      <c r="B90" s="278"/>
      <c r="C90" s="278"/>
      <c r="D90" s="279"/>
      <c r="E90" s="279"/>
      <c r="F90" s="279"/>
      <c r="G90" s="279"/>
    </row>
    <row r="91" spans="2:10" ht="12.75" customHeight="1" x14ac:dyDescent="0.2">
      <c r="B91" s="388" t="s">
        <v>725</v>
      </c>
      <c r="C91" s="388"/>
      <c r="D91" s="388"/>
      <c r="E91" s="388"/>
    </row>
    <row r="92" spans="2:10" ht="12.75" customHeight="1" x14ac:dyDescent="0.2">
      <c r="B92" s="99"/>
      <c r="C92" s="99"/>
    </row>
    <row r="96" spans="2:10" x14ac:dyDescent="0.2">
      <c r="C96" s="276"/>
      <c r="D96" s="277"/>
      <c r="E96" s="277"/>
      <c r="F96" s="277"/>
    </row>
  </sheetData>
  <mergeCells count="4">
    <mergeCell ref="B91:E91"/>
    <mergeCell ref="B7:C7"/>
    <mergeCell ref="E3:F3"/>
    <mergeCell ref="B1:F1"/>
  </mergeCells>
  <conditionalFormatting sqref="D39:D47 E7:E8 D13:D28 D9:D11 D72:D79 D33:D36 D70 D56:D57 D81:D85 D61:D68 D49 D51:D54 D7:F7">
    <cfRule type="cellIs" dxfId="3" priority="69" operator="equal">
      <formula>#VALUE!</formula>
    </cfRule>
    <cfRule type="cellIs" dxfId="2" priority="70" operator="equal">
      <formula>#VALUE!</formula>
    </cfRule>
  </conditionalFormatting>
  <conditionalFormatting sqref="D87">
    <cfRule type="cellIs" dxfId="1" priority="1" operator="equal">
      <formula>#VALUE!</formula>
    </cfRule>
    <cfRule type="cellIs" dxfId="0" priority="2" operator="equal">
      <formula>#VALUE!</formula>
    </cfRule>
  </conditionalFormatting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ignoredErrors>
    <ignoredError sqref="B50:B86 B9:B4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20.7109375" style="5" customWidth="1"/>
    <col min="4" max="4" width="14.7109375" style="5" customWidth="1"/>
    <col min="5" max="5" width="7.7109375" style="5" customWidth="1"/>
    <col min="6" max="6" width="14.71093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6384" width="9.140625" style="5"/>
  </cols>
  <sheetData>
    <row r="1" spans="1:11" ht="34.5" customHeight="1" x14ac:dyDescent="0.2">
      <c r="B1" s="408" t="s">
        <v>716</v>
      </c>
      <c r="C1" s="408"/>
      <c r="D1" s="408"/>
      <c r="E1" s="408"/>
      <c r="F1" s="408"/>
      <c r="G1" s="408"/>
      <c r="H1" s="408"/>
      <c r="I1" s="408"/>
    </row>
    <row r="2" spans="1:11" ht="15" customHeight="1" x14ac:dyDescent="0.2">
      <c r="C2" s="409"/>
      <c r="D2" s="409"/>
      <c r="E2" s="409"/>
      <c r="F2" s="409"/>
      <c r="G2" s="409"/>
      <c r="H2" s="409"/>
      <c r="J2" s="62"/>
    </row>
    <row r="3" spans="1:11" ht="15" customHeight="1" x14ac:dyDescent="0.2">
      <c r="K3" s="154" t="s">
        <v>574</v>
      </c>
    </row>
    <row r="4" spans="1:11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1:11" ht="24.75" customHeight="1" x14ac:dyDescent="0.2">
      <c r="B5" s="410" t="s">
        <v>442</v>
      </c>
      <c r="C5" s="400" t="s">
        <v>78</v>
      </c>
      <c r="D5" s="411">
        <v>2015</v>
      </c>
      <c r="E5" s="412"/>
      <c r="F5" s="411">
        <v>2016</v>
      </c>
      <c r="G5" s="412"/>
      <c r="H5" s="413" t="s">
        <v>710</v>
      </c>
      <c r="I5" s="413"/>
    </row>
    <row r="6" spans="1:11" s="4" customFormat="1" ht="42.75" customHeight="1" x14ac:dyDescent="0.2">
      <c r="B6" s="410"/>
      <c r="C6" s="400"/>
      <c r="D6" s="196" t="s">
        <v>712</v>
      </c>
      <c r="E6" s="195" t="s">
        <v>443</v>
      </c>
      <c r="F6" s="196" t="s">
        <v>712</v>
      </c>
      <c r="G6" s="194" t="s">
        <v>443</v>
      </c>
      <c r="H6" s="196" t="s">
        <v>712</v>
      </c>
      <c r="I6" s="194" t="s">
        <v>443</v>
      </c>
    </row>
    <row r="7" spans="1:11" s="4" customFormat="1" ht="3.75" customHeight="1" x14ac:dyDescent="0.2">
      <c r="B7" s="28"/>
      <c r="C7" s="20"/>
      <c r="D7" s="21"/>
      <c r="E7" s="21"/>
      <c r="F7" s="21"/>
      <c r="G7" s="21"/>
      <c r="H7" s="21"/>
      <c r="I7" s="21"/>
    </row>
    <row r="8" spans="1:11" s="4" customFormat="1" ht="22.5" customHeight="1" x14ac:dyDescent="0.2">
      <c r="B8" s="29"/>
      <c r="C8" s="281" t="s">
        <v>2</v>
      </c>
      <c r="D8" s="92">
        <v>110593.996</v>
      </c>
      <c r="E8" s="92"/>
      <c r="F8" s="92">
        <v>98762.062999999995</v>
      </c>
      <c r="G8" s="9"/>
      <c r="H8" s="92">
        <v>146737.51300000001</v>
      </c>
      <c r="I8" s="9"/>
    </row>
    <row r="9" spans="1:11" s="4" customFormat="1" ht="3.75" customHeight="1" x14ac:dyDescent="0.2">
      <c r="B9" s="29"/>
      <c r="C9" s="281"/>
      <c r="D9" s="11"/>
      <c r="E9" s="11"/>
      <c r="F9" s="117"/>
      <c r="G9" s="11"/>
      <c r="H9" s="10"/>
      <c r="I9" s="11"/>
    </row>
    <row r="10" spans="1:11" s="4" customFormat="1" ht="16.350000000000001" customHeight="1" x14ac:dyDescent="0.2">
      <c r="B10" s="108" t="s">
        <v>445</v>
      </c>
      <c r="C10" s="109" t="s">
        <v>5</v>
      </c>
      <c r="D10" s="95">
        <v>48338.711000000003</v>
      </c>
      <c r="E10" s="107">
        <v>1</v>
      </c>
      <c r="F10" s="95">
        <v>37417.408000000003</v>
      </c>
      <c r="G10" s="107">
        <v>1</v>
      </c>
      <c r="H10" s="95">
        <v>75834.231</v>
      </c>
      <c r="I10" s="107">
        <v>1</v>
      </c>
    </row>
    <row r="11" spans="1:11" s="4" customFormat="1" ht="16.350000000000001" customHeight="1" x14ac:dyDescent="0.2">
      <c r="A11" s="108"/>
      <c r="B11" s="108" t="s">
        <v>446</v>
      </c>
      <c r="C11" s="109" t="s">
        <v>45</v>
      </c>
      <c r="D11" s="95">
        <v>6830.643</v>
      </c>
      <c r="E11" s="107">
        <v>4</v>
      </c>
      <c r="F11" s="95">
        <v>7841.9939999999997</v>
      </c>
      <c r="G11" s="107">
        <v>2</v>
      </c>
      <c r="H11" s="95">
        <v>15999.957</v>
      </c>
      <c r="I11" s="107">
        <v>2</v>
      </c>
    </row>
    <row r="12" spans="1:11" s="4" customFormat="1" ht="16.350000000000001" customHeight="1" x14ac:dyDescent="0.2">
      <c r="B12" s="108" t="s">
        <v>450</v>
      </c>
      <c r="C12" s="109" t="s">
        <v>55</v>
      </c>
      <c r="D12" s="95">
        <v>2639.8319999999999</v>
      </c>
      <c r="E12" s="107">
        <v>8</v>
      </c>
      <c r="F12" s="95">
        <v>7620.2960000000003</v>
      </c>
      <c r="G12" s="107">
        <v>3</v>
      </c>
      <c r="H12" s="95">
        <v>8770.5759999999991</v>
      </c>
      <c r="I12" s="107">
        <v>3</v>
      </c>
    </row>
    <row r="13" spans="1:11" s="4" customFormat="1" ht="16.350000000000001" customHeight="1" x14ac:dyDescent="0.2">
      <c r="B13" s="108" t="s">
        <v>448</v>
      </c>
      <c r="C13" s="109" t="s">
        <v>7</v>
      </c>
      <c r="D13" s="95">
        <v>8106.5569999999998</v>
      </c>
      <c r="E13" s="107">
        <v>3</v>
      </c>
      <c r="F13" s="95">
        <v>6622.8029999999999</v>
      </c>
      <c r="G13" s="107">
        <v>4</v>
      </c>
      <c r="H13" s="95">
        <v>4779.3190000000004</v>
      </c>
      <c r="I13" s="107">
        <v>4</v>
      </c>
    </row>
    <row r="14" spans="1:11" s="4" customFormat="1" ht="16.350000000000001" customHeight="1" x14ac:dyDescent="0.2">
      <c r="B14" s="108" t="s">
        <v>447</v>
      </c>
      <c r="C14" s="109" t="s">
        <v>47</v>
      </c>
      <c r="D14" s="95">
        <v>4077.0549999999998</v>
      </c>
      <c r="E14" s="107">
        <v>6</v>
      </c>
      <c r="F14" s="95">
        <v>4742.335</v>
      </c>
      <c r="G14" s="107">
        <v>5</v>
      </c>
      <c r="H14" s="95">
        <v>4325.3580000000002</v>
      </c>
      <c r="I14" s="107">
        <v>5</v>
      </c>
    </row>
    <row r="15" spans="1:11" s="4" customFormat="1" ht="16.350000000000001" customHeight="1" x14ac:dyDescent="0.2">
      <c r="B15" s="108" t="s">
        <v>453</v>
      </c>
      <c r="C15" s="109" t="s">
        <v>40</v>
      </c>
      <c r="D15" s="95">
        <v>1817.54</v>
      </c>
      <c r="E15" s="107">
        <v>10</v>
      </c>
      <c r="F15" s="95">
        <v>1667.0319999999999</v>
      </c>
      <c r="G15" s="107">
        <v>12</v>
      </c>
      <c r="H15" s="95">
        <v>4023.8310000000001</v>
      </c>
      <c r="I15" s="107">
        <v>6</v>
      </c>
    </row>
    <row r="16" spans="1:11" s="4" customFormat="1" ht="16.350000000000001" customHeight="1" x14ac:dyDescent="0.2">
      <c r="B16" s="108" t="s">
        <v>451</v>
      </c>
      <c r="C16" s="109" t="s">
        <v>22</v>
      </c>
      <c r="D16" s="95">
        <v>1144.2760000000001</v>
      </c>
      <c r="E16" s="107">
        <v>13</v>
      </c>
      <c r="F16" s="95">
        <v>3501.9319999999998</v>
      </c>
      <c r="G16" s="107">
        <v>7</v>
      </c>
      <c r="H16" s="95">
        <v>3907.5340000000001</v>
      </c>
      <c r="I16" s="107">
        <v>7</v>
      </c>
    </row>
    <row r="17" spans="1:9" s="4" customFormat="1" ht="16.350000000000001" customHeight="1" x14ac:dyDescent="0.2">
      <c r="B17" s="108" t="s">
        <v>449</v>
      </c>
      <c r="C17" s="109" t="s">
        <v>6</v>
      </c>
      <c r="D17" s="95">
        <v>3098.4290000000001</v>
      </c>
      <c r="E17" s="107">
        <v>7</v>
      </c>
      <c r="F17" s="95">
        <v>3425.09</v>
      </c>
      <c r="G17" s="107">
        <v>8</v>
      </c>
      <c r="H17" s="95">
        <v>3779.6170000000002</v>
      </c>
      <c r="I17" s="107">
        <v>8</v>
      </c>
    </row>
    <row r="18" spans="1:9" s="4" customFormat="1" ht="16.350000000000001" customHeight="1" x14ac:dyDescent="0.2">
      <c r="B18" s="108" t="s">
        <v>589</v>
      </c>
      <c r="C18" s="109" t="s">
        <v>28</v>
      </c>
      <c r="D18" s="95">
        <v>312.09699999999998</v>
      </c>
      <c r="E18" s="107">
        <v>25</v>
      </c>
      <c r="F18" s="95">
        <v>2989.6289999999999</v>
      </c>
      <c r="G18" s="107">
        <v>9</v>
      </c>
      <c r="H18" s="95">
        <v>3553.328</v>
      </c>
      <c r="I18" s="107">
        <v>9</v>
      </c>
    </row>
    <row r="19" spans="1:9" s="4" customFormat="1" ht="16.350000000000001" customHeight="1" x14ac:dyDescent="0.2">
      <c r="A19" s="108"/>
      <c r="B19" s="108" t="s">
        <v>724</v>
      </c>
      <c r="C19" s="109" t="s">
        <v>33</v>
      </c>
      <c r="D19" s="95">
        <v>1767.8130000000001</v>
      </c>
      <c r="E19" s="107">
        <v>12</v>
      </c>
      <c r="F19" s="95">
        <v>1380.0619999999999</v>
      </c>
      <c r="G19" s="107">
        <v>14</v>
      </c>
      <c r="H19" s="95">
        <v>1655.885</v>
      </c>
      <c r="I19" s="107">
        <v>10</v>
      </c>
    </row>
    <row r="20" spans="1:9" s="4" customFormat="1" ht="11.25" customHeight="1" x14ac:dyDescent="0.2">
      <c r="B20" s="91"/>
      <c r="C20" s="91"/>
      <c r="D20" s="91"/>
      <c r="E20" s="91"/>
      <c r="F20" s="160"/>
      <c r="G20" s="160"/>
      <c r="H20" s="160"/>
      <c r="I20" s="160"/>
    </row>
    <row r="21" spans="1:9" s="4" customFormat="1" ht="3" customHeight="1" x14ac:dyDescent="0.2">
      <c r="B21" s="165"/>
      <c r="C21" s="193"/>
      <c r="D21" s="193"/>
      <c r="E21" s="193"/>
      <c r="F21" s="193"/>
      <c r="G21" s="193"/>
      <c r="H21" s="193"/>
      <c r="I21" s="193"/>
    </row>
    <row r="22" spans="1:9" ht="10.5" customHeight="1" x14ac:dyDescent="0.2"/>
    <row r="23" spans="1:9" ht="11.25" customHeight="1" x14ac:dyDescent="0.2">
      <c r="B23" s="388" t="s">
        <v>725</v>
      </c>
      <c r="C23" s="388"/>
      <c r="D23" s="388"/>
      <c r="E23" s="388"/>
    </row>
    <row r="25" spans="1:9" x14ac:dyDescent="0.2">
      <c r="F25" s="277"/>
    </row>
  </sheetData>
  <mergeCells count="8">
    <mergeCell ref="B23:E23"/>
    <mergeCell ref="B1:I1"/>
    <mergeCell ref="C2:H2"/>
    <mergeCell ref="B5:B6"/>
    <mergeCell ref="C5:C6"/>
    <mergeCell ref="D5:E5"/>
    <mergeCell ref="F5:G5"/>
    <mergeCell ref="H5:I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20.85546875" style="5" customWidth="1"/>
    <col min="4" max="4" width="14.7109375" style="5" customWidth="1"/>
    <col min="5" max="5" width="7.7109375" style="5" customWidth="1"/>
    <col min="6" max="6" width="14.71093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6384" width="9.140625" style="5"/>
  </cols>
  <sheetData>
    <row r="1" spans="2:11" ht="34.5" customHeight="1" x14ac:dyDescent="0.2">
      <c r="B1" s="408" t="s">
        <v>713</v>
      </c>
      <c r="C1" s="408"/>
      <c r="D1" s="408"/>
      <c r="E1" s="408"/>
      <c r="F1" s="408"/>
      <c r="G1" s="408"/>
      <c r="H1" s="408"/>
      <c r="I1" s="408"/>
    </row>
    <row r="2" spans="2:11" ht="15" customHeight="1" x14ac:dyDescent="0.2">
      <c r="C2" s="409"/>
      <c r="D2" s="409"/>
      <c r="E2" s="409"/>
      <c r="F2" s="409"/>
      <c r="G2" s="409"/>
      <c r="H2" s="409"/>
      <c r="J2" s="62"/>
      <c r="K2" s="72"/>
    </row>
    <row r="3" spans="2:11" ht="15" customHeight="1" x14ac:dyDescent="0.2">
      <c r="K3" s="154" t="s">
        <v>574</v>
      </c>
    </row>
    <row r="4" spans="2:11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2:11" ht="24.75" customHeight="1" x14ac:dyDescent="0.2">
      <c r="B5" s="396" t="s">
        <v>442</v>
      </c>
      <c r="C5" s="400" t="s">
        <v>78</v>
      </c>
      <c r="D5" s="411">
        <v>2015</v>
      </c>
      <c r="E5" s="412"/>
      <c r="F5" s="411">
        <v>2016</v>
      </c>
      <c r="G5" s="412"/>
      <c r="H5" s="413" t="s">
        <v>710</v>
      </c>
      <c r="I5" s="413"/>
    </row>
    <row r="6" spans="2:11" s="4" customFormat="1" ht="42.75" customHeight="1" x14ac:dyDescent="0.2">
      <c r="B6" s="396"/>
      <c r="C6" s="400"/>
      <c r="D6" s="196" t="s">
        <v>712</v>
      </c>
      <c r="E6" s="195" t="s">
        <v>443</v>
      </c>
      <c r="F6" s="196" t="s">
        <v>712</v>
      </c>
      <c r="G6" s="194" t="s">
        <v>443</v>
      </c>
      <c r="H6" s="196" t="s">
        <v>712</v>
      </c>
      <c r="I6" s="194" t="s">
        <v>443</v>
      </c>
    </row>
    <row r="7" spans="2:11" s="4" customFormat="1" ht="3.75" customHeight="1" x14ac:dyDescent="0.2">
      <c r="B7" s="28"/>
      <c r="C7" s="20"/>
      <c r="D7" s="21"/>
      <c r="E7" s="21"/>
      <c r="F7" s="21"/>
      <c r="G7" s="21"/>
    </row>
    <row r="8" spans="2:11" s="4" customFormat="1" ht="22.5" customHeight="1" x14ac:dyDescent="0.2">
      <c r="B8" s="29"/>
      <c r="C8" s="281" t="s">
        <v>2</v>
      </c>
      <c r="D8" s="92">
        <v>131660.231</v>
      </c>
      <c r="E8" s="92"/>
      <c r="F8" s="92">
        <v>128769.12900000002</v>
      </c>
      <c r="G8" s="9"/>
      <c r="H8" s="92">
        <v>141175.93599999999</v>
      </c>
    </row>
    <row r="9" spans="2:11" s="4" customFormat="1" ht="3.75" customHeight="1" x14ac:dyDescent="0.2">
      <c r="B9" s="29"/>
      <c r="C9" s="281"/>
      <c r="D9" s="11"/>
      <c r="E9" s="11"/>
      <c r="F9" s="10"/>
      <c r="G9" s="11"/>
    </row>
    <row r="10" spans="2:11" s="4" customFormat="1" ht="16.350000000000001" customHeight="1" x14ac:dyDescent="0.2">
      <c r="B10" s="108" t="s">
        <v>446</v>
      </c>
      <c r="C10" s="109" t="s">
        <v>45</v>
      </c>
      <c r="D10" s="14">
        <v>46380.858999999997</v>
      </c>
      <c r="E10" s="54">
        <v>1</v>
      </c>
      <c r="F10" s="95">
        <v>51346.754000000001</v>
      </c>
      <c r="G10" s="107">
        <v>1</v>
      </c>
      <c r="H10" s="95">
        <v>55871.245000000003</v>
      </c>
      <c r="I10" s="107">
        <v>1</v>
      </c>
      <c r="K10" s="29"/>
    </row>
    <row r="11" spans="2:11" s="4" customFormat="1" ht="16.350000000000001" customHeight="1" x14ac:dyDescent="0.2">
      <c r="B11" s="108" t="s">
        <v>452</v>
      </c>
      <c r="C11" s="109" t="s">
        <v>53</v>
      </c>
      <c r="D11" s="14">
        <v>17281.552</v>
      </c>
      <c r="E11" s="54">
        <v>2</v>
      </c>
      <c r="F11" s="95">
        <v>20313.606</v>
      </c>
      <c r="G11" s="107">
        <v>2</v>
      </c>
      <c r="H11" s="95">
        <v>19101.077000000001</v>
      </c>
      <c r="I11" s="107">
        <v>2</v>
      </c>
      <c r="K11" s="29"/>
    </row>
    <row r="12" spans="2:11" s="4" customFormat="1" ht="16.350000000000001" customHeight="1" x14ac:dyDescent="0.2">
      <c r="B12" s="108" t="s">
        <v>453</v>
      </c>
      <c r="C12" s="109" t="s">
        <v>40</v>
      </c>
      <c r="D12" s="14">
        <v>8680.3279999999995</v>
      </c>
      <c r="E12" s="54">
        <v>5</v>
      </c>
      <c r="F12" s="95">
        <v>9597.9009999999998</v>
      </c>
      <c r="G12" s="107">
        <v>3</v>
      </c>
      <c r="H12" s="95">
        <v>9379.0859999999993</v>
      </c>
      <c r="I12" s="107">
        <v>3</v>
      </c>
      <c r="K12" s="29"/>
    </row>
    <row r="13" spans="2:11" s="4" customFormat="1" ht="16.350000000000001" customHeight="1" x14ac:dyDescent="0.2">
      <c r="B13" s="108" t="s">
        <v>444</v>
      </c>
      <c r="C13" s="109" t="s">
        <v>51</v>
      </c>
      <c r="D13" s="14">
        <v>13144.789000000001</v>
      </c>
      <c r="E13" s="54">
        <v>3</v>
      </c>
      <c r="F13" s="95">
        <v>9036.4369999999999</v>
      </c>
      <c r="G13" s="107">
        <v>4</v>
      </c>
      <c r="H13" s="95">
        <v>7749.1790000000001</v>
      </c>
      <c r="I13" s="107">
        <v>4</v>
      </c>
      <c r="K13" s="29"/>
    </row>
    <row r="14" spans="2:11" s="4" customFormat="1" ht="16.350000000000001" customHeight="1" x14ac:dyDescent="0.2">
      <c r="B14" s="108" t="s">
        <v>450</v>
      </c>
      <c r="C14" s="109" t="s">
        <v>55</v>
      </c>
      <c r="D14" s="14">
        <v>6065.62</v>
      </c>
      <c r="E14" s="54">
        <v>7</v>
      </c>
      <c r="F14" s="95">
        <v>4326.84</v>
      </c>
      <c r="G14" s="107">
        <v>7</v>
      </c>
      <c r="H14" s="95">
        <v>7464.924</v>
      </c>
      <c r="I14" s="107">
        <v>5</v>
      </c>
      <c r="K14" s="29"/>
    </row>
    <row r="15" spans="2:11" s="4" customFormat="1" ht="16.350000000000001" customHeight="1" x14ac:dyDescent="0.2">
      <c r="B15" s="108" t="s">
        <v>447</v>
      </c>
      <c r="C15" s="109" t="s">
        <v>47</v>
      </c>
      <c r="D15" s="14">
        <v>7177.9449999999997</v>
      </c>
      <c r="E15" s="54">
        <v>6</v>
      </c>
      <c r="F15" s="95">
        <v>4990.4210000000003</v>
      </c>
      <c r="G15" s="107">
        <v>5</v>
      </c>
      <c r="H15" s="95">
        <v>7160.6850000000004</v>
      </c>
      <c r="I15" s="107">
        <v>6</v>
      </c>
      <c r="K15" s="29"/>
    </row>
    <row r="16" spans="2:11" s="4" customFormat="1" ht="16.350000000000001" customHeight="1" x14ac:dyDescent="0.2">
      <c r="B16" s="108" t="s">
        <v>578</v>
      </c>
      <c r="C16" s="109" t="s">
        <v>49</v>
      </c>
      <c r="D16" s="14">
        <v>2621.2530000000002</v>
      </c>
      <c r="E16" s="54">
        <v>10</v>
      </c>
      <c r="F16" s="95">
        <v>4251.0770000000002</v>
      </c>
      <c r="G16" s="107">
        <v>8</v>
      </c>
      <c r="H16" s="95">
        <v>5476.6940000000004</v>
      </c>
      <c r="I16" s="107">
        <v>7</v>
      </c>
      <c r="K16" s="29"/>
    </row>
    <row r="17" spans="1:11" s="4" customFormat="1" ht="16.350000000000001" customHeight="1" x14ac:dyDescent="0.2">
      <c r="B17" s="108" t="s">
        <v>455</v>
      </c>
      <c r="C17" s="109" t="s">
        <v>42</v>
      </c>
      <c r="D17" s="14">
        <v>9341.0030000000006</v>
      </c>
      <c r="E17" s="54">
        <v>4</v>
      </c>
      <c r="F17" s="95">
        <v>4661.3500000000004</v>
      </c>
      <c r="G17" s="107">
        <v>6</v>
      </c>
      <c r="H17" s="95">
        <v>5085.683</v>
      </c>
      <c r="I17" s="107">
        <v>8</v>
      </c>
      <c r="K17" s="29"/>
    </row>
    <row r="18" spans="1:11" s="4" customFormat="1" ht="16.350000000000001" customHeight="1" x14ac:dyDescent="0.2">
      <c r="B18" s="108" t="s">
        <v>454</v>
      </c>
      <c r="C18" s="109" t="s">
        <v>75</v>
      </c>
      <c r="D18" s="14">
        <v>4828.2640000000001</v>
      </c>
      <c r="E18" s="54">
        <v>8</v>
      </c>
      <c r="F18" s="95">
        <v>3313.2530000000002</v>
      </c>
      <c r="G18" s="107">
        <v>9</v>
      </c>
      <c r="H18" s="95">
        <v>4454.9520000000002</v>
      </c>
      <c r="I18" s="107">
        <v>9</v>
      </c>
      <c r="K18" s="29"/>
    </row>
    <row r="19" spans="1:11" s="4" customFormat="1" ht="16.350000000000001" customHeight="1" x14ac:dyDescent="0.2">
      <c r="A19" s="108"/>
      <c r="B19" s="108" t="s">
        <v>589</v>
      </c>
      <c r="C19" s="109" t="s">
        <v>28</v>
      </c>
      <c r="D19" s="14">
        <v>1031.0550000000001</v>
      </c>
      <c r="E19" s="54">
        <v>15</v>
      </c>
      <c r="F19" s="95">
        <v>1705.63</v>
      </c>
      <c r="G19" s="107">
        <v>12</v>
      </c>
      <c r="H19" s="95">
        <v>3737.2220000000002</v>
      </c>
      <c r="I19" s="107">
        <v>10</v>
      </c>
      <c r="K19" s="29"/>
    </row>
    <row r="20" spans="1:11" s="4" customFormat="1" ht="11.25" customHeight="1" x14ac:dyDescent="0.2">
      <c r="B20" s="91"/>
      <c r="C20" s="91"/>
      <c r="D20" s="160"/>
      <c r="E20" s="160"/>
      <c r="F20" s="160"/>
      <c r="G20" s="160"/>
    </row>
    <row r="21" spans="1:11" s="4" customFormat="1" ht="3" customHeight="1" x14ac:dyDescent="0.2">
      <c r="B21" s="165"/>
      <c r="C21" s="193"/>
      <c r="D21" s="193"/>
      <c r="E21" s="193"/>
      <c r="F21" s="193"/>
      <c r="G21" s="193"/>
      <c r="H21" s="193"/>
      <c r="I21" s="193"/>
    </row>
    <row r="22" spans="1:11" ht="10.5" customHeight="1" x14ac:dyDescent="0.2"/>
    <row r="23" spans="1:11" ht="11.25" customHeight="1" x14ac:dyDescent="0.2">
      <c r="B23" s="388" t="s">
        <v>725</v>
      </c>
      <c r="C23" s="388"/>
      <c r="D23" s="388"/>
      <c r="E23" s="388"/>
    </row>
    <row r="24" spans="1:11" x14ac:dyDescent="0.2">
      <c r="B24" s="108"/>
      <c r="C24" s="109"/>
    </row>
  </sheetData>
  <mergeCells count="8">
    <mergeCell ref="B23:E23"/>
    <mergeCell ref="B1:I1"/>
    <mergeCell ref="C2:H2"/>
    <mergeCell ref="B5:B6"/>
    <mergeCell ref="C5:C6"/>
    <mergeCell ref="D5:E5"/>
    <mergeCell ref="F5:G5"/>
    <mergeCell ref="H5:I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30.7109375" style="5" customWidth="1"/>
    <col min="4" max="4" width="14.5703125" style="5" customWidth="1"/>
    <col min="5" max="5" width="7.7109375" style="5" customWidth="1"/>
    <col min="6" max="6" width="14.5703125" style="5" customWidth="1"/>
    <col min="7" max="7" width="7.7109375" style="5" customWidth="1"/>
    <col min="8" max="8" width="14.5703125" style="5" customWidth="1"/>
    <col min="9" max="9" width="7.7109375" style="5" customWidth="1"/>
    <col min="10" max="10" width="6.7109375" style="5" customWidth="1"/>
    <col min="11" max="16384" width="9.140625" style="5"/>
  </cols>
  <sheetData>
    <row r="1" spans="2:11" ht="34.5" customHeight="1" x14ac:dyDescent="0.2">
      <c r="B1" s="408" t="s">
        <v>714</v>
      </c>
      <c r="C1" s="408"/>
      <c r="D1" s="408"/>
      <c r="E1" s="408"/>
      <c r="F1" s="408"/>
      <c r="G1" s="408"/>
      <c r="H1" s="408"/>
      <c r="I1" s="408"/>
    </row>
    <row r="2" spans="2:11" ht="15" customHeight="1" x14ac:dyDescent="0.2">
      <c r="C2" s="409"/>
      <c r="D2" s="409"/>
      <c r="E2" s="409"/>
      <c r="F2" s="409"/>
      <c r="H2" s="62"/>
      <c r="I2" s="72"/>
    </row>
    <row r="3" spans="2:11" ht="15" customHeight="1" x14ac:dyDescent="0.2">
      <c r="K3" s="154" t="s">
        <v>574</v>
      </c>
    </row>
    <row r="4" spans="2:11" ht="1.5" customHeight="1" x14ac:dyDescent="0.2">
      <c r="B4" s="91"/>
      <c r="C4" s="91"/>
      <c r="D4" s="91"/>
      <c r="E4" s="91"/>
      <c r="F4" s="91"/>
      <c r="G4" s="91"/>
    </row>
    <row r="5" spans="2:11" ht="24.75" customHeight="1" x14ac:dyDescent="0.2">
      <c r="B5" s="396" t="s">
        <v>456</v>
      </c>
      <c r="C5" s="400" t="s">
        <v>457</v>
      </c>
      <c r="D5" s="411">
        <v>2015</v>
      </c>
      <c r="E5" s="412"/>
      <c r="F5" s="411" t="s">
        <v>573</v>
      </c>
      <c r="G5" s="412"/>
      <c r="H5" s="413" t="s">
        <v>710</v>
      </c>
      <c r="I5" s="413"/>
    </row>
    <row r="6" spans="2:11" s="4" customFormat="1" ht="42.75" customHeight="1" x14ac:dyDescent="0.2">
      <c r="B6" s="396"/>
      <c r="C6" s="400"/>
      <c r="D6" s="196" t="s">
        <v>712</v>
      </c>
      <c r="E6" s="195" t="s">
        <v>443</v>
      </c>
      <c r="F6" s="196" t="s">
        <v>712</v>
      </c>
      <c r="G6" s="194" t="s">
        <v>443</v>
      </c>
      <c r="H6" s="196" t="s">
        <v>712</v>
      </c>
      <c r="I6" s="194" t="s">
        <v>443</v>
      </c>
    </row>
    <row r="7" spans="2:11" s="4" customFormat="1" ht="3.75" customHeight="1" x14ac:dyDescent="0.2">
      <c r="B7" s="28"/>
      <c r="C7" s="20"/>
      <c r="D7" s="21"/>
      <c r="E7" s="21"/>
      <c r="F7" s="21"/>
      <c r="G7" s="21"/>
    </row>
    <row r="8" spans="2:11" s="4" customFormat="1" ht="22.5" customHeight="1" x14ac:dyDescent="0.2">
      <c r="B8" s="29"/>
      <c r="C8" s="281" t="s">
        <v>2</v>
      </c>
      <c r="D8" s="9">
        <v>110593.99600000001</v>
      </c>
      <c r="E8" s="9"/>
      <c r="F8" s="92">
        <v>98762.062999999995</v>
      </c>
      <c r="G8" s="9"/>
      <c r="H8" s="92">
        <v>146737.51300000001</v>
      </c>
    </row>
    <row r="9" spans="2:11" s="4" customFormat="1" ht="3.75" customHeight="1" x14ac:dyDescent="0.2">
      <c r="B9" s="29"/>
      <c r="C9" s="281"/>
      <c r="D9" s="11"/>
      <c r="E9" s="11"/>
      <c r="F9" s="117"/>
      <c r="G9" s="11"/>
    </row>
    <row r="10" spans="2:11" s="4" customFormat="1" ht="16.350000000000001" customHeight="1" x14ac:dyDescent="0.2">
      <c r="B10" s="29">
        <v>4</v>
      </c>
      <c r="C10" s="30" t="s">
        <v>92</v>
      </c>
      <c r="D10" s="14">
        <v>14630.8</v>
      </c>
      <c r="E10" s="54">
        <v>3</v>
      </c>
      <c r="F10" s="95">
        <v>10902.288999999995</v>
      </c>
      <c r="G10" s="54">
        <v>4</v>
      </c>
      <c r="H10" s="95">
        <v>28662.991999999998</v>
      </c>
      <c r="I10" s="54">
        <v>1</v>
      </c>
      <c r="J10" s="56"/>
    </row>
    <row r="11" spans="2:11" s="4" customFormat="1" ht="16.350000000000001" customHeight="1" x14ac:dyDescent="0.2">
      <c r="B11" s="29">
        <v>14</v>
      </c>
      <c r="C11" s="30" t="s">
        <v>97</v>
      </c>
      <c r="D11" s="14">
        <v>27286.042999999998</v>
      </c>
      <c r="E11" s="54">
        <v>1</v>
      </c>
      <c r="F11" s="95">
        <v>20537.240000000009</v>
      </c>
      <c r="G11" s="54">
        <v>1</v>
      </c>
      <c r="H11" s="95">
        <v>24767.267</v>
      </c>
      <c r="I11" s="54">
        <v>2</v>
      </c>
      <c r="J11" s="56"/>
    </row>
    <row r="12" spans="2:11" s="4" customFormat="1" ht="16.350000000000001" customHeight="1" x14ac:dyDescent="0.2">
      <c r="B12" s="29">
        <v>2</v>
      </c>
      <c r="C12" s="30" t="s">
        <v>91</v>
      </c>
      <c r="D12" s="14">
        <v>17052.59</v>
      </c>
      <c r="E12" s="54">
        <v>2</v>
      </c>
      <c r="F12" s="14">
        <v>19968.934999999976</v>
      </c>
      <c r="G12" s="54">
        <v>2</v>
      </c>
      <c r="H12" s="95">
        <v>24154.043000000001</v>
      </c>
      <c r="I12" s="54">
        <v>3</v>
      </c>
      <c r="J12" s="56"/>
    </row>
    <row r="13" spans="2:11" s="4" customFormat="1" ht="16.350000000000001" customHeight="1" x14ac:dyDescent="0.2">
      <c r="B13" s="29">
        <v>1</v>
      </c>
      <c r="C13" s="30" t="s">
        <v>90</v>
      </c>
      <c r="D13" s="14">
        <v>7508.3580000000011</v>
      </c>
      <c r="E13" s="54">
        <v>7</v>
      </c>
      <c r="F13" s="14">
        <v>10941.010999999997</v>
      </c>
      <c r="G13" s="54">
        <v>3</v>
      </c>
      <c r="H13" s="95">
        <v>23888.852999999999</v>
      </c>
      <c r="I13" s="54">
        <v>4</v>
      </c>
      <c r="J13" s="56"/>
    </row>
    <row r="14" spans="2:11" s="4" customFormat="1" ht="16.350000000000001" customHeight="1" x14ac:dyDescent="0.2">
      <c r="B14" s="29">
        <v>5</v>
      </c>
      <c r="C14" s="30" t="s">
        <v>93</v>
      </c>
      <c r="D14" s="95">
        <v>9289.4399999999987</v>
      </c>
      <c r="E14" s="54">
        <v>4</v>
      </c>
      <c r="F14" s="95">
        <v>6148.275999999988</v>
      </c>
      <c r="G14" s="54">
        <v>6</v>
      </c>
      <c r="H14" s="95">
        <v>11381.554</v>
      </c>
      <c r="I14" s="54">
        <v>5</v>
      </c>
      <c r="J14" s="56"/>
    </row>
    <row r="15" spans="2:11" s="4" customFormat="1" ht="16.350000000000001" customHeight="1" x14ac:dyDescent="0.2">
      <c r="B15" s="29">
        <v>17</v>
      </c>
      <c r="C15" s="30" t="s">
        <v>100</v>
      </c>
      <c r="D15" s="14">
        <v>3835.7249999999995</v>
      </c>
      <c r="E15" s="54">
        <v>9</v>
      </c>
      <c r="F15" s="14">
        <v>4547.2959999999985</v>
      </c>
      <c r="G15" s="54">
        <v>7</v>
      </c>
      <c r="H15" s="95">
        <v>8478.1959999999999</v>
      </c>
      <c r="I15" s="54">
        <v>6</v>
      </c>
      <c r="J15" s="56"/>
    </row>
    <row r="16" spans="2:11" s="4" customFormat="1" ht="16.350000000000001" customHeight="1" x14ac:dyDescent="0.2">
      <c r="B16" s="29">
        <v>13</v>
      </c>
      <c r="C16" s="30" t="s">
        <v>96</v>
      </c>
      <c r="D16" s="14">
        <v>8889.7480000000014</v>
      </c>
      <c r="E16" s="54">
        <v>5</v>
      </c>
      <c r="F16" s="14">
        <v>4424.0929999999971</v>
      </c>
      <c r="G16" s="54">
        <v>8</v>
      </c>
      <c r="H16" s="95">
        <v>6554.875</v>
      </c>
      <c r="I16" s="54">
        <v>7</v>
      </c>
      <c r="J16" s="56"/>
    </row>
    <row r="17" spans="2:10" s="4" customFormat="1" ht="16.350000000000001" customHeight="1" x14ac:dyDescent="0.2">
      <c r="B17" s="29">
        <v>12</v>
      </c>
      <c r="C17" s="30" t="s">
        <v>95</v>
      </c>
      <c r="D17" s="14">
        <v>3156.5389999999998</v>
      </c>
      <c r="E17" s="54">
        <v>10</v>
      </c>
      <c r="F17" s="14">
        <v>2830.2910000000002</v>
      </c>
      <c r="G17" s="54">
        <v>11</v>
      </c>
      <c r="H17" s="95">
        <v>4953.7060000000001</v>
      </c>
      <c r="I17" s="54">
        <v>8</v>
      </c>
      <c r="J17" s="56"/>
    </row>
    <row r="18" spans="2:10" s="4" customFormat="1" ht="16.350000000000001" customHeight="1" x14ac:dyDescent="0.2">
      <c r="B18" s="29">
        <v>9</v>
      </c>
      <c r="C18" s="30" t="s">
        <v>94</v>
      </c>
      <c r="D18" s="14">
        <v>1899.7830000000001</v>
      </c>
      <c r="E18" s="54">
        <v>11</v>
      </c>
      <c r="F18" s="14">
        <v>3274.0570000000007</v>
      </c>
      <c r="G18" s="54">
        <v>9</v>
      </c>
      <c r="H18" s="95">
        <v>3631.78</v>
      </c>
      <c r="I18" s="54">
        <v>9</v>
      </c>
    </row>
    <row r="19" spans="2:10" s="4" customFormat="1" ht="16.350000000000001" customHeight="1" x14ac:dyDescent="0.2">
      <c r="B19" s="29">
        <v>11</v>
      </c>
      <c r="C19" s="30" t="s">
        <v>607</v>
      </c>
      <c r="D19" s="14">
        <v>1799.288</v>
      </c>
      <c r="E19" s="54">
        <v>12</v>
      </c>
      <c r="F19" s="14">
        <v>1855.1609999999996</v>
      </c>
      <c r="G19" s="54">
        <v>12</v>
      </c>
      <c r="H19" s="95">
        <v>2914.279</v>
      </c>
      <c r="I19" s="54">
        <v>10</v>
      </c>
    </row>
    <row r="20" spans="2:10" s="4" customFormat="1" ht="11.25" customHeight="1" x14ac:dyDescent="0.2">
      <c r="B20" s="91"/>
      <c r="C20" s="91"/>
      <c r="D20" s="160"/>
      <c r="E20" s="160"/>
      <c r="F20" s="160"/>
      <c r="G20" s="160"/>
    </row>
    <row r="21" spans="2:10" s="4" customFormat="1" ht="3" customHeight="1" x14ac:dyDescent="0.2">
      <c r="B21" s="165"/>
      <c r="C21" s="193"/>
      <c r="D21" s="193"/>
      <c r="E21" s="193"/>
      <c r="F21" s="193"/>
      <c r="G21" s="193"/>
      <c r="H21" s="193"/>
      <c r="I21" s="193"/>
    </row>
    <row r="22" spans="2:10" x14ac:dyDescent="0.2">
      <c r="B22" s="161"/>
      <c r="C22" s="162"/>
      <c r="D22" s="162"/>
      <c r="E22" s="162"/>
      <c r="F22" s="162"/>
      <c r="G22" s="162"/>
    </row>
    <row r="23" spans="2:10" x14ac:dyDescent="0.2">
      <c r="B23" s="388" t="s">
        <v>725</v>
      </c>
      <c r="C23" s="388"/>
      <c r="D23" s="388"/>
      <c r="E23" s="388"/>
      <c r="F23" s="57"/>
    </row>
    <row r="24" spans="2:10" x14ac:dyDescent="0.2">
      <c r="D24" s="58"/>
      <c r="F24" s="58"/>
      <c r="H24" s="57"/>
    </row>
  </sheetData>
  <mergeCells count="8">
    <mergeCell ref="B1:I1"/>
    <mergeCell ref="B23:E23"/>
    <mergeCell ref="H5:I5"/>
    <mergeCell ref="C2:F2"/>
    <mergeCell ref="B5:B6"/>
    <mergeCell ref="C5:C6"/>
    <mergeCell ref="D5:E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30.7109375" style="5" customWidth="1"/>
    <col min="4" max="4" width="14.7109375" style="5" customWidth="1"/>
    <col min="5" max="5" width="7.7109375" style="5" customWidth="1"/>
    <col min="6" max="6" width="14.71093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6384" width="9.140625" style="5"/>
  </cols>
  <sheetData>
    <row r="1" spans="2:11" ht="34.5" customHeight="1" x14ac:dyDescent="0.2">
      <c r="B1" s="408" t="s">
        <v>715</v>
      </c>
      <c r="C1" s="408"/>
      <c r="D1" s="408"/>
      <c r="E1" s="408"/>
      <c r="F1" s="408"/>
      <c r="G1" s="408"/>
      <c r="H1" s="408"/>
      <c r="I1" s="408"/>
    </row>
    <row r="2" spans="2:11" ht="15" customHeight="1" x14ac:dyDescent="0.2">
      <c r="C2" s="409"/>
      <c r="D2" s="409"/>
      <c r="E2" s="409"/>
      <c r="F2" s="409"/>
      <c r="G2" s="409"/>
      <c r="H2" s="409"/>
      <c r="J2" s="62"/>
      <c r="K2" s="72"/>
    </row>
    <row r="3" spans="2:11" ht="15" customHeight="1" x14ac:dyDescent="0.2">
      <c r="K3" s="154" t="s">
        <v>574</v>
      </c>
    </row>
    <row r="4" spans="2:11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2:11" ht="24.75" customHeight="1" x14ac:dyDescent="0.2">
      <c r="B5" s="396" t="s">
        <v>456</v>
      </c>
      <c r="C5" s="400" t="s">
        <v>457</v>
      </c>
      <c r="D5" s="411">
        <v>2015</v>
      </c>
      <c r="E5" s="412"/>
      <c r="F5" s="411">
        <v>2016</v>
      </c>
      <c r="G5" s="412"/>
      <c r="H5" s="411" t="s">
        <v>710</v>
      </c>
      <c r="I5" s="412"/>
    </row>
    <row r="6" spans="2:11" s="4" customFormat="1" ht="42.75" customHeight="1" x14ac:dyDescent="0.2">
      <c r="B6" s="396"/>
      <c r="C6" s="400"/>
      <c r="D6" s="196" t="s">
        <v>712</v>
      </c>
      <c r="E6" s="195" t="s">
        <v>443</v>
      </c>
      <c r="F6" s="196" t="s">
        <v>712</v>
      </c>
      <c r="G6" s="194" t="s">
        <v>443</v>
      </c>
      <c r="H6" s="196" t="s">
        <v>712</v>
      </c>
      <c r="I6" s="195" t="s">
        <v>443</v>
      </c>
    </row>
    <row r="7" spans="2:11" s="4" customFormat="1" ht="3.75" customHeight="1" x14ac:dyDescent="0.2">
      <c r="B7" s="28"/>
      <c r="C7" s="20"/>
      <c r="D7" s="21"/>
      <c r="E7" s="21"/>
      <c r="F7" s="21"/>
      <c r="G7" s="21"/>
    </row>
    <row r="8" spans="2:11" s="4" customFormat="1" ht="22.5" customHeight="1" x14ac:dyDescent="0.2">
      <c r="B8" s="29"/>
      <c r="C8" s="281" t="s">
        <v>2</v>
      </c>
      <c r="D8" s="9">
        <v>131660.231</v>
      </c>
      <c r="E8" s="9"/>
      <c r="F8" s="9">
        <v>128769.12900000002</v>
      </c>
      <c r="G8" s="9"/>
      <c r="H8" s="9">
        <v>141175.93599999999</v>
      </c>
    </row>
    <row r="9" spans="2:11" s="4" customFormat="1" ht="3.75" customHeight="1" x14ac:dyDescent="0.2">
      <c r="B9" s="29"/>
      <c r="C9" s="281"/>
      <c r="D9" s="11"/>
      <c r="E9" s="11"/>
      <c r="F9" s="10"/>
      <c r="G9" s="11"/>
    </row>
    <row r="10" spans="2:11" s="4" customFormat="1" ht="16.350000000000001" customHeight="1" x14ac:dyDescent="0.2">
      <c r="B10" s="29">
        <v>1</v>
      </c>
      <c r="C10" s="30" t="s">
        <v>90</v>
      </c>
      <c r="D10" s="14">
        <v>38869.526999999995</v>
      </c>
      <c r="E10" s="54">
        <v>1</v>
      </c>
      <c r="F10" s="14">
        <v>41586.67399999997</v>
      </c>
      <c r="G10" s="54">
        <v>1</v>
      </c>
      <c r="H10" s="14">
        <v>44727.506999999998</v>
      </c>
      <c r="I10" s="54">
        <v>1</v>
      </c>
      <c r="J10" s="55"/>
      <c r="K10" s="56"/>
    </row>
    <row r="11" spans="2:11" s="4" customFormat="1" ht="16.350000000000001" customHeight="1" x14ac:dyDescent="0.2">
      <c r="B11" s="29">
        <v>14</v>
      </c>
      <c r="C11" s="30" t="s">
        <v>103</v>
      </c>
      <c r="D11" s="14">
        <v>26906.532000000003</v>
      </c>
      <c r="E11" s="54">
        <v>2</v>
      </c>
      <c r="F11" s="14">
        <v>15200.482000000009</v>
      </c>
      <c r="G11" s="54">
        <v>3</v>
      </c>
      <c r="H11" s="14">
        <v>20016.556</v>
      </c>
      <c r="I11" s="54">
        <v>2</v>
      </c>
      <c r="J11" s="55"/>
      <c r="K11" s="56"/>
    </row>
    <row r="12" spans="2:11" s="4" customFormat="1" ht="16.350000000000001" customHeight="1" x14ac:dyDescent="0.2">
      <c r="B12" s="29">
        <v>2</v>
      </c>
      <c r="C12" s="30" t="s">
        <v>91</v>
      </c>
      <c r="D12" s="14">
        <v>14212.034</v>
      </c>
      <c r="E12" s="54">
        <v>3</v>
      </c>
      <c r="F12" s="14">
        <v>16484.055999999982</v>
      </c>
      <c r="G12" s="54">
        <v>2</v>
      </c>
      <c r="H12" s="14">
        <v>19121.831999999999</v>
      </c>
      <c r="I12" s="54">
        <v>3</v>
      </c>
      <c r="J12" s="55"/>
      <c r="K12" s="56"/>
    </row>
    <row r="13" spans="2:11" s="4" customFormat="1" ht="16.350000000000001" customHeight="1" x14ac:dyDescent="0.2">
      <c r="B13" s="29">
        <v>4</v>
      </c>
      <c r="C13" s="30" t="s">
        <v>92</v>
      </c>
      <c r="D13" s="14">
        <v>8342.3240000000005</v>
      </c>
      <c r="E13" s="54">
        <v>4</v>
      </c>
      <c r="F13" s="14">
        <v>10760.460000000005</v>
      </c>
      <c r="G13" s="54">
        <v>4</v>
      </c>
      <c r="H13" s="14">
        <v>11932.162</v>
      </c>
      <c r="I13" s="54">
        <v>4</v>
      </c>
      <c r="J13" s="55"/>
    </row>
    <row r="14" spans="2:11" s="4" customFormat="1" ht="16.350000000000001" customHeight="1" x14ac:dyDescent="0.2">
      <c r="B14" s="29">
        <v>5</v>
      </c>
      <c r="C14" s="30" t="s">
        <v>101</v>
      </c>
      <c r="D14" s="14">
        <v>5091.8490000000002</v>
      </c>
      <c r="E14" s="54">
        <v>7</v>
      </c>
      <c r="F14" s="14">
        <v>6132.8419999999942</v>
      </c>
      <c r="G14" s="54">
        <v>5</v>
      </c>
      <c r="H14" s="14">
        <v>6476.6909999999998</v>
      </c>
      <c r="I14" s="54">
        <v>5</v>
      </c>
      <c r="J14" s="55"/>
    </row>
    <row r="15" spans="2:11" s="4" customFormat="1" ht="16.350000000000001" customHeight="1" x14ac:dyDescent="0.2">
      <c r="B15" s="29">
        <v>17</v>
      </c>
      <c r="C15" s="30" t="s">
        <v>100</v>
      </c>
      <c r="D15" s="14">
        <v>6523.1610000000001</v>
      </c>
      <c r="E15" s="54">
        <v>5</v>
      </c>
      <c r="F15" s="14">
        <v>5583.4990000000007</v>
      </c>
      <c r="G15" s="54">
        <v>7</v>
      </c>
      <c r="H15" s="14">
        <v>5748.4049999999997</v>
      </c>
      <c r="I15" s="54">
        <v>6</v>
      </c>
      <c r="J15" s="55"/>
    </row>
    <row r="16" spans="2:11" s="4" customFormat="1" ht="16.350000000000001" customHeight="1" x14ac:dyDescent="0.2">
      <c r="B16" s="29">
        <v>9</v>
      </c>
      <c r="C16" s="30" t="s">
        <v>94</v>
      </c>
      <c r="D16" s="14">
        <v>3702.8159999999993</v>
      </c>
      <c r="E16" s="54">
        <v>11</v>
      </c>
      <c r="F16" s="14">
        <v>5472.9839999999995</v>
      </c>
      <c r="G16" s="54">
        <v>8</v>
      </c>
      <c r="H16" s="14">
        <v>5481.9719999999998</v>
      </c>
      <c r="I16" s="54">
        <v>7</v>
      </c>
      <c r="J16" s="55"/>
    </row>
    <row r="17" spans="2:10" s="4" customFormat="1" ht="16.350000000000001" customHeight="1" x14ac:dyDescent="0.2">
      <c r="B17" s="29">
        <v>15</v>
      </c>
      <c r="C17" s="30" t="s">
        <v>98</v>
      </c>
      <c r="D17" s="14">
        <v>4360.3009999999995</v>
      </c>
      <c r="E17" s="54">
        <v>9</v>
      </c>
      <c r="F17" s="14">
        <v>5999.3589999999995</v>
      </c>
      <c r="G17" s="54">
        <v>6</v>
      </c>
      <c r="H17" s="14">
        <v>5074.5529999999999</v>
      </c>
      <c r="I17" s="54">
        <v>8</v>
      </c>
    </row>
    <row r="18" spans="2:10" s="4" customFormat="1" ht="16.350000000000001" customHeight="1" x14ac:dyDescent="0.2">
      <c r="B18" s="29">
        <v>13</v>
      </c>
      <c r="C18" s="30" t="s">
        <v>96</v>
      </c>
      <c r="D18" s="14">
        <v>4680.045000000001</v>
      </c>
      <c r="E18" s="54">
        <v>8</v>
      </c>
      <c r="F18" s="14">
        <v>3934.0900000000006</v>
      </c>
      <c r="G18" s="54">
        <v>10</v>
      </c>
      <c r="H18" s="14">
        <v>4881.4579999999996</v>
      </c>
      <c r="I18" s="54">
        <v>9</v>
      </c>
    </row>
    <row r="19" spans="2:10" s="4" customFormat="1" ht="16.350000000000001" customHeight="1" x14ac:dyDescent="0.2">
      <c r="B19" s="29">
        <v>12</v>
      </c>
      <c r="C19" s="30" t="s">
        <v>102</v>
      </c>
      <c r="D19" s="14">
        <v>5387.9</v>
      </c>
      <c r="E19" s="54">
        <v>6</v>
      </c>
      <c r="F19" s="14">
        <v>4361.1170000000029</v>
      </c>
      <c r="G19" s="54">
        <v>9</v>
      </c>
      <c r="H19" s="14">
        <v>4209.3850000000002</v>
      </c>
      <c r="I19" s="54">
        <v>10</v>
      </c>
    </row>
    <row r="20" spans="2:10" s="4" customFormat="1" ht="11.25" customHeight="1" x14ac:dyDescent="0.2">
      <c r="F20" s="160"/>
      <c r="G20" s="160"/>
    </row>
    <row r="21" spans="2:10" s="4" customFormat="1" ht="3" customHeight="1" x14ac:dyDescent="0.2">
      <c r="B21" s="165"/>
      <c r="C21" s="193"/>
      <c r="D21" s="193"/>
      <c r="E21" s="193"/>
      <c r="F21" s="193"/>
      <c r="G21" s="193"/>
      <c r="H21" s="193"/>
      <c r="I21" s="193"/>
    </row>
    <row r="22" spans="2:10" ht="10.5" customHeight="1" x14ac:dyDescent="0.2">
      <c r="B22" s="161"/>
      <c r="C22" s="162"/>
      <c r="D22" s="162"/>
      <c r="E22" s="162"/>
      <c r="F22" s="162"/>
      <c r="G22" s="162"/>
      <c r="H22" s="162"/>
      <c r="I22" s="162"/>
    </row>
    <row r="23" spans="2:10" ht="11.25" customHeight="1" x14ac:dyDescent="0.2">
      <c r="B23" s="388" t="s">
        <v>725</v>
      </c>
      <c r="C23" s="388"/>
      <c r="D23" s="388"/>
      <c r="E23" s="388"/>
      <c r="J23" s="57"/>
    </row>
    <row r="24" spans="2:10" x14ac:dyDescent="0.2">
      <c r="D24" s="57"/>
      <c r="F24" s="57"/>
      <c r="H24" s="57"/>
    </row>
  </sheetData>
  <mergeCells count="8">
    <mergeCell ref="B23:E23"/>
    <mergeCell ref="B1:I1"/>
    <mergeCell ref="C2:H2"/>
    <mergeCell ref="B5:B6"/>
    <mergeCell ref="C5:C6"/>
    <mergeCell ref="D5:E5"/>
    <mergeCell ref="F5:G5"/>
    <mergeCell ref="H5:I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E1"/>
    </sheetView>
  </sheetViews>
  <sheetFormatPr defaultColWidth="9.140625" defaultRowHeight="12.75" x14ac:dyDescent="0.2"/>
  <cols>
    <col min="1" max="1" width="6.7109375" style="5" customWidth="1"/>
    <col min="2" max="2" width="50.7109375" style="5" customWidth="1"/>
    <col min="3" max="5" width="12.7109375" style="5" customWidth="1"/>
    <col min="6" max="6" width="6.7109375" style="302" customWidth="1"/>
    <col min="7" max="7" width="14.28515625" style="5" bestFit="1" customWidth="1"/>
    <col min="8" max="16384" width="9.140625" style="5"/>
  </cols>
  <sheetData>
    <row r="1" spans="1:10" s="24" customFormat="1" ht="18" customHeight="1" x14ac:dyDescent="0.2">
      <c r="B1" s="390" t="s">
        <v>464</v>
      </c>
      <c r="C1" s="390"/>
      <c r="D1" s="390"/>
      <c r="E1" s="390"/>
      <c r="F1" s="299"/>
    </row>
    <row r="2" spans="1:10" s="24" customFormat="1" ht="15" customHeight="1" x14ac:dyDescent="0.2">
      <c r="B2" s="22"/>
      <c r="C2" s="266"/>
      <c r="D2" s="72"/>
      <c r="F2" s="300"/>
    </row>
    <row r="3" spans="1:10" s="24" customFormat="1" ht="15" customHeight="1" x14ac:dyDescent="0.2">
      <c r="B3" s="22"/>
      <c r="D3" s="138"/>
      <c r="E3" s="294" t="s">
        <v>575</v>
      </c>
      <c r="F3" s="301"/>
      <c r="G3" s="154" t="s">
        <v>574</v>
      </c>
    </row>
    <row r="4" spans="1:10" ht="1.5" customHeight="1" x14ac:dyDescent="0.2">
      <c r="B4" s="91"/>
    </row>
    <row r="5" spans="1:10" s="4" customFormat="1" ht="33" customHeight="1" x14ac:dyDescent="0.2">
      <c r="B5" s="155" t="s">
        <v>1</v>
      </c>
      <c r="C5" s="157">
        <v>2015</v>
      </c>
      <c r="D5" s="157">
        <v>2016</v>
      </c>
      <c r="E5" s="156" t="s">
        <v>710</v>
      </c>
      <c r="F5" s="303"/>
    </row>
    <row r="6" spans="1:10" s="4" customFormat="1" ht="3.75" customHeight="1" x14ac:dyDescent="0.2">
      <c r="B6" s="6"/>
      <c r="F6" s="304"/>
    </row>
    <row r="7" spans="1:10" s="4" customFormat="1" ht="22.5" customHeight="1" x14ac:dyDescent="0.2">
      <c r="B7" s="144" t="s">
        <v>2</v>
      </c>
      <c r="C7" s="92">
        <v>110593.996</v>
      </c>
      <c r="D7" s="92">
        <v>98762.063000000009</v>
      </c>
      <c r="E7" s="92">
        <v>146737.51300000001</v>
      </c>
      <c r="F7" s="82"/>
      <c r="H7" s="88"/>
      <c r="I7" s="88"/>
      <c r="J7" s="88"/>
    </row>
    <row r="8" spans="1:10" s="4" customFormat="1" ht="3.75" customHeight="1" x14ac:dyDescent="0.2">
      <c r="A8" s="8"/>
      <c r="B8" s="144"/>
      <c r="C8" s="127"/>
      <c r="D8" s="127"/>
      <c r="E8" s="127"/>
      <c r="F8" s="176"/>
      <c r="H8" s="88"/>
      <c r="I8" s="88"/>
      <c r="J8" s="88"/>
    </row>
    <row r="9" spans="1:10" s="4" customFormat="1" ht="15.75" customHeight="1" x14ac:dyDescent="0.2">
      <c r="A9" s="8"/>
      <c r="B9" s="145" t="s">
        <v>3</v>
      </c>
      <c r="C9" s="94">
        <v>72006.963999999993</v>
      </c>
      <c r="D9" s="94">
        <v>52409.831999999988</v>
      </c>
      <c r="E9" s="94">
        <v>87106.748000000021</v>
      </c>
      <c r="F9" s="305"/>
      <c r="G9" s="89"/>
      <c r="H9" s="88"/>
      <c r="I9" s="88"/>
      <c r="J9" s="88"/>
    </row>
    <row r="10" spans="1:10" s="4" customFormat="1" ht="15.75" customHeight="1" x14ac:dyDescent="0.2">
      <c r="A10" s="8"/>
      <c r="B10" s="142" t="s">
        <v>4</v>
      </c>
      <c r="C10" s="140">
        <v>58515.41</v>
      </c>
      <c r="D10" s="140">
        <v>46362.016000000003</v>
      </c>
      <c r="E10" s="140">
        <v>85128.676999999996</v>
      </c>
      <c r="F10" s="306"/>
      <c r="G10" s="89"/>
      <c r="H10" s="88"/>
      <c r="I10" s="88"/>
      <c r="J10" s="88"/>
    </row>
    <row r="11" spans="1:10" s="4" customFormat="1" ht="15.75" customHeight="1" x14ac:dyDescent="0.2">
      <c r="A11" s="8"/>
      <c r="B11" s="146" t="s">
        <v>5</v>
      </c>
      <c r="C11" s="140">
        <v>48338.711000000003</v>
      </c>
      <c r="D11" s="140">
        <v>37417.408000000003</v>
      </c>
      <c r="E11" s="140">
        <v>75834.231</v>
      </c>
      <c r="F11" s="306"/>
      <c r="G11" s="89"/>
      <c r="H11" s="88"/>
      <c r="I11" s="88"/>
      <c r="J11" s="88"/>
    </row>
    <row r="12" spans="1:10" s="4" customFormat="1" ht="15.75" customHeight="1" x14ac:dyDescent="0.2">
      <c r="A12" s="8"/>
      <c r="B12" s="146" t="s">
        <v>6</v>
      </c>
      <c r="C12" s="140">
        <v>3098.4290000000001</v>
      </c>
      <c r="D12" s="140">
        <v>3425.09</v>
      </c>
      <c r="E12" s="140">
        <v>3779.6170000000002</v>
      </c>
      <c r="F12" s="306"/>
      <c r="G12" s="89"/>
      <c r="H12" s="88"/>
      <c r="I12" s="88"/>
      <c r="J12" s="88"/>
    </row>
    <row r="13" spans="1:10" s="4" customFormat="1" ht="15.75" customHeight="1" x14ac:dyDescent="0.2">
      <c r="A13" s="8"/>
      <c r="B13" s="146" t="s">
        <v>561</v>
      </c>
      <c r="C13" s="140">
        <v>89.322000000000003</v>
      </c>
      <c r="D13" s="140">
        <v>63.15</v>
      </c>
      <c r="E13" s="140">
        <v>45.226999999999997</v>
      </c>
      <c r="F13" s="306"/>
      <c r="G13" s="89"/>
      <c r="H13" s="88"/>
      <c r="I13" s="88"/>
      <c r="J13" s="88"/>
    </row>
    <row r="14" spans="1:10" s="4" customFormat="1" ht="15.75" customHeight="1" x14ac:dyDescent="0.2">
      <c r="A14" s="8"/>
      <c r="B14" s="146" t="s">
        <v>7</v>
      </c>
      <c r="C14" s="140">
        <v>6169.4210000000003</v>
      </c>
      <c r="D14" s="140">
        <v>4617.098</v>
      </c>
      <c r="E14" s="140">
        <v>4779.3190000000004</v>
      </c>
      <c r="F14" s="306"/>
      <c r="G14" s="89"/>
      <c r="H14" s="88"/>
      <c r="I14" s="88"/>
      <c r="J14" s="88"/>
    </row>
    <row r="15" spans="1:10" s="4" customFormat="1" ht="15.75" customHeight="1" x14ac:dyDescent="0.2">
      <c r="A15" s="8"/>
      <c r="B15" s="146" t="s">
        <v>8</v>
      </c>
      <c r="C15" s="140">
        <v>819.52700000000004</v>
      </c>
      <c r="D15" s="140">
        <v>839.27</v>
      </c>
      <c r="E15" s="140">
        <v>690.28300000000002</v>
      </c>
      <c r="F15" s="306"/>
      <c r="G15" s="89"/>
      <c r="H15" s="88"/>
      <c r="I15" s="88"/>
      <c r="J15" s="88"/>
    </row>
    <row r="16" spans="1:10" s="4" customFormat="1" ht="15.75" customHeight="1" x14ac:dyDescent="0.2">
      <c r="A16" s="8"/>
      <c r="B16" s="142" t="s">
        <v>10</v>
      </c>
      <c r="C16" s="140">
        <v>46.573</v>
      </c>
      <c r="D16" s="140">
        <v>88.77</v>
      </c>
      <c r="E16" s="140">
        <v>3.72</v>
      </c>
      <c r="F16" s="306"/>
      <c r="G16" s="89"/>
      <c r="H16" s="88"/>
      <c r="I16" s="88"/>
      <c r="J16" s="88"/>
    </row>
    <row r="17" spans="1:10" s="4" customFormat="1" ht="15.75" customHeight="1" x14ac:dyDescent="0.2">
      <c r="A17" s="8"/>
      <c r="B17" s="142" t="s">
        <v>562</v>
      </c>
      <c r="C17" s="140">
        <v>88.225999999999999</v>
      </c>
      <c r="D17" s="140">
        <v>1086.1279999999999</v>
      </c>
      <c r="E17" s="140">
        <v>454.49</v>
      </c>
      <c r="F17" s="306"/>
      <c r="G17" s="89"/>
      <c r="H17" s="88"/>
      <c r="I17" s="88"/>
      <c r="J17" s="88"/>
    </row>
    <row r="18" spans="1:10" s="4" customFormat="1" ht="15.75" customHeight="1" x14ac:dyDescent="0.2">
      <c r="A18" s="8"/>
      <c r="B18" s="142" t="s">
        <v>11</v>
      </c>
      <c r="C18" s="140">
        <v>158.66399999999999</v>
      </c>
      <c r="D18" s="140">
        <v>29.148</v>
      </c>
      <c r="E18" s="140">
        <v>118.023</v>
      </c>
      <c r="F18" s="306"/>
      <c r="G18" s="89"/>
      <c r="H18" s="88"/>
      <c r="I18" s="88"/>
      <c r="J18" s="88"/>
    </row>
    <row r="19" spans="1:10" s="4" customFormat="1" ht="15.75" customHeight="1" x14ac:dyDescent="0.2">
      <c r="A19" s="8"/>
      <c r="B19" s="147" t="s">
        <v>576</v>
      </c>
      <c r="C19" s="141">
        <v>434.28</v>
      </c>
      <c r="D19" s="141">
        <v>583.399</v>
      </c>
      <c r="E19" s="141">
        <v>108.19499999999999</v>
      </c>
      <c r="F19" s="306"/>
      <c r="G19" s="89"/>
      <c r="H19" s="88"/>
      <c r="I19" s="88"/>
      <c r="J19" s="88"/>
    </row>
    <row r="20" spans="1:10" s="4" customFormat="1" ht="15.75" customHeight="1" x14ac:dyDescent="0.2">
      <c r="A20" s="8"/>
      <c r="B20" s="147" t="s">
        <v>566</v>
      </c>
      <c r="C20" s="140">
        <v>10954.620999999999</v>
      </c>
      <c r="D20" s="140">
        <v>955.67899999999997</v>
      </c>
      <c r="E20" s="140">
        <v>666.39700000000005</v>
      </c>
      <c r="F20" s="306"/>
      <c r="G20" s="89"/>
      <c r="H20" s="88"/>
      <c r="I20" s="88"/>
      <c r="J20" s="88"/>
    </row>
    <row r="21" spans="1:10" s="4" customFormat="1" ht="15.75" customHeight="1" x14ac:dyDescent="0.2">
      <c r="A21" s="8"/>
      <c r="B21" s="142" t="s">
        <v>579</v>
      </c>
      <c r="C21" s="140">
        <v>0</v>
      </c>
      <c r="D21" s="140">
        <v>143.148</v>
      </c>
      <c r="E21" s="140">
        <v>66.394000000000005</v>
      </c>
      <c r="F21" s="306"/>
      <c r="G21" s="89"/>
      <c r="H21" s="88"/>
      <c r="I21" s="88"/>
      <c r="J21" s="88"/>
    </row>
    <row r="22" spans="1:10" s="4" customFormat="1" ht="15.75" customHeight="1" x14ac:dyDescent="0.2">
      <c r="A22" s="8"/>
      <c r="B22" s="142" t="s">
        <v>580</v>
      </c>
      <c r="C22" s="140">
        <v>139.172</v>
      </c>
      <c r="D22" s="140">
        <v>470.94799999999998</v>
      </c>
      <c r="E22" s="140">
        <v>0</v>
      </c>
      <c r="F22" s="306"/>
      <c r="G22" s="89"/>
      <c r="H22" s="88"/>
      <c r="I22" s="88"/>
      <c r="J22" s="88"/>
    </row>
    <row r="23" spans="1:10" s="4" customFormat="1" ht="15.75" customHeight="1" x14ac:dyDescent="0.2">
      <c r="A23" s="8"/>
      <c r="B23" s="142" t="s">
        <v>563</v>
      </c>
      <c r="C23" s="140">
        <v>117.00700000000001</v>
      </c>
      <c r="D23" s="140">
        <v>7.2190000000000003</v>
      </c>
      <c r="E23" s="140">
        <v>28.206</v>
      </c>
      <c r="F23" s="306"/>
      <c r="G23" s="89"/>
      <c r="H23" s="88"/>
      <c r="I23" s="88"/>
      <c r="J23" s="88"/>
    </row>
    <row r="24" spans="1:10" s="4" customFormat="1" ht="15.75" customHeight="1" x14ac:dyDescent="0.2">
      <c r="A24" s="8"/>
      <c r="B24" s="142" t="s">
        <v>564</v>
      </c>
      <c r="C24" s="140">
        <v>829.4</v>
      </c>
      <c r="D24" s="140">
        <v>2296.125</v>
      </c>
      <c r="E24" s="140">
        <v>0</v>
      </c>
      <c r="F24" s="306"/>
      <c r="G24" s="89"/>
      <c r="H24" s="88"/>
      <c r="I24" s="88"/>
      <c r="J24" s="88"/>
    </row>
    <row r="25" spans="1:10" s="4" customFormat="1" ht="15.75" customHeight="1" x14ac:dyDescent="0.2">
      <c r="A25" s="8"/>
      <c r="B25" s="142" t="s">
        <v>12</v>
      </c>
      <c r="C25" s="140">
        <v>8.6769999999999996</v>
      </c>
      <c r="D25" s="140">
        <v>2.3380000000000001</v>
      </c>
      <c r="E25" s="140">
        <v>62.387</v>
      </c>
      <c r="F25" s="306"/>
      <c r="G25" s="295"/>
      <c r="H25" s="88"/>
      <c r="I25" s="88"/>
      <c r="J25" s="88"/>
    </row>
    <row r="26" spans="1:10" s="4" customFormat="1" ht="15.75" customHeight="1" x14ac:dyDescent="0.2">
      <c r="A26" s="8"/>
      <c r="B26" s="142" t="s">
        <v>14</v>
      </c>
      <c r="C26" s="140">
        <v>146.703</v>
      </c>
      <c r="D26" s="140">
        <v>361.17</v>
      </c>
      <c r="E26" s="140">
        <v>307.24</v>
      </c>
      <c r="F26" s="306"/>
      <c r="G26" s="295"/>
      <c r="H26" s="88"/>
      <c r="I26" s="88"/>
      <c r="J26" s="88"/>
    </row>
    <row r="27" spans="1:10" s="4" customFormat="1" ht="15.75" customHeight="1" x14ac:dyDescent="0.2">
      <c r="A27" s="284"/>
      <c r="B27" s="142" t="s">
        <v>718</v>
      </c>
      <c r="C27" s="140">
        <v>0</v>
      </c>
      <c r="D27" s="140">
        <v>0</v>
      </c>
      <c r="E27" s="140">
        <v>162.55000000000001</v>
      </c>
      <c r="F27" s="306"/>
      <c r="G27" s="295"/>
      <c r="H27" s="88"/>
      <c r="I27" s="88"/>
      <c r="J27" s="88"/>
    </row>
    <row r="28" spans="1:10" s="4" customFormat="1" ht="15.75" customHeight="1" x14ac:dyDescent="0.2">
      <c r="A28" s="284"/>
      <c r="B28" s="142" t="s">
        <v>577</v>
      </c>
      <c r="C28" s="140">
        <v>567.09199999999998</v>
      </c>
      <c r="D28" s="140" t="s">
        <v>13</v>
      </c>
      <c r="E28" s="140">
        <v>0</v>
      </c>
      <c r="F28" s="306"/>
      <c r="G28" s="295"/>
      <c r="H28" s="88"/>
      <c r="I28" s="88"/>
      <c r="J28" s="88"/>
    </row>
    <row r="29" spans="1:10" s="4" customFormat="1" ht="15.75" customHeight="1" x14ac:dyDescent="0.2">
      <c r="A29" s="8"/>
      <c r="B29" s="142" t="s">
        <v>16</v>
      </c>
      <c r="C29" s="140">
        <f>9.816-8.677</f>
        <v>1.1390000000000011</v>
      </c>
      <c r="D29" s="140">
        <f>25.982-2.338</f>
        <v>23.643999999999998</v>
      </c>
      <c r="E29" s="140" t="s">
        <v>13</v>
      </c>
      <c r="F29" s="306"/>
      <c r="G29" s="295"/>
      <c r="H29" s="88"/>
      <c r="I29" s="88"/>
      <c r="J29" s="88"/>
    </row>
    <row r="30" spans="1:10" s="4" customFormat="1" ht="15.75" customHeight="1" x14ac:dyDescent="0.2">
      <c r="A30" s="8"/>
      <c r="B30" s="145" t="s">
        <v>17</v>
      </c>
      <c r="C30" s="94">
        <v>4423.9360000000006</v>
      </c>
      <c r="D30" s="94">
        <v>3980.2219999999998</v>
      </c>
      <c r="E30" s="94">
        <v>7871.1590000000006</v>
      </c>
      <c r="F30" s="305"/>
      <c r="G30" s="89"/>
      <c r="H30" s="88"/>
      <c r="I30" s="88"/>
      <c r="J30" s="88"/>
    </row>
    <row r="31" spans="1:10" s="4" customFormat="1" ht="15.75" customHeight="1" x14ac:dyDescent="0.2">
      <c r="A31" s="8"/>
      <c r="B31" s="142" t="s">
        <v>72</v>
      </c>
      <c r="C31" s="140" t="s">
        <v>13</v>
      </c>
      <c r="D31" s="140">
        <v>34.14</v>
      </c>
      <c r="E31" s="140">
        <v>0</v>
      </c>
      <c r="F31" s="306"/>
      <c r="G31" s="295"/>
      <c r="H31" s="88"/>
      <c r="I31" s="88"/>
      <c r="J31" s="88"/>
    </row>
    <row r="32" spans="1:10" s="4" customFormat="1" ht="15.75" customHeight="1" x14ac:dyDescent="0.2">
      <c r="A32" s="8"/>
      <c r="B32" s="142" t="s">
        <v>720</v>
      </c>
      <c r="C32" s="140">
        <v>0</v>
      </c>
      <c r="D32" s="140">
        <v>0</v>
      </c>
      <c r="E32" s="140">
        <v>44.83</v>
      </c>
      <c r="F32" s="306"/>
      <c r="G32" s="295"/>
      <c r="H32" s="88"/>
      <c r="I32" s="88"/>
      <c r="J32" s="88"/>
    </row>
    <row r="33" spans="1:10" s="4" customFormat="1" ht="15.75" customHeight="1" x14ac:dyDescent="0.2">
      <c r="A33" s="8"/>
      <c r="B33" s="142" t="s">
        <v>18</v>
      </c>
      <c r="C33" s="140">
        <v>98.867999999999995</v>
      </c>
      <c r="D33" s="140">
        <v>529.601</v>
      </c>
      <c r="E33" s="140">
        <v>314.12799999999999</v>
      </c>
      <c r="F33" s="306"/>
      <c r="G33" s="295"/>
      <c r="H33" s="88"/>
      <c r="I33" s="88"/>
      <c r="J33" s="88"/>
    </row>
    <row r="34" spans="1:10" s="4" customFormat="1" ht="15.75" customHeight="1" x14ac:dyDescent="0.2">
      <c r="A34" s="8"/>
      <c r="B34" s="142" t="s">
        <v>19</v>
      </c>
      <c r="C34" s="140">
        <v>175.78700000000001</v>
      </c>
      <c r="D34" s="140">
        <v>309.863</v>
      </c>
      <c r="E34" s="140">
        <v>417.61700000000002</v>
      </c>
      <c r="F34" s="306"/>
      <c r="G34" s="295"/>
      <c r="H34" s="88"/>
      <c r="I34" s="88"/>
      <c r="J34" s="88"/>
    </row>
    <row r="35" spans="1:10" s="4" customFormat="1" ht="15.75" customHeight="1" x14ac:dyDescent="0.2">
      <c r="A35" s="8"/>
      <c r="B35" s="142" t="s">
        <v>581</v>
      </c>
      <c r="C35" s="140">
        <v>12.555999999999999</v>
      </c>
      <c r="D35" s="140">
        <v>42.646999999999998</v>
      </c>
      <c r="E35" s="140">
        <v>16.405999999999999</v>
      </c>
      <c r="F35" s="306"/>
      <c r="G35" s="295"/>
      <c r="H35" s="88"/>
      <c r="I35" s="88"/>
      <c r="J35" s="88"/>
    </row>
    <row r="36" spans="1:10" s="4" customFormat="1" ht="15.75" customHeight="1" x14ac:dyDescent="0.2">
      <c r="A36" s="8"/>
      <c r="B36" s="142" t="s">
        <v>20</v>
      </c>
      <c r="C36" s="140">
        <v>1036.597</v>
      </c>
      <c r="D36" s="140">
        <v>118.98699999999999</v>
      </c>
      <c r="E36" s="140">
        <v>12.99</v>
      </c>
      <c r="F36" s="306"/>
      <c r="G36" s="295"/>
      <c r="H36" s="88"/>
      <c r="I36" s="88"/>
      <c r="J36" s="88"/>
    </row>
    <row r="37" spans="1:10" s="4" customFormat="1" ht="15.75" customHeight="1" x14ac:dyDescent="0.2">
      <c r="A37" s="8"/>
      <c r="B37" s="142" t="s">
        <v>21</v>
      </c>
      <c r="C37" s="140">
        <v>130.93299999999999</v>
      </c>
      <c r="D37" s="140">
        <v>124.672</v>
      </c>
      <c r="E37" s="140">
        <v>1193.271</v>
      </c>
      <c r="F37" s="306"/>
      <c r="G37" s="295"/>
      <c r="H37" s="88"/>
      <c r="I37" s="88"/>
      <c r="J37" s="88"/>
    </row>
    <row r="38" spans="1:10" s="4" customFormat="1" ht="15.75" customHeight="1" x14ac:dyDescent="0.2">
      <c r="A38" s="8"/>
      <c r="B38" s="142" t="s">
        <v>22</v>
      </c>
      <c r="C38" s="140">
        <v>2273.1260000000002</v>
      </c>
      <c r="D38" s="140">
        <v>2430.0619999999999</v>
      </c>
      <c r="E38" s="140">
        <v>3907.5340000000001</v>
      </c>
      <c r="F38" s="306"/>
      <c r="G38" s="295"/>
      <c r="H38" s="88"/>
      <c r="I38" s="88"/>
      <c r="J38" s="88"/>
    </row>
    <row r="39" spans="1:10" s="4" customFormat="1" ht="15.75" customHeight="1" x14ac:dyDescent="0.2">
      <c r="A39" s="8"/>
      <c r="B39" s="142" t="s">
        <v>719</v>
      </c>
      <c r="C39" s="140">
        <v>0</v>
      </c>
      <c r="D39" s="140">
        <v>0.26500000000000001</v>
      </c>
      <c r="E39" s="140">
        <v>1315.0219999999999</v>
      </c>
      <c r="F39" s="306"/>
      <c r="G39" s="295"/>
      <c r="H39" s="88"/>
      <c r="I39" s="88"/>
      <c r="J39" s="88"/>
    </row>
    <row r="40" spans="1:10" s="4" customFormat="1" ht="15.75" customHeight="1" x14ac:dyDescent="0.2">
      <c r="A40" s="8"/>
      <c r="B40" s="142" t="s">
        <v>23</v>
      </c>
      <c r="C40" s="140">
        <v>53.976999999999997</v>
      </c>
      <c r="D40" s="140">
        <v>11.231999999999999</v>
      </c>
      <c r="E40" s="140">
        <v>3.7679999999999998</v>
      </c>
      <c r="F40" s="306"/>
      <c r="G40" s="295"/>
      <c r="H40" s="88"/>
      <c r="I40" s="88"/>
      <c r="J40" s="88"/>
    </row>
    <row r="41" spans="1:10" s="4" customFormat="1" ht="15.75" customHeight="1" x14ac:dyDescent="0.2">
      <c r="A41" s="8"/>
      <c r="B41" s="142" t="s">
        <v>73</v>
      </c>
      <c r="C41" s="140">
        <v>0</v>
      </c>
      <c r="D41" s="140">
        <v>0</v>
      </c>
      <c r="E41" s="140">
        <v>77.272000000000006</v>
      </c>
      <c r="F41" s="306"/>
      <c r="G41" s="295"/>
      <c r="H41" s="88"/>
      <c r="I41" s="88"/>
      <c r="J41" s="88"/>
    </row>
    <row r="42" spans="1:10" s="4" customFormat="1" ht="15.75" customHeight="1" x14ac:dyDescent="0.2">
      <c r="A42" s="284"/>
      <c r="B42" s="142" t="s">
        <v>74</v>
      </c>
      <c r="C42" s="140" t="s">
        <v>13</v>
      </c>
      <c r="D42" s="140">
        <v>258.84199999999998</v>
      </c>
      <c r="E42" s="140">
        <v>452.58600000000001</v>
      </c>
      <c r="F42" s="306"/>
      <c r="G42" s="295"/>
      <c r="H42" s="88"/>
      <c r="I42" s="88"/>
      <c r="J42" s="88"/>
    </row>
    <row r="43" spans="1:10" s="4" customFormat="1" ht="15.75" customHeight="1" x14ac:dyDescent="0.2">
      <c r="A43" s="284"/>
      <c r="B43" s="142" t="s">
        <v>25</v>
      </c>
      <c r="C43" s="140">
        <v>603.38</v>
      </c>
      <c r="D43" s="140">
        <v>119.688</v>
      </c>
      <c r="E43" s="140">
        <v>111.997</v>
      </c>
      <c r="F43" s="306"/>
      <c r="G43" s="295"/>
      <c r="H43" s="88"/>
      <c r="I43" s="88"/>
      <c r="J43" s="88"/>
    </row>
    <row r="44" spans="1:10" s="4" customFormat="1" ht="15.75" customHeight="1" x14ac:dyDescent="0.2">
      <c r="A44" s="8"/>
      <c r="B44" s="142" t="s">
        <v>26</v>
      </c>
      <c r="C44" s="140">
        <v>38.488</v>
      </c>
      <c r="D44" s="140" t="s">
        <v>13</v>
      </c>
      <c r="E44" s="140">
        <v>3.7379999999999853</v>
      </c>
      <c r="F44" s="306"/>
      <c r="G44" s="295"/>
      <c r="H44" s="88"/>
      <c r="I44" s="88"/>
      <c r="J44" s="88"/>
    </row>
    <row r="45" spans="1:10" s="4" customFormat="1" ht="15.75" customHeight="1" x14ac:dyDescent="0.2">
      <c r="A45" s="8"/>
      <c r="B45" s="145" t="s">
        <v>27</v>
      </c>
      <c r="C45" s="94">
        <v>4873.7870000000003</v>
      </c>
      <c r="D45" s="94">
        <v>4987.1349999999993</v>
      </c>
      <c r="E45" s="94">
        <v>7028.1540000000005</v>
      </c>
      <c r="F45" s="305"/>
      <c r="G45" s="89"/>
      <c r="H45" s="88"/>
      <c r="I45" s="88"/>
      <c r="J45" s="88"/>
    </row>
    <row r="46" spans="1:10" s="4" customFormat="1" ht="15.75" customHeight="1" x14ac:dyDescent="0.2">
      <c r="A46" s="8"/>
      <c r="B46" s="142" t="s">
        <v>76</v>
      </c>
      <c r="C46" s="140">
        <v>41.247</v>
      </c>
      <c r="D46" s="140">
        <v>9.2040000000000006</v>
      </c>
      <c r="E46" s="140">
        <v>17.207000000000001</v>
      </c>
      <c r="F46" s="306"/>
      <c r="G46" s="89"/>
      <c r="H46" s="88"/>
      <c r="I46" s="88"/>
      <c r="J46" s="88"/>
    </row>
    <row r="47" spans="1:10" s="4" customFormat="1" ht="15.75" customHeight="1" x14ac:dyDescent="0.2">
      <c r="A47" s="8"/>
      <c r="B47" s="142" t="s">
        <v>582</v>
      </c>
      <c r="C47" s="140">
        <v>0</v>
      </c>
      <c r="D47" s="140">
        <v>37.927</v>
      </c>
      <c r="E47" s="140">
        <v>0</v>
      </c>
      <c r="F47" s="306"/>
      <c r="G47" s="89"/>
      <c r="H47" s="88"/>
      <c r="I47" s="88"/>
      <c r="J47" s="88"/>
    </row>
    <row r="48" spans="1:10" s="4" customFormat="1" ht="15.75" customHeight="1" x14ac:dyDescent="0.2">
      <c r="A48" s="8"/>
      <c r="B48" s="142" t="s">
        <v>583</v>
      </c>
      <c r="C48" s="140">
        <v>0.504</v>
      </c>
      <c r="D48" s="140">
        <v>172.15600000000001</v>
      </c>
      <c r="E48" s="140">
        <v>17.585000000000001</v>
      </c>
      <c r="F48" s="306"/>
      <c r="G48" s="89"/>
      <c r="H48" s="88"/>
      <c r="I48" s="88"/>
      <c r="J48" s="88"/>
    </row>
    <row r="49" spans="1:10" s="4" customFormat="1" ht="15.75" customHeight="1" x14ac:dyDescent="0.2">
      <c r="A49" s="8"/>
      <c r="B49" s="142" t="s">
        <v>28</v>
      </c>
      <c r="C49" s="140">
        <v>312.09699999999998</v>
      </c>
      <c r="D49" s="140">
        <v>2989.6289999999999</v>
      </c>
      <c r="E49" s="140">
        <v>3553.328</v>
      </c>
      <c r="F49" s="306"/>
      <c r="G49" s="89"/>
      <c r="H49" s="88"/>
      <c r="I49" s="88"/>
      <c r="J49" s="88"/>
    </row>
    <row r="50" spans="1:10" s="4" customFormat="1" ht="15.75" customHeight="1" x14ac:dyDescent="0.2">
      <c r="A50" s="8"/>
      <c r="B50" s="142" t="s">
        <v>29</v>
      </c>
      <c r="C50" s="140">
        <v>22.431000000000001</v>
      </c>
      <c r="D50" s="140">
        <v>40.704999999999998</v>
      </c>
      <c r="E50" s="140">
        <v>73.036000000000001</v>
      </c>
      <c r="F50" s="306"/>
      <c r="G50" s="89"/>
      <c r="H50" s="88"/>
      <c r="I50" s="88"/>
      <c r="J50" s="88"/>
    </row>
    <row r="51" spans="1:10" s="4" customFormat="1" ht="15.75" customHeight="1" x14ac:dyDescent="0.2">
      <c r="A51" s="8"/>
      <c r="B51" s="142" t="s">
        <v>30</v>
      </c>
      <c r="C51" s="140">
        <v>208.98500000000001</v>
      </c>
      <c r="D51" s="140">
        <v>143.46199999999999</v>
      </c>
      <c r="E51" s="140">
        <v>190.93700000000001</v>
      </c>
      <c r="F51" s="306"/>
      <c r="G51" s="89"/>
      <c r="H51" s="88"/>
      <c r="I51" s="88"/>
      <c r="J51" s="88"/>
    </row>
    <row r="52" spans="1:10" s="4" customFormat="1" ht="15.75" customHeight="1" x14ac:dyDescent="0.2">
      <c r="A52" s="8"/>
      <c r="B52" s="142" t="s">
        <v>31</v>
      </c>
      <c r="C52" s="140">
        <v>20.375</v>
      </c>
      <c r="D52" s="140">
        <v>6.4619999999999997</v>
      </c>
      <c r="E52" s="140">
        <v>92.734999999999999</v>
      </c>
      <c r="F52" s="306"/>
      <c r="G52" s="89"/>
      <c r="H52" s="88"/>
      <c r="I52" s="88"/>
      <c r="J52" s="88"/>
    </row>
    <row r="53" spans="1:10" s="4" customFormat="1" ht="15.75" customHeight="1" x14ac:dyDescent="0.2">
      <c r="A53" s="288"/>
      <c r="B53" s="142" t="s">
        <v>727</v>
      </c>
      <c r="C53" s="140">
        <v>0</v>
      </c>
      <c r="D53" s="140">
        <v>4.21</v>
      </c>
      <c r="E53" s="140">
        <v>58.996000000000002</v>
      </c>
      <c r="F53" s="306"/>
      <c r="G53" s="89"/>
      <c r="H53" s="88"/>
      <c r="I53" s="88"/>
      <c r="J53" s="88"/>
    </row>
    <row r="54" spans="1:10" s="4" customFormat="1" ht="15.75" customHeight="1" x14ac:dyDescent="0.2">
      <c r="A54" s="8"/>
      <c r="B54" s="142" t="s">
        <v>77</v>
      </c>
      <c r="C54" s="140">
        <v>413.75900000000001</v>
      </c>
      <c r="D54" s="140">
        <v>4.1040000000000001</v>
      </c>
      <c r="E54" s="140">
        <v>2.137</v>
      </c>
      <c r="F54" s="306"/>
      <c r="G54" s="89"/>
      <c r="H54" s="88"/>
      <c r="I54" s="88"/>
      <c r="J54" s="88"/>
    </row>
    <row r="55" spans="1:10" s="4" customFormat="1" ht="15.75" customHeight="1" x14ac:dyDescent="0.2">
      <c r="A55" s="8"/>
      <c r="B55" s="142" t="s">
        <v>32</v>
      </c>
      <c r="C55" s="140">
        <v>28.998999999999999</v>
      </c>
      <c r="D55" s="140">
        <v>16.757000000000001</v>
      </c>
      <c r="E55" s="140">
        <v>46.088999999999999</v>
      </c>
      <c r="F55" s="306"/>
      <c r="G55" s="89"/>
      <c r="H55" s="88"/>
      <c r="I55" s="88"/>
      <c r="J55" s="88"/>
    </row>
    <row r="56" spans="1:10" s="4" customFormat="1" ht="15.75" customHeight="1" x14ac:dyDescent="0.2">
      <c r="A56" s="8"/>
      <c r="B56" s="142" t="s">
        <v>33</v>
      </c>
      <c r="C56" s="140">
        <v>1767.8130000000001</v>
      </c>
      <c r="D56" s="140">
        <v>1380.0619999999999</v>
      </c>
      <c r="E56" s="140">
        <v>1655.885</v>
      </c>
      <c r="F56" s="306"/>
      <c r="G56" s="89"/>
      <c r="H56" s="88"/>
      <c r="I56" s="88"/>
      <c r="J56" s="88"/>
    </row>
    <row r="57" spans="1:10" s="4" customFormat="1" ht="15.75" customHeight="1" x14ac:dyDescent="0.2">
      <c r="A57" s="288"/>
      <c r="B57" s="142" t="s">
        <v>726</v>
      </c>
      <c r="C57" s="140" t="s">
        <v>13</v>
      </c>
      <c r="D57" s="140">
        <v>0.36</v>
      </c>
      <c r="E57" s="140">
        <v>25.518000000000001</v>
      </c>
      <c r="F57" s="306"/>
      <c r="G57" s="89"/>
      <c r="H57" s="88"/>
      <c r="I57" s="88"/>
      <c r="J57" s="88"/>
    </row>
    <row r="58" spans="1:10" s="4" customFormat="1" ht="15.75" customHeight="1" x14ac:dyDescent="0.2">
      <c r="A58" s="8"/>
      <c r="B58" s="142" t="s">
        <v>34</v>
      </c>
      <c r="C58" s="140">
        <v>1800.7170000000001</v>
      </c>
      <c r="D58" s="140">
        <v>114.752</v>
      </c>
      <c r="E58" s="140">
        <v>55.16</v>
      </c>
      <c r="F58" s="306"/>
      <c r="G58" s="89"/>
      <c r="H58" s="88"/>
      <c r="I58" s="88"/>
      <c r="J58" s="88"/>
    </row>
    <row r="59" spans="1:10" s="4" customFormat="1" ht="15.75" customHeight="1" x14ac:dyDescent="0.2">
      <c r="A59" s="8"/>
      <c r="B59" s="142" t="s">
        <v>35</v>
      </c>
      <c r="C59" s="140">
        <v>28.722999999999999</v>
      </c>
      <c r="D59" s="140">
        <v>0</v>
      </c>
      <c r="E59" s="140" t="s">
        <v>13</v>
      </c>
      <c r="F59" s="306"/>
      <c r="G59" s="89"/>
      <c r="H59" s="88"/>
      <c r="I59" s="88"/>
      <c r="J59" s="88"/>
    </row>
    <row r="60" spans="1:10" s="4" customFormat="1" ht="15.75" customHeight="1" x14ac:dyDescent="0.2">
      <c r="A60" s="8"/>
      <c r="B60" s="142" t="s">
        <v>36</v>
      </c>
      <c r="C60" s="140">
        <v>202.53700000000001</v>
      </c>
      <c r="D60" s="140">
        <v>43.23</v>
      </c>
      <c r="E60" s="140">
        <v>46.933999999999997</v>
      </c>
      <c r="F60" s="306"/>
      <c r="G60" s="89"/>
      <c r="H60" s="88"/>
      <c r="I60" s="88"/>
      <c r="J60" s="88"/>
    </row>
    <row r="61" spans="1:10" s="4" customFormat="1" ht="15.75" customHeight="1" x14ac:dyDescent="0.2">
      <c r="A61" s="8"/>
      <c r="B61" s="142" t="s">
        <v>81</v>
      </c>
      <c r="C61" s="140">
        <v>8.7739999999999991</v>
      </c>
      <c r="D61" s="140">
        <v>7.4720000000000004</v>
      </c>
      <c r="E61" s="140">
        <v>31.6</v>
      </c>
      <c r="F61" s="306"/>
      <c r="G61" s="295"/>
      <c r="H61" s="88"/>
      <c r="I61" s="88"/>
      <c r="J61" s="88"/>
    </row>
    <row r="62" spans="1:10" s="4" customFormat="1" ht="15.75" customHeight="1" x14ac:dyDescent="0.2">
      <c r="A62" s="284"/>
      <c r="B62" s="142" t="s">
        <v>37</v>
      </c>
      <c r="C62" s="140" t="s">
        <v>13</v>
      </c>
      <c r="D62" s="140">
        <v>0</v>
      </c>
      <c r="E62" s="140">
        <v>0</v>
      </c>
      <c r="F62" s="306"/>
      <c r="G62" s="295"/>
      <c r="H62" s="88"/>
      <c r="I62" s="88"/>
      <c r="J62" s="88"/>
    </row>
    <row r="63" spans="1:10" s="4" customFormat="1" ht="15.75" customHeight="1" x14ac:dyDescent="0.2">
      <c r="A63" s="284"/>
      <c r="B63" s="142" t="s">
        <v>82</v>
      </c>
      <c r="C63" s="140" t="s">
        <v>13</v>
      </c>
      <c r="D63" s="140" t="s">
        <v>13</v>
      </c>
      <c r="E63" s="140">
        <v>1146.9839999999999</v>
      </c>
      <c r="F63" s="306"/>
      <c r="G63" s="295"/>
      <c r="H63" s="88"/>
      <c r="I63" s="88"/>
      <c r="J63" s="88"/>
    </row>
    <row r="64" spans="1:10" s="4" customFormat="1" ht="15.75" customHeight="1" x14ac:dyDescent="0.2">
      <c r="A64" s="8"/>
      <c r="B64" s="142" t="s">
        <v>38</v>
      </c>
      <c r="C64" s="140">
        <v>16.096999999999998</v>
      </c>
      <c r="D64" s="140">
        <v>16.466000000000001</v>
      </c>
      <c r="E64" s="140">
        <v>13.830000000000304</v>
      </c>
      <c r="F64" s="306"/>
      <c r="G64" s="295"/>
      <c r="H64" s="88"/>
      <c r="I64" s="88"/>
      <c r="J64" s="88"/>
    </row>
    <row r="65" spans="1:10" s="4" customFormat="1" ht="15.75" customHeight="1" x14ac:dyDescent="0.2">
      <c r="A65" s="8"/>
      <c r="B65" s="145" t="s">
        <v>39</v>
      </c>
      <c r="C65" s="148">
        <v>27945.091</v>
      </c>
      <c r="D65" s="148">
        <v>36210.481</v>
      </c>
      <c r="E65" s="148">
        <v>42682.515000000007</v>
      </c>
      <c r="F65" s="307"/>
      <c r="G65" s="89"/>
      <c r="H65" s="88"/>
      <c r="I65" s="88"/>
      <c r="J65" s="88"/>
    </row>
    <row r="66" spans="1:10" s="4" customFormat="1" ht="15.75" customHeight="1" x14ac:dyDescent="0.2">
      <c r="A66" s="8"/>
      <c r="B66" s="142" t="s">
        <v>585</v>
      </c>
      <c r="C66" s="140">
        <v>26543.785</v>
      </c>
      <c r="D66" s="140">
        <v>34314.589999999997</v>
      </c>
      <c r="E66" s="140">
        <v>40553.715000000004</v>
      </c>
      <c r="F66" s="306"/>
      <c r="G66" s="89"/>
      <c r="H66" s="88"/>
      <c r="I66" s="88"/>
      <c r="J66" s="88"/>
    </row>
    <row r="67" spans="1:10" s="4" customFormat="1" ht="15.75" customHeight="1" x14ac:dyDescent="0.2">
      <c r="A67" s="8"/>
      <c r="B67" s="146" t="s">
        <v>40</v>
      </c>
      <c r="C67" s="140">
        <v>1817.54</v>
      </c>
      <c r="D67" s="140">
        <v>1667.0319999999999</v>
      </c>
      <c r="E67" s="140">
        <v>4023.8310000000001</v>
      </c>
      <c r="F67" s="306"/>
      <c r="G67" s="89"/>
      <c r="H67" s="88"/>
      <c r="I67" s="88"/>
      <c r="J67" s="88"/>
    </row>
    <row r="68" spans="1:10" s="4" customFormat="1" ht="15.75" customHeight="1" x14ac:dyDescent="0.2">
      <c r="A68" s="8"/>
      <c r="B68" s="146" t="s">
        <v>41</v>
      </c>
      <c r="C68" s="140">
        <v>148.018</v>
      </c>
      <c r="D68" s="140">
        <v>99.2</v>
      </c>
      <c r="E68" s="140">
        <v>178.59100000000001</v>
      </c>
      <c r="F68" s="306"/>
      <c r="G68" s="89"/>
      <c r="H68" s="88"/>
      <c r="I68" s="88"/>
      <c r="J68" s="88"/>
    </row>
    <row r="69" spans="1:10" s="4" customFormat="1" ht="15.75" customHeight="1" x14ac:dyDescent="0.2">
      <c r="A69" s="8"/>
      <c r="B69" s="146" t="s">
        <v>42</v>
      </c>
      <c r="C69" s="140">
        <v>1144.2760000000001</v>
      </c>
      <c r="D69" s="140">
        <v>3501.9319999999998</v>
      </c>
      <c r="E69" s="140">
        <v>1589.02</v>
      </c>
      <c r="F69" s="306"/>
      <c r="G69" s="89"/>
      <c r="H69" s="88"/>
      <c r="I69" s="88"/>
      <c r="J69" s="88"/>
    </row>
    <row r="70" spans="1:10" s="4" customFormat="1" ht="15.75" customHeight="1" x14ac:dyDescent="0.2">
      <c r="A70" s="8"/>
      <c r="B70" s="146" t="s">
        <v>83</v>
      </c>
      <c r="C70" s="140">
        <v>39.415999999999997</v>
      </c>
      <c r="D70" s="140">
        <v>107.17</v>
      </c>
      <c r="E70" s="140">
        <v>59.106999999999999</v>
      </c>
      <c r="F70" s="306"/>
      <c r="G70" s="89"/>
      <c r="H70" s="88"/>
      <c r="I70" s="88"/>
      <c r="J70" s="88"/>
    </row>
    <row r="71" spans="1:10" s="4" customFormat="1" ht="15.75" customHeight="1" x14ac:dyDescent="0.2">
      <c r="A71" s="8"/>
      <c r="B71" s="146" t="s">
        <v>84</v>
      </c>
      <c r="C71" s="140">
        <v>45.384999999999998</v>
      </c>
      <c r="D71" s="140">
        <v>34.787999999999997</v>
      </c>
      <c r="E71" s="140">
        <v>29.835999999999999</v>
      </c>
      <c r="F71" s="306"/>
      <c r="G71" s="89"/>
      <c r="H71" s="88"/>
      <c r="I71" s="88"/>
      <c r="J71" s="88"/>
    </row>
    <row r="72" spans="1:10" s="4" customFormat="1" ht="15.75" customHeight="1" x14ac:dyDescent="0.2">
      <c r="A72" s="8"/>
      <c r="B72" s="146" t="s">
        <v>584</v>
      </c>
      <c r="C72" s="140">
        <v>17.402000000000001</v>
      </c>
      <c r="D72" s="140">
        <v>47.646999999999998</v>
      </c>
      <c r="E72" s="140">
        <v>0.63200000000000001</v>
      </c>
      <c r="F72" s="306"/>
      <c r="G72" s="89"/>
      <c r="H72" s="88"/>
      <c r="I72" s="88"/>
      <c r="J72" s="88"/>
    </row>
    <row r="73" spans="1:10" s="4" customFormat="1" ht="15.75" customHeight="1" x14ac:dyDescent="0.2">
      <c r="A73" s="8"/>
      <c r="B73" s="146" t="s">
        <v>43</v>
      </c>
      <c r="C73" s="140">
        <v>257.279</v>
      </c>
      <c r="D73" s="140">
        <v>253.768</v>
      </c>
      <c r="E73" s="140">
        <v>296.83499999999998</v>
      </c>
      <c r="F73" s="306"/>
      <c r="G73" s="89"/>
      <c r="H73" s="88"/>
      <c r="I73" s="88"/>
      <c r="J73" s="88"/>
    </row>
    <row r="74" spans="1:10" s="4" customFormat="1" ht="15.75" customHeight="1" x14ac:dyDescent="0.2">
      <c r="A74" s="8"/>
      <c r="B74" s="146" t="s">
        <v>85</v>
      </c>
      <c r="C74" s="140">
        <v>5.3639999999999999</v>
      </c>
      <c r="D74" s="140">
        <v>2.9020000000000001</v>
      </c>
      <c r="E74" s="140">
        <v>4.0599999999999996</v>
      </c>
      <c r="F74" s="306"/>
      <c r="G74" s="89"/>
      <c r="H74" s="88"/>
      <c r="I74" s="88"/>
      <c r="J74" s="88"/>
    </row>
    <row r="75" spans="1:10" s="4" customFormat="1" ht="15.75" customHeight="1" x14ac:dyDescent="0.2">
      <c r="A75" s="8"/>
      <c r="B75" s="146" t="s">
        <v>44</v>
      </c>
      <c r="C75" s="140">
        <v>44.875</v>
      </c>
      <c r="D75" s="140">
        <v>47.691000000000003</v>
      </c>
      <c r="E75" s="140">
        <v>126.545</v>
      </c>
      <c r="F75" s="306"/>
      <c r="G75" s="89"/>
      <c r="H75" s="88"/>
      <c r="I75" s="88"/>
      <c r="J75" s="88"/>
    </row>
    <row r="76" spans="1:10" s="4" customFormat="1" ht="15.75" customHeight="1" x14ac:dyDescent="0.2">
      <c r="A76" s="8"/>
      <c r="B76" s="146" t="s">
        <v>45</v>
      </c>
      <c r="C76" s="140">
        <v>6830.643</v>
      </c>
      <c r="D76" s="140">
        <v>7841.9939999999997</v>
      </c>
      <c r="E76" s="140">
        <v>15999.957</v>
      </c>
      <c r="F76" s="306"/>
      <c r="G76" s="89"/>
      <c r="H76" s="88"/>
      <c r="I76" s="88"/>
      <c r="J76" s="88"/>
    </row>
    <row r="77" spans="1:10" s="4" customFormat="1" ht="15.75" customHeight="1" x14ac:dyDescent="0.2">
      <c r="A77" s="8"/>
      <c r="B77" s="146" t="s">
        <v>86</v>
      </c>
      <c r="C77" s="140">
        <v>16.808</v>
      </c>
      <c r="D77" s="140">
        <v>20.442</v>
      </c>
      <c r="E77" s="140">
        <v>49.207999999999998</v>
      </c>
      <c r="F77" s="306"/>
      <c r="G77" s="89"/>
      <c r="H77" s="88"/>
      <c r="I77" s="88"/>
      <c r="J77" s="88"/>
    </row>
    <row r="78" spans="1:10" s="4" customFormat="1" ht="15.75" customHeight="1" x14ac:dyDescent="0.2">
      <c r="A78" s="8"/>
      <c r="B78" s="146" t="s">
        <v>46</v>
      </c>
      <c r="C78" s="140">
        <v>186.15</v>
      </c>
      <c r="D78" s="140">
        <v>135.90700000000001</v>
      </c>
      <c r="E78" s="140">
        <v>169.58199999999999</v>
      </c>
      <c r="F78" s="306"/>
      <c r="G78" s="89"/>
      <c r="H78" s="88"/>
      <c r="I78" s="88"/>
      <c r="J78" s="88"/>
    </row>
    <row r="79" spans="1:10" s="4" customFormat="1" ht="15.75" customHeight="1" x14ac:dyDescent="0.2">
      <c r="A79" s="8"/>
      <c r="B79" s="146" t="s">
        <v>47</v>
      </c>
      <c r="C79" s="140">
        <v>4077.0549999999998</v>
      </c>
      <c r="D79" s="140">
        <v>4742.335</v>
      </c>
      <c r="E79" s="140">
        <v>4325.3580000000002</v>
      </c>
      <c r="F79" s="306"/>
      <c r="G79" s="89"/>
      <c r="H79" s="88"/>
      <c r="I79" s="88"/>
      <c r="J79" s="88"/>
    </row>
    <row r="80" spans="1:10" s="4" customFormat="1" ht="15.75" customHeight="1" x14ac:dyDescent="0.2">
      <c r="A80" s="8"/>
      <c r="B80" s="146" t="s">
        <v>48</v>
      </c>
      <c r="C80" s="140">
        <v>44.259</v>
      </c>
      <c r="D80" s="140">
        <v>39.405000000000001</v>
      </c>
      <c r="E80" s="140">
        <v>44.573</v>
      </c>
      <c r="F80" s="306"/>
      <c r="G80" s="89"/>
      <c r="H80" s="88"/>
      <c r="I80" s="88"/>
      <c r="J80" s="88"/>
    </row>
    <row r="81" spans="1:10" s="4" customFormat="1" ht="15.75" customHeight="1" x14ac:dyDescent="0.2">
      <c r="A81" s="8"/>
      <c r="B81" s="146" t="s">
        <v>49</v>
      </c>
      <c r="C81" s="140">
        <v>0</v>
      </c>
      <c r="D81" s="140">
        <v>1.409</v>
      </c>
      <c r="E81" s="140">
        <v>8.4550000000000001</v>
      </c>
      <c r="F81" s="306"/>
      <c r="G81" s="89"/>
      <c r="H81" s="88"/>
      <c r="I81" s="88"/>
      <c r="J81" s="88"/>
    </row>
    <row r="82" spans="1:10" s="4" customFormat="1" ht="15.75" customHeight="1" x14ac:dyDescent="0.2">
      <c r="A82" s="8"/>
      <c r="B82" s="146" t="s">
        <v>50</v>
      </c>
      <c r="C82" s="140">
        <v>31.568000000000001</v>
      </c>
      <c r="D82" s="140">
        <v>59.488</v>
      </c>
      <c r="E82" s="140">
        <v>35.941000000000003</v>
      </c>
      <c r="F82" s="306"/>
      <c r="G82" s="89"/>
      <c r="H82" s="88"/>
      <c r="I82" s="88"/>
      <c r="J82" s="88"/>
    </row>
    <row r="83" spans="1:10" s="4" customFormat="1" ht="15.75" customHeight="1" x14ac:dyDescent="0.2">
      <c r="A83" s="8"/>
      <c r="B83" s="146" t="s">
        <v>51</v>
      </c>
      <c r="C83" s="140">
        <v>8106.5569999999998</v>
      </c>
      <c r="D83" s="140">
        <v>6622.8029999999999</v>
      </c>
      <c r="E83" s="140">
        <v>1638.7280000000001</v>
      </c>
      <c r="F83" s="306"/>
      <c r="G83" s="89"/>
      <c r="H83" s="88"/>
      <c r="I83" s="88"/>
      <c r="J83" s="88"/>
    </row>
    <row r="84" spans="1:10" s="4" customFormat="1" ht="15.75" customHeight="1" x14ac:dyDescent="0.2">
      <c r="A84" s="8"/>
      <c r="B84" s="146" t="s">
        <v>569</v>
      </c>
      <c r="C84" s="140">
        <v>2.452</v>
      </c>
      <c r="D84" s="140">
        <v>9.8010000000000002</v>
      </c>
      <c r="E84" s="140">
        <v>20.844999999999999</v>
      </c>
      <c r="F84" s="306"/>
      <c r="G84" s="89"/>
      <c r="H84" s="88"/>
      <c r="I84" s="88"/>
      <c r="J84" s="88"/>
    </row>
    <row r="85" spans="1:10" s="4" customFormat="1" ht="15.75" customHeight="1" x14ac:dyDescent="0.2">
      <c r="A85" s="8"/>
      <c r="B85" s="146" t="s">
        <v>87</v>
      </c>
      <c r="C85" s="140">
        <v>12.007</v>
      </c>
      <c r="D85" s="140">
        <v>4.9420000000000002</v>
      </c>
      <c r="E85" s="140">
        <v>716.61400000000003</v>
      </c>
      <c r="F85" s="306"/>
      <c r="G85" s="89"/>
      <c r="H85" s="88"/>
      <c r="I85" s="88"/>
      <c r="J85" s="88"/>
    </row>
    <row r="86" spans="1:10" s="4" customFormat="1" ht="15.75" customHeight="1" x14ac:dyDescent="0.2">
      <c r="A86" s="8"/>
      <c r="B86" s="146" t="s">
        <v>52</v>
      </c>
      <c r="C86" s="140">
        <v>22.135000000000002</v>
      </c>
      <c r="D86" s="140">
        <v>26.946999999999999</v>
      </c>
      <c r="E86" s="140">
        <v>34.578000000000003</v>
      </c>
      <c r="F86" s="306"/>
      <c r="G86" s="89"/>
      <c r="H86" s="88"/>
      <c r="I86" s="88"/>
      <c r="J86" s="88"/>
    </row>
    <row r="87" spans="1:10" s="4" customFormat="1" ht="15.75" customHeight="1" x14ac:dyDescent="0.2">
      <c r="A87" s="8"/>
      <c r="B87" s="146" t="s">
        <v>565</v>
      </c>
      <c r="C87" s="140">
        <v>4.7480000000000002</v>
      </c>
      <c r="D87" s="140">
        <v>57.7</v>
      </c>
      <c r="E87" s="140">
        <v>17.11</v>
      </c>
      <c r="F87" s="306"/>
      <c r="G87" s="89"/>
      <c r="H87" s="88"/>
      <c r="I87" s="88"/>
      <c r="J87" s="88"/>
    </row>
    <row r="88" spans="1:10" s="4" customFormat="1" ht="15.75" customHeight="1" x14ac:dyDescent="0.2">
      <c r="A88" s="8"/>
      <c r="B88" s="146" t="s">
        <v>53</v>
      </c>
      <c r="C88" s="140">
        <v>420.26900000000001</v>
      </c>
      <c r="D88" s="140">
        <v>505.38200000000001</v>
      </c>
      <c r="E88" s="140">
        <v>1192.393</v>
      </c>
      <c r="F88" s="306"/>
      <c r="G88" s="89"/>
      <c r="H88" s="88"/>
      <c r="I88" s="88"/>
      <c r="J88" s="88"/>
    </row>
    <row r="89" spans="1:10" s="4" customFormat="1" ht="15.75" customHeight="1" x14ac:dyDescent="0.2">
      <c r="A89" s="8"/>
      <c r="B89" s="146" t="s">
        <v>54</v>
      </c>
      <c r="C89" s="140">
        <v>250.804</v>
      </c>
      <c r="D89" s="140">
        <v>431.49700000000001</v>
      </c>
      <c r="E89" s="140">
        <v>329.76900000000001</v>
      </c>
      <c r="F89" s="306"/>
      <c r="G89" s="89"/>
      <c r="H89" s="88"/>
      <c r="I89" s="88"/>
      <c r="J89" s="88"/>
    </row>
    <row r="90" spans="1:10" s="4" customFormat="1" ht="15.75" customHeight="1" x14ac:dyDescent="0.2">
      <c r="A90" s="8"/>
      <c r="B90" s="146" t="s">
        <v>55</v>
      </c>
      <c r="C90" s="140">
        <v>2639.8319999999999</v>
      </c>
      <c r="D90" s="140">
        <v>7620.2960000000003</v>
      </c>
      <c r="E90" s="140">
        <v>8770.5759999999991</v>
      </c>
      <c r="F90" s="306"/>
      <c r="G90" s="89"/>
      <c r="H90" s="88"/>
      <c r="I90" s="88"/>
      <c r="J90" s="88"/>
    </row>
    <row r="91" spans="1:10" s="4" customFormat="1" ht="15.75" customHeight="1" x14ac:dyDescent="0.2">
      <c r="A91" s="8"/>
      <c r="B91" s="146" t="s">
        <v>56</v>
      </c>
      <c r="C91" s="140">
        <v>26.992999999999999</v>
      </c>
      <c r="D91" s="140">
        <v>26.309000000000001</v>
      </c>
      <c r="E91" s="140">
        <v>56.756</v>
      </c>
      <c r="F91" s="306"/>
      <c r="G91" s="89"/>
      <c r="H91" s="88"/>
      <c r="I91" s="88"/>
      <c r="J91" s="88"/>
    </row>
    <row r="92" spans="1:10" s="4" customFormat="1" ht="15.75" customHeight="1" x14ac:dyDescent="0.2">
      <c r="A92" s="8"/>
      <c r="B92" s="146" t="s">
        <v>88</v>
      </c>
      <c r="C92" s="140">
        <v>2.1139999999999999</v>
      </c>
      <c r="D92" s="140">
        <v>7.6989999999999998</v>
      </c>
      <c r="E92" s="140">
        <v>99.864000000000004</v>
      </c>
      <c r="F92" s="306"/>
      <c r="G92" s="89"/>
      <c r="H92" s="88"/>
      <c r="I92" s="88"/>
      <c r="J92" s="88"/>
    </row>
    <row r="93" spans="1:10" s="4" customFormat="1" ht="15.75" customHeight="1" x14ac:dyDescent="0.2">
      <c r="A93" s="8"/>
      <c r="B93" s="146" t="s">
        <v>57</v>
      </c>
      <c r="C93" s="140">
        <v>349.83600000000001</v>
      </c>
      <c r="D93" s="140">
        <v>398.10399999999998</v>
      </c>
      <c r="E93" s="140">
        <v>734.95100000000002</v>
      </c>
      <c r="F93" s="306"/>
      <c r="G93" s="89"/>
      <c r="H93" s="88"/>
      <c r="I93" s="88"/>
      <c r="J93" s="88"/>
    </row>
    <row r="94" spans="1:10" s="4" customFormat="1" ht="15.75" customHeight="1" x14ac:dyDescent="0.2">
      <c r="A94" s="8"/>
      <c r="B94" s="142" t="s">
        <v>58</v>
      </c>
      <c r="C94" s="140">
        <v>1401.3059999999998</v>
      </c>
      <c r="D94" s="140">
        <v>1895.8910000000001</v>
      </c>
      <c r="E94" s="140">
        <v>2128.7999999999997</v>
      </c>
      <c r="F94" s="306"/>
      <c r="G94" s="89"/>
      <c r="H94" s="88"/>
      <c r="I94" s="88"/>
      <c r="J94" s="88"/>
    </row>
    <row r="95" spans="1:10" s="4" customFormat="1" ht="15.75" customHeight="1" x14ac:dyDescent="0.2">
      <c r="A95" s="8"/>
      <c r="B95" s="146" t="s">
        <v>59</v>
      </c>
      <c r="C95" s="140">
        <v>149.184</v>
      </c>
      <c r="D95" s="140">
        <v>101.033</v>
      </c>
      <c r="E95" s="140">
        <v>426.63900000000001</v>
      </c>
      <c r="F95" s="306"/>
      <c r="G95" s="89"/>
      <c r="H95" s="88"/>
      <c r="I95" s="88"/>
      <c r="J95" s="88"/>
    </row>
    <row r="96" spans="1:10" s="4" customFormat="1" ht="15.75" customHeight="1" x14ac:dyDescent="0.2">
      <c r="A96" s="8"/>
      <c r="B96" s="146" t="s">
        <v>60</v>
      </c>
      <c r="C96" s="140">
        <v>151.34899999999999</v>
      </c>
      <c r="D96" s="140">
        <v>223.09100000000001</v>
      </c>
      <c r="E96" s="140">
        <v>142.66200000000001</v>
      </c>
      <c r="F96" s="306"/>
      <c r="G96" s="89"/>
      <c r="H96" s="88"/>
      <c r="I96" s="88"/>
      <c r="J96" s="88"/>
    </row>
    <row r="97" spans="1:10" s="139" customFormat="1" ht="15.75" customHeight="1" x14ac:dyDescent="0.2">
      <c r="A97" s="144"/>
      <c r="B97" s="146" t="s">
        <v>61</v>
      </c>
      <c r="C97" s="140">
        <v>1074.136</v>
      </c>
      <c r="D97" s="140">
        <v>1496.79</v>
      </c>
      <c r="E97" s="140">
        <v>1468.9459999999999</v>
      </c>
      <c r="F97" s="306"/>
      <c r="G97" s="89"/>
      <c r="H97" s="88"/>
      <c r="I97" s="88"/>
      <c r="J97" s="88"/>
    </row>
    <row r="98" spans="1:10" s="139" customFormat="1" ht="15.75" customHeight="1" x14ac:dyDescent="0.2">
      <c r="A98" s="109"/>
      <c r="B98" s="146" t="s">
        <v>89</v>
      </c>
      <c r="C98" s="140">
        <v>3.0750000000000002</v>
      </c>
      <c r="D98" s="140">
        <v>19.870999999999999</v>
      </c>
      <c r="E98" s="140">
        <v>30.919</v>
      </c>
      <c r="F98" s="306"/>
      <c r="G98" s="89"/>
      <c r="H98" s="88"/>
      <c r="I98" s="88"/>
      <c r="J98" s="88"/>
    </row>
    <row r="99" spans="1:10" s="139" customFormat="1" ht="15.75" customHeight="1" x14ac:dyDescent="0.2">
      <c r="A99" s="109"/>
      <c r="B99" s="146" t="s">
        <v>62</v>
      </c>
      <c r="C99" s="140">
        <v>19.742999999999999</v>
      </c>
      <c r="D99" s="140">
        <v>53.057000000000002</v>
      </c>
      <c r="E99" s="140">
        <v>52.496000000000002</v>
      </c>
      <c r="F99" s="306"/>
      <c r="G99" s="89"/>
      <c r="H99" s="88"/>
      <c r="I99" s="88"/>
      <c r="J99" s="88"/>
    </row>
    <row r="100" spans="1:10" s="139" customFormat="1" ht="15.75" customHeight="1" x14ac:dyDescent="0.2">
      <c r="B100" s="146" t="s">
        <v>63</v>
      </c>
      <c r="C100" s="140">
        <v>3.819</v>
      </c>
      <c r="D100" s="140">
        <v>2.0489999999999999</v>
      </c>
      <c r="E100" s="140">
        <v>7.1379999999999999</v>
      </c>
      <c r="F100" s="306"/>
      <c r="G100" s="89"/>
      <c r="H100" s="88"/>
      <c r="I100" s="88"/>
      <c r="J100" s="88"/>
    </row>
    <row r="101" spans="1:10" s="139" customFormat="1" ht="15.75" customHeight="1" x14ac:dyDescent="0.2">
      <c r="B101" s="145" t="s">
        <v>64</v>
      </c>
      <c r="C101" s="148">
        <v>158.26599999999999</v>
      </c>
      <c r="D101" s="148">
        <v>351.45</v>
      </c>
      <c r="E101" s="148">
        <v>919.59300000000007</v>
      </c>
      <c r="F101" s="307"/>
      <c r="G101" s="89"/>
      <c r="H101" s="88"/>
      <c r="I101" s="88"/>
      <c r="J101" s="88"/>
    </row>
    <row r="102" spans="1:10" s="139" customFormat="1" ht="15.75" customHeight="1" x14ac:dyDescent="0.2">
      <c r="B102" s="142" t="s">
        <v>65</v>
      </c>
      <c r="C102" s="140">
        <v>130.566</v>
      </c>
      <c r="D102" s="140">
        <v>342.56</v>
      </c>
      <c r="E102" s="140">
        <v>853.16600000000005</v>
      </c>
      <c r="F102" s="306"/>
      <c r="G102" s="89"/>
      <c r="H102" s="88"/>
      <c r="I102" s="88"/>
      <c r="J102" s="88"/>
    </row>
    <row r="103" spans="1:10" s="139" customFormat="1" ht="15.75" customHeight="1" x14ac:dyDescent="0.2">
      <c r="B103" s="142" t="s">
        <v>66</v>
      </c>
      <c r="C103" s="140">
        <v>27.7</v>
      </c>
      <c r="D103" s="140">
        <v>8.89</v>
      </c>
      <c r="E103" s="140">
        <v>66.427000000000007</v>
      </c>
      <c r="F103" s="306"/>
      <c r="G103" s="89"/>
      <c r="H103" s="88"/>
      <c r="I103" s="88"/>
      <c r="J103" s="88"/>
    </row>
    <row r="104" spans="1:10" s="139" customFormat="1" ht="15.75" customHeight="1" x14ac:dyDescent="0.2">
      <c r="B104" s="149" t="s">
        <v>67</v>
      </c>
      <c r="C104" s="148">
        <v>1185.952</v>
      </c>
      <c r="D104" s="148">
        <v>822.94299999999998</v>
      </c>
      <c r="E104" s="148">
        <v>1129.3440000000001</v>
      </c>
      <c r="F104" s="307"/>
      <c r="G104" s="89"/>
      <c r="H104" s="88"/>
      <c r="I104" s="88"/>
      <c r="J104" s="88"/>
    </row>
    <row r="105" spans="1:10" s="139" customFormat="1" ht="15.75" customHeight="1" x14ac:dyDescent="0.2">
      <c r="B105" s="142" t="s">
        <v>585</v>
      </c>
      <c r="C105" s="140">
        <v>178.77099999999999</v>
      </c>
      <c r="D105" s="140">
        <v>189.04599999999999</v>
      </c>
      <c r="E105" s="140">
        <v>289.21600000000001</v>
      </c>
      <c r="F105" s="306"/>
      <c r="G105" s="89"/>
      <c r="H105" s="88"/>
      <c r="I105" s="88"/>
      <c r="J105" s="88"/>
    </row>
    <row r="106" spans="1:10" s="139" customFormat="1" ht="15.75" customHeight="1" x14ac:dyDescent="0.2">
      <c r="B106" s="142" t="s">
        <v>68</v>
      </c>
      <c r="C106" s="140">
        <v>1007.181</v>
      </c>
      <c r="D106" s="140">
        <v>633.89700000000005</v>
      </c>
      <c r="E106" s="140">
        <v>840.12800000000004</v>
      </c>
      <c r="F106" s="306"/>
      <c r="G106" s="89"/>
      <c r="H106" s="88"/>
      <c r="I106" s="88"/>
      <c r="J106" s="88"/>
    </row>
    <row r="107" spans="1:10" s="139" customFormat="1" ht="5.25" customHeight="1" x14ac:dyDescent="0.2">
      <c r="B107" s="142"/>
      <c r="C107" s="140"/>
      <c r="D107" s="140"/>
      <c r="F107" s="304"/>
    </row>
    <row r="108" spans="1:10" s="139" customFormat="1" ht="3" customHeight="1" x14ac:dyDescent="0.2">
      <c r="B108" s="158"/>
      <c r="C108" s="159"/>
      <c r="D108" s="159"/>
      <c r="E108" s="159"/>
      <c r="F108" s="306"/>
    </row>
    <row r="109" spans="1:10" s="139" customFormat="1" ht="10.5" customHeight="1" x14ac:dyDescent="0.2">
      <c r="B109" s="150"/>
      <c r="C109" s="151"/>
      <c r="D109" s="151"/>
      <c r="F109" s="304"/>
    </row>
    <row r="110" spans="1:10" s="4" customFormat="1" ht="11.25" customHeight="1" x14ac:dyDescent="0.2">
      <c r="B110" s="388" t="s">
        <v>725</v>
      </c>
      <c r="C110" s="388"/>
      <c r="D110" s="388"/>
      <c r="E110" s="388"/>
      <c r="F110" s="308"/>
    </row>
    <row r="111" spans="1:10" s="4" customFormat="1" ht="5.25" customHeight="1" x14ac:dyDescent="0.2">
      <c r="B111" s="153"/>
      <c r="C111" s="151"/>
      <c r="D111" s="151"/>
      <c r="F111" s="304"/>
    </row>
    <row r="112" spans="1:10" s="4" customFormat="1" ht="11.25" customHeight="1" x14ac:dyDescent="0.2">
      <c r="B112" s="389" t="s">
        <v>592</v>
      </c>
      <c r="C112" s="389"/>
      <c r="D112" s="389"/>
      <c r="F112" s="304"/>
    </row>
    <row r="113" spans="2:6" s="4" customFormat="1" ht="16.350000000000001" customHeight="1" x14ac:dyDescent="0.2">
      <c r="B113" s="142"/>
      <c r="C113" s="139"/>
      <c r="D113" s="139"/>
      <c r="F113" s="304"/>
    </row>
    <row r="114" spans="2:6" s="4" customFormat="1" ht="16.350000000000001" customHeight="1" x14ac:dyDescent="0.2">
      <c r="B114" s="13"/>
      <c r="F114" s="304"/>
    </row>
    <row r="115" spans="2:6" s="4" customFormat="1" ht="16.350000000000001" customHeight="1" x14ac:dyDescent="0.2">
      <c r="B115" s="13"/>
      <c r="F115" s="304"/>
    </row>
    <row r="116" spans="2:6" s="4" customFormat="1" ht="16.350000000000001" customHeight="1" x14ac:dyDescent="0.2">
      <c r="B116" s="13"/>
      <c r="F116" s="304"/>
    </row>
    <row r="117" spans="2:6" s="4" customFormat="1" ht="16.350000000000001" customHeight="1" x14ac:dyDescent="0.2">
      <c r="B117" s="13"/>
      <c r="F117" s="304"/>
    </row>
    <row r="118" spans="2:6" s="4" customFormat="1" ht="16.350000000000001" customHeight="1" x14ac:dyDescent="0.2">
      <c r="B118" s="13"/>
      <c r="F118" s="304"/>
    </row>
    <row r="119" spans="2:6" s="4" customFormat="1" ht="16.350000000000001" customHeight="1" x14ac:dyDescent="0.2">
      <c r="B119" s="13"/>
      <c r="F119" s="304"/>
    </row>
    <row r="120" spans="2:6" s="4" customFormat="1" ht="16.350000000000001" customHeight="1" x14ac:dyDescent="0.2">
      <c r="B120" s="13"/>
      <c r="F120" s="304"/>
    </row>
    <row r="121" spans="2:6" s="4" customFormat="1" ht="16.350000000000001" customHeight="1" x14ac:dyDescent="0.2">
      <c r="B121" s="13"/>
      <c r="F121" s="304"/>
    </row>
    <row r="122" spans="2:6" s="4" customFormat="1" ht="16.350000000000001" customHeight="1" x14ac:dyDescent="0.2">
      <c r="B122" s="13"/>
      <c r="F122" s="304"/>
    </row>
    <row r="123" spans="2:6" s="4" customFormat="1" ht="16.350000000000001" customHeight="1" x14ac:dyDescent="0.2">
      <c r="B123" s="13"/>
      <c r="F123" s="304"/>
    </row>
    <row r="124" spans="2:6" s="4" customFormat="1" ht="16.350000000000001" customHeight="1" x14ac:dyDescent="0.2">
      <c r="B124" s="13"/>
      <c r="F124" s="304"/>
    </row>
    <row r="125" spans="2:6" s="4" customFormat="1" ht="16.350000000000001" customHeight="1" x14ac:dyDescent="0.2">
      <c r="B125" s="13"/>
      <c r="F125" s="304"/>
    </row>
    <row r="126" spans="2:6" s="4" customFormat="1" ht="16.350000000000001" customHeight="1" x14ac:dyDescent="0.2">
      <c r="B126" s="13"/>
      <c r="F126" s="304"/>
    </row>
    <row r="127" spans="2:6" s="4" customFormat="1" ht="16.350000000000001" customHeight="1" x14ac:dyDescent="0.2">
      <c r="B127" s="13"/>
      <c r="F127" s="304"/>
    </row>
    <row r="128" spans="2:6" s="4" customFormat="1" ht="16.350000000000001" customHeight="1" x14ac:dyDescent="0.2">
      <c r="B128" s="13"/>
      <c r="F128" s="304"/>
    </row>
    <row r="129" spans="2:6" s="4" customFormat="1" ht="16.350000000000001" customHeight="1" x14ac:dyDescent="0.2">
      <c r="B129" s="13"/>
      <c r="F129" s="304"/>
    </row>
    <row r="130" spans="2:6" s="4" customFormat="1" ht="16.350000000000001" customHeight="1" x14ac:dyDescent="0.2">
      <c r="B130" s="13"/>
      <c r="F130" s="304"/>
    </row>
    <row r="131" spans="2:6" s="4" customFormat="1" ht="16.350000000000001" customHeight="1" x14ac:dyDescent="0.2">
      <c r="B131" s="13"/>
      <c r="F131" s="304"/>
    </row>
    <row r="132" spans="2:6" s="4" customFormat="1" ht="16.350000000000001" customHeight="1" x14ac:dyDescent="0.2">
      <c r="B132" s="13"/>
      <c r="F132" s="304"/>
    </row>
    <row r="133" spans="2:6" s="4" customFormat="1" ht="16.350000000000001" customHeight="1" x14ac:dyDescent="0.2">
      <c r="B133" s="13"/>
      <c r="F133" s="304"/>
    </row>
    <row r="134" spans="2:6" x14ac:dyDescent="0.2">
      <c r="B134" s="13"/>
      <c r="C134" s="4"/>
      <c r="D134" s="4"/>
    </row>
    <row r="135" spans="2:6" x14ac:dyDescent="0.2">
      <c r="B135" s="13"/>
      <c r="C135" s="4"/>
      <c r="D135" s="4"/>
    </row>
    <row r="136" spans="2:6" x14ac:dyDescent="0.2">
      <c r="B136" s="13"/>
      <c r="C136" s="4"/>
      <c r="D136" s="4"/>
    </row>
    <row r="137" spans="2:6" x14ac:dyDescent="0.2">
      <c r="B137" s="13"/>
      <c r="C137" s="4"/>
      <c r="D137" s="4"/>
    </row>
    <row r="138" spans="2:6" x14ac:dyDescent="0.2">
      <c r="B138" s="13"/>
      <c r="C138" s="4"/>
      <c r="D138" s="4"/>
    </row>
    <row r="139" spans="2:6" x14ac:dyDescent="0.2">
      <c r="B139" s="13"/>
      <c r="C139" s="4"/>
      <c r="D139" s="4"/>
    </row>
    <row r="140" spans="2:6" x14ac:dyDescent="0.2">
      <c r="B140" s="13"/>
      <c r="C140" s="4"/>
      <c r="D140" s="4"/>
    </row>
    <row r="141" spans="2:6" x14ac:dyDescent="0.2">
      <c r="B141" s="13"/>
      <c r="C141" s="4"/>
    </row>
    <row r="142" spans="2:6" x14ac:dyDescent="0.2">
      <c r="B142" s="13"/>
      <c r="C142" s="4"/>
    </row>
    <row r="143" spans="2:6" x14ac:dyDescent="0.2">
      <c r="B143" s="13"/>
      <c r="C143" s="4"/>
    </row>
    <row r="144" spans="2:6" x14ac:dyDescent="0.2">
      <c r="B144" s="13"/>
      <c r="C144" s="4"/>
    </row>
    <row r="145" spans="2:3" x14ac:dyDescent="0.2">
      <c r="B145" s="13"/>
      <c r="C145" s="4"/>
    </row>
    <row r="146" spans="2:3" x14ac:dyDescent="0.2">
      <c r="B146" s="13"/>
      <c r="C146" s="4"/>
    </row>
    <row r="147" spans="2:3" x14ac:dyDescent="0.2">
      <c r="B147" s="13"/>
      <c r="C147" s="4"/>
    </row>
    <row r="148" spans="2:3" x14ac:dyDescent="0.2">
      <c r="B148" s="13"/>
      <c r="C148" s="4"/>
    </row>
  </sheetData>
  <sortState ref="B93:J97">
    <sortCondition ref="B93:B97"/>
  </sortState>
  <mergeCells count="3">
    <mergeCell ref="B112:D112"/>
    <mergeCell ref="B1:E1"/>
    <mergeCell ref="B110:E110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showGridLines="0" zoomScaleNormal="100" workbookViewId="0">
      <pane ySplit="5" topLeftCell="A6" activePane="bottomLeft" state="frozen"/>
      <selection activeCell="G31" sqref="G31"/>
      <selection pane="bottomLeft" activeCell="B1" sqref="B1:E1"/>
    </sheetView>
  </sheetViews>
  <sheetFormatPr defaultColWidth="9.140625" defaultRowHeight="12.75" x14ac:dyDescent="0.2"/>
  <cols>
    <col min="1" max="1" width="6.7109375" style="5" customWidth="1"/>
    <col min="2" max="2" width="50.7109375" style="5" customWidth="1"/>
    <col min="3" max="3" width="12.7109375" style="5" customWidth="1"/>
    <col min="4" max="4" width="12.5703125" style="5" customWidth="1"/>
    <col min="5" max="5" width="12.7109375" style="88" customWidth="1"/>
    <col min="6" max="6" width="6.7109375" style="310" customWidth="1"/>
    <col min="7" max="7" width="14.28515625" style="5" bestFit="1" customWidth="1"/>
    <col min="8" max="8" width="9.140625" style="90"/>
    <col min="9" max="16384" width="9.140625" style="5"/>
  </cols>
  <sheetData>
    <row r="1" spans="2:8" s="24" customFormat="1" ht="18" customHeight="1" x14ac:dyDescent="0.2">
      <c r="B1" s="390" t="s">
        <v>465</v>
      </c>
      <c r="C1" s="390"/>
      <c r="D1" s="390"/>
      <c r="E1" s="390"/>
      <c r="F1" s="299"/>
      <c r="H1" s="90"/>
    </row>
    <row r="2" spans="2:8" s="24" customFormat="1" ht="15" customHeight="1" x14ac:dyDescent="0.2">
      <c r="B2" s="22"/>
      <c r="C2" s="280"/>
      <c r="D2" s="72"/>
      <c r="E2" s="88"/>
      <c r="F2" s="310"/>
      <c r="H2" s="90"/>
    </row>
    <row r="3" spans="2:8" s="24" customFormat="1" ht="15" customHeight="1" x14ac:dyDescent="0.2">
      <c r="C3" s="138"/>
      <c r="D3" s="391" t="s">
        <v>575</v>
      </c>
      <c r="E3" s="391"/>
      <c r="F3" s="301"/>
      <c r="G3" s="154" t="s">
        <v>574</v>
      </c>
      <c r="H3" s="90"/>
    </row>
    <row r="4" spans="2:8" ht="1.5" customHeight="1" x14ac:dyDescent="0.2">
      <c r="B4" s="91"/>
    </row>
    <row r="5" spans="2:8" s="4" customFormat="1" ht="33" customHeight="1" x14ac:dyDescent="0.2">
      <c r="B5" s="282" t="s">
        <v>1</v>
      </c>
      <c r="C5" s="157">
        <v>2015</v>
      </c>
      <c r="D5" s="156">
        <v>2016</v>
      </c>
      <c r="E5" s="309" t="s">
        <v>710</v>
      </c>
      <c r="F5" s="303"/>
      <c r="H5" s="90"/>
    </row>
    <row r="6" spans="2:8" s="4" customFormat="1" ht="3.75" customHeight="1" x14ac:dyDescent="0.2">
      <c r="B6" s="20"/>
      <c r="E6" s="88"/>
      <c r="F6" s="310"/>
      <c r="H6" s="90"/>
    </row>
    <row r="7" spans="2:8" s="4" customFormat="1" ht="22.5" customHeight="1" x14ac:dyDescent="0.2">
      <c r="B7" s="144" t="s">
        <v>2</v>
      </c>
      <c r="C7" s="92">
        <v>131660.231</v>
      </c>
      <c r="D7" s="92">
        <v>128769.12900000002</v>
      </c>
      <c r="E7" s="92">
        <v>141175.93599999999</v>
      </c>
      <c r="F7" s="82"/>
      <c r="H7" s="90"/>
    </row>
    <row r="8" spans="2:8" s="4" customFormat="1" ht="3.75" customHeight="1" x14ac:dyDescent="0.2">
      <c r="B8" s="144"/>
      <c r="C8" s="139"/>
      <c r="D8" s="139"/>
      <c r="E8" s="139"/>
      <c r="F8" s="304"/>
      <c r="H8" s="90"/>
    </row>
    <row r="9" spans="2:8" s="4" customFormat="1" ht="15.75" customHeight="1" x14ac:dyDescent="0.2">
      <c r="B9" s="145" t="s">
        <v>3</v>
      </c>
      <c r="C9" s="94">
        <v>2147.15</v>
      </c>
      <c r="D9" s="94">
        <v>2080.2739999999999</v>
      </c>
      <c r="E9" s="94">
        <v>2160.87</v>
      </c>
      <c r="F9" s="305"/>
      <c r="G9" s="55"/>
      <c r="H9" s="90"/>
    </row>
    <row r="10" spans="2:8" s="4" customFormat="1" ht="15.75" customHeight="1" x14ac:dyDescent="0.2">
      <c r="B10" s="142" t="s">
        <v>4</v>
      </c>
      <c r="C10" s="140">
        <v>338.048</v>
      </c>
      <c r="D10" s="140">
        <v>1032.8389999999999</v>
      </c>
      <c r="E10" s="140">
        <v>348.87600000000003</v>
      </c>
      <c r="F10" s="306"/>
      <c r="G10" s="55"/>
      <c r="H10" s="90"/>
    </row>
    <row r="11" spans="2:8" s="4" customFormat="1" ht="15.75" customHeight="1" x14ac:dyDescent="0.2">
      <c r="B11" s="146" t="s">
        <v>5</v>
      </c>
      <c r="C11" s="140">
        <v>242.35300000000001</v>
      </c>
      <c r="D11" s="140">
        <v>1014.571</v>
      </c>
      <c r="E11" s="140">
        <v>278.14100000000002</v>
      </c>
      <c r="F11" s="306"/>
      <c r="G11" s="55"/>
      <c r="H11" s="90"/>
    </row>
    <row r="12" spans="2:8" s="4" customFormat="1" ht="15.75" customHeight="1" x14ac:dyDescent="0.2">
      <c r="B12" s="146" t="s">
        <v>6</v>
      </c>
      <c r="C12" s="140">
        <v>27.3</v>
      </c>
      <c r="D12" s="140">
        <v>0</v>
      </c>
      <c r="E12" s="140">
        <v>0</v>
      </c>
      <c r="F12" s="306"/>
      <c r="G12" s="55"/>
      <c r="H12" s="90"/>
    </row>
    <row r="13" spans="2:8" s="4" customFormat="1" ht="15.75" customHeight="1" x14ac:dyDescent="0.2">
      <c r="B13" s="146" t="s">
        <v>7</v>
      </c>
      <c r="C13" s="140">
        <v>68.394999999999996</v>
      </c>
      <c r="D13" s="140">
        <v>18.268000000000001</v>
      </c>
      <c r="E13" s="140">
        <v>70.734999999999999</v>
      </c>
      <c r="F13" s="306"/>
      <c r="G13" s="55"/>
      <c r="H13" s="90"/>
    </row>
    <row r="14" spans="2:8" s="4" customFormat="1" ht="15.75" customHeight="1" x14ac:dyDescent="0.2">
      <c r="B14" s="146" t="s">
        <v>9</v>
      </c>
      <c r="C14" s="140">
        <v>0</v>
      </c>
      <c r="D14" s="140">
        <v>0</v>
      </c>
      <c r="E14" s="140">
        <v>0</v>
      </c>
      <c r="F14" s="306"/>
      <c r="G14" s="55">
        <f t="shared" ref="G14" si="0">SUM(C14:E14)</f>
        <v>0</v>
      </c>
      <c r="H14" s="90"/>
    </row>
    <row r="15" spans="2:8" s="4" customFormat="1" ht="15.75" customHeight="1" x14ac:dyDescent="0.2">
      <c r="B15" s="142" t="s">
        <v>10</v>
      </c>
      <c r="C15" s="140">
        <v>41.030999999999999</v>
      </c>
      <c r="D15" s="140">
        <v>18.489000000000001</v>
      </c>
      <c r="E15" s="140">
        <v>16.221</v>
      </c>
      <c r="F15" s="306"/>
      <c r="G15" s="55"/>
      <c r="H15" s="90"/>
    </row>
    <row r="16" spans="2:8" s="4" customFormat="1" ht="15.75" customHeight="1" x14ac:dyDescent="0.2">
      <c r="B16" s="142" t="s">
        <v>586</v>
      </c>
      <c r="C16" s="140">
        <v>0</v>
      </c>
      <c r="D16" s="140">
        <v>30.137</v>
      </c>
      <c r="E16" s="140">
        <v>0</v>
      </c>
      <c r="F16" s="306"/>
      <c r="G16" s="55"/>
      <c r="H16" s="90"/>
    </row>
    <row r="17" spans="2:8" s="4" customFormat="1" ht="15.75" customHeight="1" x14ac:dyDescent="0.2">
      <c r="B17" s="142" t="s">
        <v>566</v>
      </c>
      <c r="C17" s="140">
        <v>0</v>
      </c>
      <c r="D17" s="140">
        <v>0</v>
      </c>
      <c r="E17" s="140">
        <v>56.368000000000002</v>
      </c>
      <c r="F17" s="306"/>
      <c r="G17" s="296"/>
      <c r="H17" s="297"/>
    </row>
    <row r="18" spans="2:8" s="4" customFormat="1" ht="15.75" customHeight="1" x14ac:dyDescent="0.2">
      <c r="B18" s="142" t="s">
        <v>587</v>
      </c>
      <c r="C18" s="140">
        <v>3.9649999999999999</v>
      </c>
      <c r="D18" s="140">
        <v>0</v>
      </c>
      <c r="E18" s="140">
        <v>11.731</v>
      </c>
      <c r="F18" s="306"/>
      <c r="G18" s="296"/>
      <c r="H18" s="297"/>
    </row>
    <row r="19" spans="2:8" s="4" customFormat="1" ht="15.75" customHeight="1" x14ac:dyDescent="0.2">
      <c r="B19" s="142" t="s">
        <v>721</v>
      </c>
      <c r="C19" s="140">
        <v>0</v>
      </c>
      <c r="D19" s="140">
        <v>0</v>
      </c>
      <c r="E19" s="140">
        <v>367.97399999999999</v>
      </c>
      <c r="F19" s="306"/>
      <c r="G19" s="296"/>
      <c r="H19" s="297"/>
    </row>
    <row r="20" spans="2:8" s="4" customFormat="1" ht="15.75" customHeight="1" x14ac:dyDescent="0.2">
      <c r="B20" s="142" t="s">
        <v>12</v>
      </c>
      <c r="C20" s="140">
        <v>1.9750000000000001</v>
      </c>
      <c r="D20" s="140">
        <v>79.266000000000005</v>
      </c>
      <c r="E20" s="140">
        <v>0.58899999999999997</v>
      </c>
      <c r="F20" s="306"/>
      <c r="G20" s="296"/>
      <c r="H20" s="297"/>
    </row>
    <row r="21" spans="2:8" s="4" customFormat="1" ht="15.75" customHeight="1" x14ac:dyDescent="0.2">
      <c r="B21" s="147" t="s">
        <v>69</v>
      </c>
      <c r="C21" s="141">
        <v>207.172</v>
      </c>
      <c r="D21" s="141">
        <v>142.19</v>
      </c>
      <c r="E21" s="141">
        <v>368.834</v>
      </c>
      <c r="F21" s="306"/>
      <c r="G21" s="296"/>
      <c r="H21" s="297"/>
    </row>
    <row r="22" spans="2:8" s="4" customFormat="1" ht="15.75" customHeight="1" x14ac:dyDescent="0.2">
      <c r="B22" s="142" t="s">
        <v>15</v>
      </c>
      <c r="C22" s="140">
        <v>750.80700000000002</v>
      </c>
      <c r="D22" s="140">
        <v>540.45500000000004</v>
      </c>
      <c r="E22" s="140">
        <v>637.30600000000004</v>
      </c>
      <c r="F22" s="306"/>
      <c r="G22" s="296"/>
      <c r="H22" s="297"/>
    </row>
    <row r="23" spans="2:8" s="4" customFormat="1" ht="15.75" customHeight="1" x14ac:dyDescent="0.2">
      <c r="B23" s="142" t="s">
        <v>70</v>
      </c>
      <c r="C23" s="140">
        <v>140.72800000000001</v>
      </c>
      <c r="D23" s="140">
        <v>235.99700000000001</v>
      </c>
      <c r="E23" s="140">
        <v>138.04</v>
      </c>
      <c r="F23" s="306"/>
      <c r="G23" s="296"/>
      <c r="H23" s="297"/>
    </row>
    <row r="24" spans="2:8" s="4" customFormat="1" ht="15.75" customHeight="1" x14ac:dyDescent="0.2">
      <c r="B24" s="142" t="s">
        <v>71</v>
      </c>
      <c r="C24" s="140">
        <v>663.42399999999998</v>
      </c>
      <c r="D24" s="140">
        <v>0</v>
      </c>
      <c r="E24" s="140">
        <v>213.404</v>
      </c>
      <c r="F24" s="306"/>
      <c r="G24" s="296"/>
      <c r="H24" s="297"/>
    </row>
    <row r="25" spans="2:8" s="4" customFormat="1" ht="15.75" customHeight="1" x14ac:dyDescent="0.2">
      <c r="B25" s="142" t="s">
        <v>16</v>
      </c>
      <c r="C25" s="140">
        <v>0</v>
      </c>
      <c r="D25" s="140">
        <v>0.90100000000000002</v>
      </c>
      <c r="E25" s="140">
        <v>1.5270000000000437</v>
      </c>
      <c r="F25" s="306"/>
      <c r="G25" s="296"/>
      <c r="H25" s="297"/>
    </row>
    <row r="26" spans="2:8" s="4" customFormat="1" ht="15.75" customHeight="1" x14ac:dyDescent="0.2">
      <c r="B26" s="145" t="s">
        <v>17</v>
      </c>
      <c r="C26" s="94">
        <v>9434.9410000000007</v>
      </c>
      <c r="D26" s="94">
        <v>7620.4910000000009</v>
      </c>
      <c r="E26" s="94">
        <v>10016.561000000002</v>
      </c>
      <c r="F26" s="305"/>
      <c r="G26" s="55"/>
      <c r="H26" s="90"/>
    </row>
    <row r="27" spans="2:8" s="4" customFormat="1" ht="15.75" customHeight="1" x14ac:dyDescent="0.2">
      <c r="B27" s="142" t="s">
        <v>72</v>
      </c>
      <c r="C27" s="140">
        <v>0.27700000000000002</v>
      </c>
      <c r="D27" s="140">
        <v>25.594999999999999</v>
      </c>
      <c r="E27" s="140">
        <v>94.066999999999993</v>
      </c>
      <c r="F27" s="306"/>
      <c r="G27" s="55"/>
      <c r="H27" s="90"/>
    </row>
    <row r="28" spans="2:8" s="4" customFormat="1" ht="15.75" customHeight="1" x14ac:dyDescent="0.2">
      <c r="B28" s="142" t="s">
        <v>18</v>
      </c>
      <c r="C28" s="140">
        <v>3395.2139999999999</v>
      </c>
      <c r="D28" s="140">
        <v>2621.634</v>
      </c>
      <c r="E28" s="140">
        <v>3166.192</v>
      </c>
      <c r="F28" s="306"/>
      <c r="G28" s="55"/>
      <c r="H28" s="90"/>
    </row>
    <row r="29" spans="2:8" s="4" customFormat="1" ht="15.75" customHeight="1" x14ac:dyDescent="0.2">
      <c r="B29" s="142" t="s">
        <v>19</v>
      </c>
      <c r="C29" s="140">
        <v>62.613</v>
      </c>
      <c r="D29" s="140">
        <v>64.959000000000003</v>
      </c>
      <c r="E29" s="140">
        <v>40.786000000000001</v>
      </c>
      <c r="F29" s="306"/>
      <c r="G29" s="55"/>
      <c r="H29" s="90"/>
    </row>
    <row r="30" spans="2:8" s="4" customFormat="1" ht="15.75" customHeight="1" x14ac:dyDescent="0.2">
      <c r="B30" s="142" t="s">
        <v>20</v>
      </c>
      <c r="C30" s="140">
        <v>256.75200000000001</v>
      </c>
      <c r="D30" s="140">
        <v>172.005</v>
      </c>
      <c r="E30" s="140">
        <v>181.90299999999999</v>
      </c>
      <c r="F30" s="306"/>
      <c r="G30" s="55"/>
      <c r="H30" s="90"/>
    </row>
    <row r="31" spans="2:8" s="4" customFormat="1" ht="15.75" customHeight="1" x14ac:dyDescent="0.2">
      <c r="B31" s="142" t="s">
        <v>722</v>
      </c>
      <c r="C31" s="140">
        <v>0</v>
      </c>
      <c r="D31" s="140">
        <v>0</v>
      </c>
      <c r="E31" s="140">
        <v>119.07899999999999</v>
      </c>
      <c r="F31" s="306"/>
      <c r="G31" s="296"/>
      <c r="H31" s="297"/>
    </row>
    <row r="32" spans="2:8" s="4" customFormat="1" ht="15.75" customHeight="1" x14ac:dyDescent="0.2">
      <c r="B32" s="142" t="s">
        <v>723</v>
      </c>
      <c r="C32" s="140">
        <v>0</v>
      </c>
      <c r="D32" s="140">
        <v>0</v>
      </c>
      <c r="E32" s="140">
        <v>26.495000000000001</v>
      </c>
      <c r="F32" s="306"/>
      <c r="G32" s="296"/>
      <c r="H32" s="297"/>
    </row>
    <row r="33" spans="2:8" s="4" customFormat="1" ht="15.75" customHeight="1" x14ac:dyDescent="0.2">
      <c r="B33" s="142" t="s">
        <v>22</v>
      </c>
      <c r="C33" s="140">
        <v>743.86599999999999</v>
      </c>
      <c r="D33" s="140">
        <v>594.32899999999995</v>
      </c>
      <c r="E33" s="140">
        <v>737.70799999999997</v>
      </c>
      <c r="F33" s="306"/>
      <c r="G33" s="296"/>
      <c r="H33" s="297"/>
    </row>
    <row r="34" spans="2:8" s="4" customFormat="1" ht="15.75" customHeight="1" x14ac:dyDescent="0.2">
      <c r="B34" s="142" t="s">
        <v>23</v>
      </c>
      <c r="C34" s="140">
        <v>71.441999999999993</v>
      </c>
      <c r="D34" s="140">
        <v>10.994999999999999</v>
      </c>
      <c r="E34" s="140">
        <v>9.9039999999999999</v>
      </c>
      <c r="F34" s="306"/>
      <c r="G34" s="296"/>
      <c r="H34" s="297"/>
    </row>
    <row r="35" spans="2:8" s="4" customFormat="1" ht="15.75" customHeight="1" x14ac:dyDescent="0.2">
      <c r="B35" s="142" t="s">
        <v>24</v>
      </c>
      <c r="C35" s="140">
        <v>0</v>
      </c>
      <c r="D35" s="140">
        <v>743.87699999999995</v>
      </c>
      <c r="E35" s="140">
        <v>1103.0319999999999</v>
      </c>
      <c r="F35" s="306"/>
      <c r="G35" s="296"/>
      <c r="H35" s="297"/>
    </row>
    <row r="36" spans="2:8" s="4" customFormat="1" ht="15.75" customHeight="1" x14ac:dyDescent="0.2">
      <c r="B36" s="142" t="s">
        <v>74</v>
      </c>
      <c r="C36" s="140">
        <v>33.258000000000003</v>
      </c>
      <c r="D36" s="140">
        <v>43.304000000000002</v>
      </c>
      <c r="E36" s="140">
        <v>55.625999999999998</v>
      </c>
      <c r="F36" s="306"/>
      <c r="G36" s="296"/>
      <c r="H36" s="297"/>
    </row>
    <row r="37" spans="2:8" s="4" customFormat="1" ht="15.75" customHeight="1" x14ac:dyDescent="0.2">
      <c r="B37" s="142" t="s">
        <v>75</v>
      </c>
      <c r="C37" s="140">
        <v>4828.2640000000001</v>
      </c>
      <c r="D37" s="140">
        <v>3313.2530000000002</v>
      </c>
      <c r="E37" s="140">
        <v>4454.9520000000002</v>
      </c>
      <c r="F37" s="306"/>
      <c r="G37" s="296"/>
      <c r="H37" s="297"/>
    </row>
    <row r="38" spans="2:8" s="4" customFormat="1" ht="15.75" customHeight="1" x14ac:dyDescent="0.2">
      <c r="B38" s="142" t="s">
        <v>25</v>
      </c>
      <c r="C38" s="140">
        <v>42.128999999999998</v>
      </c>
      <c r="D38" s="140">
        <v>29.466999999999999</v>
      </c>
      <c r="E38" s="140">
        <v>26.817</v>
      </c>
      <c r="F38" s="306"/>
      <c r="G38" s="296"/>
      <c r="H38" s="297"/>
    </row>
    <row r="39" spans="2:8" s="4" customFormat="1" ht="15.75" customHeight="1" x14ac:dyDescent="0.2">
      <c r="B39" s="142" t="s">
        <v>26</v>
      </c>
      <c r="C39" s="140">
        <v>1.1259999999999999</v>
      </c>
      <c r="D39" s="140">
        <v>1.073</v>
      </c>
      <c r="E39" s="140">
        <v>0</v>
      </c>
      <c r="F39" s="306"/>
      <c r="G39" s="296"/>
      <c r="H39" s="297"/>
    </row>
    <row r="40" spans="2:8" s="4" customFormat="1" ht="15.75" customHeight="1" x14ac:dyDescent="0.2">
      <c r="B40" s="145" t="s">
        <v>27</v>
      </c>
      <c r="C40" s="94">
        <v>1540.3080000000002</v>
      </c>
      <c r="D40" s="94">
        <v>2331.1469999999999</v>
      </c>
      <c r="E40" s="94">
        <v>4946.7389999999996</v>
      </c>
      <c r="F40" s="305"/>
      <c r="G40" s="55"/>
      <c r="H40" s="90"/>
    </row>
    <row r="41" spans="2:8" s="4" customFormat="1" ht="15.75" customHeight="1" x14ac:dyDescent="0.2">
      <c r="B41" s="142" t="s">
        <v>76</v>
      </c>
      <c r="C41" s="140">
        <v>0</v>
      </c>
      <c r="D41" s="140" t="s">
        <v>13</v>
      </c>
      <c r="E41" s="140">
        <v>19.745000000000001</v>
      </c>
      <c r="F41" s="306"/>
      <c r="G41" s="55"/>
      <c r="H41" s="90"/>
    </row>
    <row r="42" spans="2:8" s="4" customFormat="1" ht="15.75" customHeight="1" x14ac:dyDescent="0.2">
      <c r="B42" s="142" t="s">
        <v>478</v>
      </c>
      <c r="C42" s="140">
        <v>0</v>
      </c>
      <c r="D42" s="140">
        <v>3.09</v>
      </c>
      <c r="E42" s="140">
        <v>199.25299999999999</v>
      </c>
      <c r="F42" s="306"/>
      <c r="G42" s="55"/>
      <c r="H42" s="90"/>
    </row>
    <row r="43" spans="2:8" s="4" customFormat="1" ht="15.75" customHeight="1" x14ac:dyDescent="0.2">
      <c r="B43" s="142" t="s">
        <v>28</v>
      </c>
      <c r="C43" s="140">
        <v>1031.0550000000001</v>
      </c>
      <c r="D43" s="140">
        <v>1705.63</v>
      </c>
      <c r="E43" s="140">
        <v>3737.2220000000002</v>
      </c>
      <c r="F43" s="306"/>
      <c r="G43" s="55"/>
      <c r="H43" s="90"/>
    </row>
    <row r="44" spans="2:8" s="4" customFormat="1" ht="15.75" customHeight="1" x14ac:dyDescent="0.2">
      <c r="B44" s="142" t="s">
        <v>29</v>
      </c>
      <c r="C44" s="140">
        <v>4.9649999999999999</v>
      </c>
      <c r="D44" s="140">
        <v>31.460999999999999</v>
      </c>
      <c r="E44" s="140">
        <v>5.5960000000000001</v>
      </c>
      <c r="F44" s="306"/>
      <c r="G44" s="55"/>
      <c r="H44" s="90"/>
    </row>
    <row r="45" spans="2:8" s="4" customFormat="1" ht="15.75" customHeight="1" x14ac:dyDescent="0.2">
      <c r="B45" s="142" t="s">
        <v>30</v>
      </c>
      <c r="C45" s="140">
        <v>17.558</v>
      </c>
      <c r="D45" s="140">
        <v>2.008</v>
      </c>
      <c r="E45" s="140">
        <v>0.89700000000000002</v>
      </c>
      <c r="F45" s="306"/>
      <c r="G45" s="55"/>
      <c r="H45" s="90"/>
    </row>
    <row r="46" spans="2:8" s="4" customFormat="1" ht="15.75" customHeight="1" x14ac:dyDescent="0.2">
      <c r="B46" s="142" t="s">
        <v>31</v>
      </c>
      <c r="C46" s="140">
        <v>52.198</v>
      </c>
      <c r="D46" s="140">
        <v>147.684</v>
      </c>
      <c r="E46" s="140">
        <v>24.638000000000002</v>
      </c>
      <c r="F46" s="306"/>
      <c r="G46" s="55"/>
      <c r="H46" s="90"/>
    </row>
    <row r="47" spans="2:8" s="4" customFormat="1" ht="15.75" customHeight="1" x14ac:dyDescent="0.2">
      <c r="B47" s="142" t="s">
        <v>77</v>
      </c>
      <c r="C47" s="140">
        <v>90.667000000000002</v>
      </c>
      <c r="D47" s="140">
        <v>46.588999999999999</v>
      </c>
      <c r="E47" s="140">
        <v>446.572</v>
      </c>
      <c r="F47" s="306"/>
      <c r="G47" s="55"/>
      <c r="H47" s="90"/>
    </row>
    <row r="48" spans="2:8" s="4" customFormat="1" ht="15.75" customHeight="1" x14ac:dyDescent="0.2">
      <c r="B48" s="142" t="s">
        <v>79</v>
      </c>
      <c r="C48" s="140">
        <v>79.459000000000003</v>
      </c>
      <c r="D48" s="140">
        <v>31.814</v>
      </c>
      <c r="E48" s="140">
        <v>53.915999999999997</v>
      </c>
      <c r="F48" s="306"/>
      <c r="G48" s="55"/>
      <c r="H48" s="90"/>
    </row>
    <row r="49" spans="2:8" s="4" customFormat="1" ht="15.75" customHeight="1" x14ac:dyDescent="0.2">
      <c r="B49" s="142" t="s">
        <v>32</v>
      </c>
      <c r="C49" s="140">
        <v>11.952999999999999</v>
      </c>
      <c r="D49" s="140" t="s">
        <v>13</v>
      </c>
      <c r="E49" s="140">
        <v>0</v>
      </c>
      <c r="F49" s="306"/>
      <c r="G49" s="55"/>
      <c r="H49" s="90"/>
    </row>
    <row r="50" spans="2:8" s="4" customFormat="1" ht="15.75" customHeight="1" x14ac:dyDescent="0.2">
      <c r="B50" s="142" t="s">
        <v>33</v>
      </c>
      <c r="C50" s="140">
        <v>7.9080000000000004</v>
      </c>
      <c r="D50" s="140">
        <v>8.0679999999999996</v>
      </c>
      <c r="E50" s="140">
        <v>92.584999999999994</v>
      </c>
      <c r="F50" s="306"/>
      <c r="G50" s="55"/>
      <c r="H50" s="90"/>
    </row>
    <row r="51" spans="2:8" s="4" customFormat="1" ht="15.75" customHeight="1" x14ac:dyDescent="0.2">
      <c r="B51" s="142" t="s">
        <v>567</v>
      </c>
      <c r="C51" s="140">
        <v>124.527</v>
      </c>
      <c r="D51" s="140">
        <v>144.98599999999999</v>
      </c>
      <c r="E51" s="140">
        <v>176.696</v>
      </c>
      <c r="F51" s="306"/>
      <c r="G51" s="55"/>
      <c r="H51" s="90"/>
    </row>
    <row r="52" spans="2:8" s="4" customFormat="1" ht="15.75" customHeight="1" x14ac:dyDescent="0.2">
      <c r="B52" s="142" t="s">
        <v>35</v>
      </c>
      <c r="C52" s="140">
        <v>54.735999999999997</v>
      </c>
      <c r="D52" s="140">
        <v>104.449</v>
      </c>
      <c r="E52" s="140" t="s">
        <v>13</v>
      </c>
      <c r="F52" s="306"/>
      <c r="G52" s="55"/>
      <c r="H52" s="90"/>
    </row>
    <row r="53" spans="2:8" s="4" customFormat="1" ht="15.75" customHeight="1" x14ac:dyDescent="0.2">
      <c r="B53" s="142" t="s">
        <v>568</v>
      </c>
      <c r="C53" s="140">
        <v>0</v>
      </c>
      <c r="D53" s="140">
        <v>27.52</v>
      </c>
      <c r="E53" s="140">
        <v>0</v>
      </c>
      <c r="F53" s="306"/>
      <c r="G53" s="55"/>
      <c r="H53" s="90"/>
    </row>
    <row r="54" spans="2:8" s="4" customFormat="1" ht="15.75" customHeight="1" x14ac:dyDescent="0.2">
      <c r="B54" s="142" t="s">
        <v>80</v>
      </c>
      <c r="C54" s="140">
        <v>8.1630000000000003</v>
      </c>
      <c r="D54" s="140">
        <v>38.417999999999999</v>
      </c>
      <c r="E54" s="140">
        <v>105.98399999999999</v>
      </c>
      <c r="F54" s="306"/>
      <c r="G54" s="55"/>
      <c r="H54" s="90"/>
    </row>
    <row r="55" spans="2:8" s="4" customFormat="1" ht="15.75" customHeight="1" x14ac:dyDescent="0.2">
      <c r="B55" s="142" t="s">
        <v>81</v>
      </c>
      <c r="C55" s="140">
        <v>31.777000000000001</v>
      </c>
      <c r="D55" s="140">
        <v>26.795999999999999</v>
      </c>
      <c r="E55" s="140">
        <v>74.948999999999998</v>
      </c>
      <c r="F55" s="306"/>
      <c r="G55" s="55"/>
      <c r="H55" s="90"/>
    </row>
    <row r="56" spans="2:8" s="4" customFormat="1" ht="15.75" customHeight="1" x14ac:dyDescent="0.2">
      <c r="B56" s="142" t="s">
        <v>82</v>
      </c>
      <c r="C56" s="140">
        <v>21.864999999999998</v>
      </c>
      <c r="D56" s="140">
        <v>10.967000000000001</v>
      </c>
      <c r="E56" s="140" t="s">
        <v>13</v>
      </c>
      <c r="F56" s="306"/>
      <c r="G56" s="55"/>
      <c r="H56" s="90"/>
    </row>
    <row r="57" spans="2:8" s="4" customFormat="1" ht="15.75" customHeight="1" x14ac:dyDescent="0.2">
      <c r="B57" s="142" t="s">
        <v>38</v>
      </c>
      <c r="C57" s="140">
        <v>3.4770000000000003</v>
      </c>
      <c r="D57" s="140">
        <v>1.3340000000000001</v>
      </c>
      <c r="E57" s="140">
        <v>8.2940000000000005</v>
      </c>
      <c r="F57" s="306"/>
      <c r="G57" s="55"/>
      <c r="H57" s="90"/>
    </row>
    <row r="58" spans="2:8" s="4" customFormat="1" ht="15.75" customHeight="1" x14ac:dyDescent="0.2">
      <c r="B58" s="145" t="s">
        <v>39</v>
      </c>
      <c r="C58" s="94">
        <v>117492.242</v>
      </c>
      <c r="D58" s="94">
        <v>115769.10400000002</v>
      </c>
      <c r="E58" s="94">
        <v>123315.414</v>
      </c>
      <c r="F58" s="305"/>
      <c r="G58" s="55"/>
      <c r="H58" s="90"/>
    </row>
    <row r="59" spans="2:8" s="4" customFormat="1" ht="15.75" customHeight="1" x14ac:dyDescent="0.2">
      <c r="B59" s="142" t="s">
        <v>717</v>
      </c>
      <c r="C59" s="140">
        <v>117076.22199999999</v>
      </c>
      <c r="D59" s="140">
        <v>115361.04700000002</v>
      </c>
      <c r="E59" s="140">
        <v>122914.11500000001</v>
      </c>
      <c r="F59" s="306"/>
      <c r="G59" s="55"/>
      <c r="H59" s="90"/>
    </row>
    <row r="60" spans="2:8" s="4" customFormat="1" ht="15.75" customHeight="1" x14ac:dyDescent="0.2">
      <c r="B60" s="146" t="s">
        <v>40</v>
      </c>
      <c r="C60" s="140">
        <v>8680.3279999999995</v>
      </c>
      <c r="D60" s="140">
        <v>9597.9009999999998</v>
      </c>
      <c r="E60" s="140">
        <v>9379.0859999999993</v>
      </c>
      <c r="F60" s="306"/>
      <c r="G60" s="55"/>
      <c r="H60" s="90"/>
    </row>
    <row r="61" spans="2:8" s="4" customFormat="1" ht="15.75" customHeight="1" x14ac:dyDescent="0.2">
      <c r="B61" s="146" t="s">
        <v>41</v>
      </c>
      <c r="C61" s="140">
        <v>1036.6569999999999</v>
      </c>
      <c r="D61" s="140">
        <v>607.83100000000002</v>
      </c>
      <c r="E61" s="140">
        <v>766.63400000000001</v>
      </c>
      <c r="F61" s="306"/>
      <c r="G61" s="55"/>
      <c r="H61" s="90"/>
    </row>
    <row r="62" spans="2:8" s="4" customFormat="1" ht="15.75" customHeight="1" x14ac:dyDescent="0.2">
      <c r="B62" s="146" t="s">
        <v>42</v>
      </c>
      <c r="C62" s="140">
        <v>9341.0030000000006</v>
      </c>
      <c r="D62" s="140">
        <v>4661.3500000000004</v>
      </c>
      <c r="E62" s="140">
        <v>5085.683</v>
      </c>
      <c r="F62" s="306"/>
      <c r="G62" s="55"/>
      <c r="H62" s="90"/>
    </row>
    <row r="63" spans="2:8" s="4" customFormat="1" ht="15.75" customHeight="1" x14ac:dyDescent="0.2">
      <c r="B63" s="146" t="s">
        <v>83</v>
      </c>
      <c r="C63" s="140">
        <v>259.16800000000001</v>
      </c>
      <c r="D63" s="140">
        <v>1173.0440000000001</v>
      </c>
      <c r="E63" s="140">
        <v>616.42399999999998</v>
      </c>
      <c r="F63" s="306"/>
      <c r="G63" s="55"/>
      <c r="H63" s="90"/>
    </row>
    <row r="64" spans="2:8" s="4" customFormat="1" ht="15.75" customHeight="1" x14ac:dyDescent="0.2">
      <c r="B64" s="146" t="s">
        <v>84</v>
      </c>
      <c r="C64" s="140">
        <v>35.206000000000003</v>
      </c>
      <c r="D64" s="140" t="s">
        <v>13</v>
      </c>
      <c r="E64" s="140">
        <v>0.58499999999999996</v>
      </c>
      <c r="F64" s="306"/>
      <c r="G64" s="55"/>
      <c r="H64" s="90"/>
    </row>
    <row r="65" spans="2:8" s="4" customFormat="1" ht="15.75" customHeight="1" x14ac:dyDescent="0.2">
      <c r="B65" s="146" t="s">
        <v>584</v>
      </c>
      <c r="C65" s="140">
        <v>0.59299999999999997</v>
      </c>
      <c r="D65" s="140">
        <v>0</v>
      </c>
      <c r="E65" s="140">
        <v>76.793999999999997</v>
      </c>
      <c r="F65" s="306"/>
      <c r="G65" s="55"/>
      <c r="H65" s="90"/>
    </row>
    <row r="66" spans="2:8" s="4" customFormat="1" ht="15.75" customHeight="1" x14ac:dyDescent="0.2">
      <c r="B66" s="146" t="s">
        <v>43</v>
      </c>
      <c r="C66" s="140">
        <v>1210.7760000000001</v>
      </c>
      <c r="D66" s="140">
        <v>1169.0830000000001</v>
      </c>
      <c r="E66" s="140">
        <v>1165.7570000000001</v>
      </c>
      <c r="F66" s="306"/>
      <c r="G66" s="55"/>
      <c r="H66" s="90"/>
    </row>
    <row r="67" spans="2:8" s="4" customFormat="1" ht="15.75" customHeight="1" x14ac:dyDescent="0.2">
      <c r="B67" s="146" t="s">
        <v>85</v>
      </c>
      <c r="C67" s="140">
        <v>5.7089999999999996</v>
      </c>
      <c r="D67" s="140">
        <v>31.597999999999999</v>
      </c>
      <c r="E67" s="140">
        <v>186.21899999999999</v>
      </c>
      <c r="F67" s="306"/>
      <c r="G67" s="55"/>
      <c r="H67" s="90"/>
    </row>
    <row r="68" spans="2:8" s="4" customFormat="1" ht="15.75" customHeight="1" x14ac:dyDescent="0.2">
      <c r="B68" s="146" t="s">
        <v>44</v>
      </c>
      <c r="C68" s="140">
        <v>24.456</v>
      </c>
      <c r="D68" s="140">
        <v>74.367999999999995</v>
      </c>
      <c r="E68" s="140">
        <v>226.744</v>
      </c>
      <c r="F68" s="306"/>
      <c r="G68" s="55"/>
      <c r="H68" s="90"/>
    </row>
    <row r="69" spans="2:8" s="4" customFormat="1" ht="15.75" customHeight="1" x14ac:dyDescent="0.2">
      <c r="B69" s="146" t="s">
        <v>45</v>
      </c>
      <c r="C69" s="140">
        <v>46380.858999999997</v>
      </c>
      <c r="D69" s="140">
        <v>51346.754000000001</v>
      </c>
      <c r="E69" s="140">
        <v>55871.245000000003</v>
      </c>
      <c r="F69" s="306"/>
      <c r="G69" s="55"/>
      <c r="H69" s="90"/>
    </row>
    <row r="70" spans="2:8" s="4" customFormat="1" ht="15.75" customHeight="1" x14ac:dyDescent="0.2">
      <c r="B70" s="146" t="s">
        <v>86</v>
      </c>
      <c r="C70" s="140">
        <v>54.618000000000002</v>
      </c>
      <c r="D70" s="140">
        <v>48.171999999999997</v>
      </c>
      <c r="E70" s="140">
        <v>72.132999999999996</v>
      </c>
      <c r="F70" s="306"/>
      <c r="G70" s="55"/>
      <c r="H70" s="90"/>
    </row>
    <row r="71" spans="2:8" s="4" customFormat="1" ht="15.75" customHeight="1" x14ac:dyDescent="0.2">
      <c r="B71" s="146" t="s">
        <v>46</v>
      </c>
      <c r="C71" s="140">
        <v>466.95800000000003</v>
      </c>
      <c r="D71" s="140">
        <v>104.221</v>
      </c>
      <c r="E71" s="140">
        <v>46.798000000000002</v>
      </c>
      <c r="F71" s="306"/>
      <c r="G71" s="55"/>
      <c r="H71" s="90"/>
    </row>
    <row r="72" spans="2:8" s="4" customFormat="1" ht="15.75" customHeight="1" x14ac:dyDescent="0.2">
      <c r="B72" s="146" t="s">
        <v>47</v>
      </c>
      <c r="C72" s="140">
        <v>7177.9449999999997</v>
      </c>
      <c r="D72" s="140">
        <v>4990.4210000000003</v>
      </c>
      <c r="E72" s="140">
        <v>7160.6850000000004</v>
      </c>
      <c r="F72" s="306"/>
      <c r="G72" s="55"/>
      <c r="H72" s="90"/>
    </row>
    <row r="73" spans="2:8" s="4" customFormat="1" ht="15.75" customHeight="1" x14ac:dyDescent="0.2">
      <c r="B73" s="146" t="s">
        <v>48</v>
      </c>
      <c r="C73" s="140">
        <v>146.54400000000001</v>
      </c>
      <c r="D73" s="140">
        <v>44.902000000000001</v>
      </c>
      <c r="E73" s="140">
        <v>112.857</v>
      </c>
      <c r="F73" s="306"/>
      <c r="G73" s="55"/>
      <c r="H73" s="90"/>
    </row>
    <row r="74" spans="2:8" s="4" customFormat="1" ht="15.75" customHeight="1" x14ac:dyDescent="0.2">
      <c r="B74" s="146" t="s">
        <v>49</v>
      </c>
      <c r="C74" s="140">
        <v>2621.2530000000002</v>
      </c>
      <c r="D74" s="140">
        <v>4251.0770000000002</v>
      </c>
      <c r="E74" s="140">
        <v>5476.6940000000004</v>
      </c>
      <c r="F74" s="306"/>
      <c r="G74" s="55"/>
      <c r="H74" s="90"/>
    </row>
    <row r="75" spans="2:8" s="4" customFormat="1" ht="15.75" customHeight="1" x14ac:dyDescent="0.2">
      <c r="B75" s="146" t="s">
        <v>50</v>
      </c>
      <c r="C75" s="140">
        <v>53.796999999999997</v>
      </c>
      <c r="D75" s="140">
        <v>39.482999999999997</v>
      </c>
      <c r="E75" s="140">
        <v>329.65</v>
      </c>
      <c r="F75" s="306"/>
      <c r="G75" s="55"/>
      <c r="H75" s="90"/>
    </row>
    <row r="76" spans="2:8" s="4" customFormat="1" ht="15.75" customHeight="1" x14ac:dyDescent="0.2">
      <c r="B76" s="146" t="s">
        <v>51</v>
      </c>
      <c r="C76" s="140">
        <v>13144.789000000001</v>
      </c>
      <c r="D76" s="140">
        <v>9036.4369999999999</v>
      </c>
      <c r="E76" s="140">
        <v>7749.1790000000001</v>
      </c>
      <c r="F76" s="306"/>
      <c r="G76" s="55"/>
      <c r="H76" s="90"/>
    </row>
    <row r="77" spans="2:8" s="4" customFormat="1" ht="15.75" customHeight="1" x14ac:dyDescent="0.2">
      <c r="B77" s="146" t="s">
        <v>569</v>
      </c>
      <c r="C77" s="140">
        <v>0</v>
      </c>
      <c r="D77" s="140">
        <v>49.051000000000002</v>
      </c>
      <c r="E77" s="140">
        <v>165.81700000000001</v>
      </c>
      <c r="F77" s="306"/>
      <c r="G77" s="55"/>
      <c r="H77" s="90"/>
    </row>
    <row r="78" spans="2:8" s="4" customFormat="1" ht="15.75" customHeight="1" x14ac:dyDescent="0.2">
      <c r="B78" s="146" t="s">
        <v>87</v>
      </c>
      <c r="C78" s="140">
        <v>284.81400000000002</v>
      </c>
      <c r="D78" s="140">
        <v>247.29900000000001</v>
      </c>
      <c r="E78" s="140">
        <v>227.125</v>
      </c>
      <c r="F78" s="306"/>
      <c r="G78" s="55"/>
      <c r="H78" s="90"/>
    </row>
    <row r="79" spans="2:8" s="4" customFormat="1" ht="15.75" customHeight="1" x14ac:dyDescent="0.2">
      <c r="B79" s="146" t="s">
        <v>52</v>
      </c>
      <c r="C79" s="140">
        <v>8.8179999999999996</v>
      </c>
      <c r="D79" s="140">
        <v>67.427999999999997</v>
      </c>
      <c r="E79" s="140">
        <v>32.311999999999998</v>
      </c>
      <c r="F79" s="306"/>
      <c r="G79" s="55"/>
      <c r="H79" s="90"/>
    </row>
    <row r="80" spans="2:8" s="4" customFormat="1" ht="15.75" customHeight="1" x14ac:dyDescent="0.2">
      <c r="B80" s="146" t="s">
        <v>565</v>
      </c>
      <c r="C80" s="140">
        <v>3.7429999999999999</v>
      </c>
      <c r="D80" s="140">
        <v>2152.8809999999999</v>
      </c>
      <c r="E80" s="140">
        <v>2.1190000000000002</v>
      </c>
      <c r="F80" s="306"/>
      <c r="G80" s="55"/>
      <c r="H80" s="90"/>
    </row>
    <row r="81" spans="1:8" s="4" customFormat="1" ht="15.75" customHeight="1" x14ac:dyDescent="0.2">
      <c r="B81" s="146" t="s">
        <v>53</v>
      </c>
      <c r="C81" s="140">
        <v>17281.552</v>
      </c>
      <c r="D81" s="140">
        <v>20313.606</v>
      </c>
      <c r="E81" s="140">
        <v>19101.077000000001</v>
      </c>
      <c r="F81" s="306"/>
      <c r="G81" s="55"/>
      <c r="H81" s="90"/>
    </row>
    <row r="82" spans="1:8" s="4" customFormat="1" ht="15.75" customHeight="1" x14ac:dyDescent="0.2">
      <c r="B82" s="146" t="s">
        <v>54</v>
      </c>
      <c r="C82" s="140">
        <v>585.81899999999996</v>
      </c>
      <c r="D82" s="140">
        <v>551.37099999999998</v>
      </c>
      <c r="E82" s="140">
        <v>544.08000000000004</v>
      </c>
      <c r="F82" s="306"/>
      <c r="G82" s="55"/>
      <c r="H82" s="90"/>
    </row>
    <row r="83" spans="1:8" s="4" customFormat="1" ht="15.75" customHeight="1" x14ac:dyDescent="0.2">
      <c r="B83" s="146" t="s">
        <v>55</v>
      </c>
      <c r="C83" s="140">
        <v>6065.62</v>
      </c>
      <c r="D83" s="140">
        <v>4326.84</v>
      </c>
      <c r="E83" s="140">
        <v>7464.924</v>
      </c>
      <c r="F83" s="306"/>
      <c r="G83" s="55"/>
      <c r="H83" s="90"/>
    </row>
    <row r="84" spans="1:8" s="4" customFormat="1" ht="15.75" customHeight="1" x14ac:dyDescent="0.2">
      <c r="B84" s="146" t="s">
        <v>56</v>
      </c>
      <c r="C84" s="140">
        <v>1632.7860000000001</v>
      </c>
      <c r="D84" s="140">
        <v>28.933</v>
      </c>
      <c r="E84" s="140">
        <v>319.06400000000002</v>
      </c>
      <c r="F84" s="306"/>
      <c r="G84" s="55"/>
      <c r="H84" s="90"/>
    </row>
    <row r="85" spans="1:8" s="4" customFormat="1" ht="15.75" customHeight="1" x14ac:dyDescent="0.2">
      <c r="B85" s="146" t="s">
        <v>88</v>
      </c>
      <c r="C85" s="140">
        <v>74.974999999999994</v>
      </c>
      <c r="D85" s="140" t="s">
        <v>13</v>
      </c>
      <c r="E85" s="140">
        <v>1.522</v>
      </c>
      <c r="F85" s="306"/>
      <c r="G85" s="55"/>
      <c r="H85" s="90"/>
    </row>
    <row r="86" spans="1:8" s="4" customFormat="1" ht="15.75" customHeight="1" x14ac:dyDescent="0.2">
      <c r="B86" s="146" t="s">
        <v>57</v>
      </c>
      <c r="C86" s="140">
        <v>497.43599999999998</v>
      </c>
      <c r="D86" s="140">
        <v>446.53800000000001</v>
      </c>
      <c r="E86" s="140">
        <v>732.90800000000002</v>
      </c>
      <c r="F86" s="306"/>
      <c r="G86" s="55"/>
      <c r="H86" s="90"/>
    </row>
    <row r="87" spans="1:8" s="4" customFormat="1" ht="15.75" customHeight="1" x14ac:dyDescent="0.2">
      <c r="B87" s="13" t="s">
        <v>58</v>
      </c>
      <c r="C87" s="140">
        <v>416.02</v>
      </c>
      <c r="D87" s="140">
        <v>408.05699999999996</v>
      </c>
      <c r="E87" s="140">
        <v>401.29899999999998</v>
      </c>
      <c r="F87" s="306"/>
      <c r="G87" s="55"/>
      <c r="H87" s="90"/>
    </row>
    <row r="88" spans="1:8" s="4" customFormat="1" ht="15.75" customHeight="1" x14ac:dyDescent="0.2">
      <c r="B88" s="146" t="s">
        <v>59</v>
      </c>
      <c r="C88" s="140">
        <v>0.92300000000000004</v>
      </c>
      <c r="D88" s="140">
        <v>1.6930000000000001</v>
      </c>
      <c r="E88" s="140">
        <v>13.737</v>
      </c>
      <c r="F88" s="306"/>
      <c r="G88" s="55"/>
      <c r="H88" s="90"/>
    </row>
    <row r="89" spans="1:8" s="4" customFormat="1" ht="15.75" customHeight="1" x14ac:dyDescent="0.2">
      <c r="B89" s="146" t="s">
        <v>60</v>
      </c>
      <c r="C89" s="140">
        <v>0.76900000000000002</v>
      </c>
      <c r="D89" s="140">
        <v>28</v>
      </c>
      <c r="E89" s="140">
        <v>6.0629999999999997</v>
      </c>
      <c r="F89" s="306"/>
      <c r="G89" s="55"/>
      <c r="H89" s="90"/>
    </row>
    <row r="90" spans="1:8" s="4" customFormat="1" ht="15.75" customHeight="1" x14ac:dyDescent="0.2">
      <c r="B90" s="146" t="s">
        <v>61</v>
      </c>
      <c r="C90" s="140">
        <v>53.963999999999999</v>
      </c>
      <c r="D90" s="140">
        <v>56.502000000000002</v>
      </c>
      <c r="E90" s="140">
        <v>73.853999999999999</v>
      </c>
      <c r="F90" s="306"/>
      <c r="G90" s="55"/>
      <c r="H90" s="90"/>
    </row>
    <row r="91" spans="1:8" s="4" customFormat="1" ht="15.75" customHeight="1" x14ac:dyDescent="0.2">
      <c r="B91" s="146" t="s">
        <v>89</v>
      </c>
      <c r="C91" s="140">
        <v>334.01299999999998</v>
      </c>
      <c r="D91" s="140">
        <v>216.52099999999999</v>
      </c>
      <c r="E91" s="140">
        <v>305.41699999999997</v>
      </c>
      <c r="F91" s="306"/>
      <c r="G91" s="55"/>
      <c r="H91" s="90"/>
    </row>
    <row r="92" spans="1:8" s="4" customFormat="1" ht="15.75" customHeight="1" x14ac:dyDescent="0.2">
      <c r="B92" s="146" t="s">
        <v>62</v>
      </c>
      <c r="C92" s="140">
        <v>9.1999999999999998E-2</v>
      </c>
      <c r="D92" s="140">
        <v>91.536000000000001</v>
      </c>
      <c r="E92" s="140">
        <v>1.956</v>
      </c>
      <c r="F92" s="306"/>
      <c r="G92" s="55"/>
      <c r="H92" s="90"/>
    </row>
    <row r="93" spans="1:8" s="4" customFormat="1" ht="15.75" customHeight="1" x14ac:dyDescent="0.2">
      <c r="B93" s="146" t="s">
        <v>588</v>
      </c>
      <c r="C93" s="140">
        <v>0</v>
      </c>
      <c r="D93" s="140">
        <v>11.382999999999999</v>
      </c>
      <c r="E93" s="140">
        <v>0</v>
      </c>
      <c r="F93" s="306"/>
      <c r="G93" s="55"/>
      <c r="H93" s="90"/>
    </row>
    <row r="94" spans="1:8" s="4" customFormat="1" ht="15.75" customHeight="1" x14ac:dyDescent="0.2">
      <c r="B94" s="146" t="s">
        <v>63</v>
      </c>
      <c r="C94" s="140">
        <v>26.259</v>
      </c>
      <c r="D94" s="140">
        <v>2.4220000000000002</v>
      </c>
      <c r="E94" s="140" t="s">
        <v>13</v>
      </c>
      <c r="F94" s="306"/>
      <c r="G94" s="55"/>
      <c r="H94" s="90"/>
    </row>
    <row r="95" spans="1:8" s="139" customFormat="1" ht="15.75" customHeight="1" x14ac:dyDescent="0.2">
      <c r="A95" s="144"/>
      <c r="B95" s="145" t="s">
        <v>64</v>
      </c>
      <c r="C95" s="148">
        <v>1045.5899999999999</v>
      </c>
      <c r="D95" s="148">
        <v>968.11300000000006</v>
      </c>
      <c r="E95" s="148">
        <v>736.35200000000009</v>
      </c>
      <c r="F95" s="307"/>
      <c r="G95" s="55"/>
      <c r="H95" s="90"/>
    </row>
    <row r="96" spans="1:8" s="139" customFormat="1" ht="15.75" customHeight="1" x14ac:dyDescent="0.2">
      <c r="A96" s="109"/>
      <c r="B96" s="142" t="s">
        <v>65</v>
      </c>
      <c r="C96" s="140">
        <v>6.1959999999999997</v>
      </c>
      <c r="D96" s="140">
        <v>4.4359999999999999</v>
      </c>
      <c r="E96" s="140">
        <v>49.156999999999996</v>
      </c>
      <c r="F96" s="306"/>
      <c r="G96" s="55"/>
      <c r="H96" s="90"/>
    </row>
    <row r="97" spans="1:8" s="139" customFormat="1" ht="15.75" customHeight="1" x14ac:dyDescent="0.2">
      <c r="A97" s="109"/>
      <c r="B97" s="142" t="s">
        <v>66</v>
      </c>
      <c r="C97" s="140">
        <v>1039.394</v>
      </c>
      <c r="D97" s="140">
        <v>963.67700000000002</v>
      </c>
      <c r="E97" s="140">
        <v>687.19500000000005</v>
      </c>
      <c r="F97" s="306"/>
      <c r="G97" s="55"/>
      <c r="H97" s="90"/>
    </row>
    <row r="98" spans="1:8" s="139" customFormat="1" ht="10.5" customHeight="1" x14ac:dyDescent="0.2">
      <c r="A98" s="109"/>
      <c r="B98" s="142"/>
      <c r="C98" s="140"/>
      <c r="D98" s="140"/>
      <c r="F98" s="304"/>
      <c r="H98" s="90"/>
    </row>
    <row r="99" spans="1:8" s="139" customFormat="1" ht="3" customHeight="1" x14ac:dyDescent="0.2">
      <c r="A99" s="109"/>
      <c r="B99" s="158"/>
      <c r="C99" s="158"/>
      <c r="D99" s="158"/>
      <c r="E99" s="158"/>
      <c r="F99" s="311"/>
      <c r="H99" s="90"/>
    </row>
    <row r="100" spans="1:8" s="139" customFormat="1" ht="10.5" customHeight="1" x14ac:dyDescent="0.2">
      <c r="A100" s="109"/>
      <c r="B100" s="142"/>
      <c r="C100" s="140"/>
      <c r="D100" s="140"/>
      <c r="F100" s="304"/>
      <c r="H100" s="90"/>
    </row>
    <row r="101" spans="1:8" s="139" customFormat="1" ht="12" x14ac:dyDescent="0.2">
      <c r="A101" s="109"/>
      <c r="B101" s="388" t="s">
        <v>725</v>
      </c>
      <c r="C101" s="388"/>
      <c r="D101" s="388"/>
      <c r="E101" s="388"/>
      <c r="F101" s="308"/>
      <c r="H101" s="90"/>
    </row>
    <row r="102" spans="1:8" s="139" customFormat="1" ht="5.25" customHeight="1" x14ac:dyDescent="0.2">
      <c r="B102" s="150"/>
      <c r="C102" s="151"/>
      <c r="D102" s="151"/>
      <c r="F102" s="304"/>
      <c r="H102" s="90"/>
    </row>
    <row r="103" spans="1:8" s="139" customFormat="1" ht="16.350000000000001" customHeight="1" x14ac:dyDescent="0.2">
      <c r="B103" s="389" t="s">
        <v>593</v>
      </c>
      <c r="C103" s="389"/>
      <c r="D103" s="389"/>
      <c r="F103" s="304"/>
      <c r="H103" s="90"/>
    </row>
    <row r="104" spans="1:8" s="139" customFormat="1" ht="16.350000000000001" customHeight="1" x14ac:dyDescent="0.2">
      <c r="B104" s="142"/>
      <c r="F104" s="304"/>
      <c r="H104" s="90"/>
    </row>
    <row r="105" spans="1:8" s="4" customFormat="1" ht="16.350000000000001" customHeight="1" x14ac:dyDescent="0.2">
      <c r="B105" s="13"/>
      <c r="E105" s="88"/>
      <c r="F105" s="310"/>
      <c r="H105" s="90"/>
    </row>
    <row r="106" spans="1:8" s="4" customFormat="1" ht="16.350000000000001" customHeight="1" x14ac:dyDescent="0.2">
      <c r="B106" s="13"/>
      <c r="E106" s="88"/>
      <c r="F106" s="310"/>
      <c r="H106" s="90"/>
    </row>
    <row r="107" spans="1:8" s="4" customFormat="1" ht="16.350000000000001" customHeight="1" x14ac:dyDescent="0.2">
      <c r="B107" s="13"/>
      <c r="E107" s="88"/>
      <c r="F107" s="310"/>
      <c r="H107" s="90"/>
    </row>
    <row r="108" spans="1:8" s="4" customFormat="1" ht="16.350000000000001" customHeight="1" x14ac:dyDescent="0.2">
      <c r="B108" s="13"/>
      <c r="E108" s="88"/>
      <c r="F108" s="310"/>
      <c r="H108" s="90"/>
    </row>
    <row r="109" spans="1:8" s="4" customFormat="1" ht="16.350000000000001" customHeight="1" x14ac:dyDescent="0.2">
      <c r="B109" s="13"/>
      <c r="E109" s="88"/>
      <c r="F109" s="310"/>
      <c r="H109" s="90"/>
    </row>
    <row r="110" spans="1:8" s="4" customFormat="1" ht="16.350000000000001" customHeight="1" x14ac:dyDescent="0.2">
      <c r="B110" s="13"/>
      <c r="E110" s="88"/>
      <c r="F110" s="310"/>
      <c r="H110" s="90"/>
    </row>
    <row r="111" spans="1:8" s="4" customFormat="1" ht="16.350000000000001" customHeight="1" x14ac:dyDescent="0.2">
      <c r="B111" s="13"/>
      <c r="E111" s="88"/>
      <c r="F111" s="310"/>
      <c r="H111" s="90"/>
    </row>
    <row r="112" spans="1:8" s="4" customFormat="1" ht="16.350000000000001" customHeight="1" x14ac:dyDescent="0.2">
      <c r="B112" s="13"/>
      <c r="E112" s="88"/>
      <c r="F112" s="310"/>
      <c r="H112" s="90"/>
    </row>
    <row r="113" spans="2:8" s="4" customFormat="1" ht="16.350000000000001" customHeight="1" x14ac:dyDescent="0.2">
      <c r="B113" s="13"/>
      <c r="E113" s="88"/>
      <c r="F113" s="310"/>
      <c r="H113" s="90"/>
    </row>
    <row r="114" spans="2:8" s="4" customFormat="1" ht="16.350000000000001" customHeight="1" x14ac:dyDescent="0.2">
      <c r="B114" s="13"/>
      <c r="E114" s="88"/>
      <c r="F114" s="310"/>
      <c r="H114" s="90"/>
    </row>
    <row r="115" spans="2:8" s="4" customFormat="1" ht="16.350000000000001" customHeight="1" x14ac:dyDescent="0.2">
      <c r="B115" s="13"/>
      <c r="E115" s="88"/>
      <c r="F115" s="310"/>
      <c r="H115" s="90"/>
    </row>
    <row r="116" spans="2:8" s="4" customFormat="1" ht="16.350000000000001" customHeight="1" x14ac:dyDescent="0.2">
      <c r="B116" s="13"/>
      <c r="E116" s="88"/>
      <c r="F116" s="310"/>
      <c r="H116" s="90"/>
    </row>
    <row r="117" spans="2:8" s="4" customFormat="1" ht="16.350000000000001" customHeight="1" x14ac:dyDescent="0.2">
      <c r="B117" s="13"/>
      <c r="E117" s="88"/>
      <c r="F117" s="310"/>
      <c r="H117" s="90"/>
    </row>
    <row r="118" spans="2:8" s="4" customFormat="1" ht="16.350000000000001" customHeight="1" x14ac:dyDescent="0.2">
      <c r="B118" s="13"/>
      <c r="E118" s="88"/>
      <c r="F118" s="310"/>
      <c r="H118" s="90"/>
    </row>
    <row r="119" spans="2:8" s="4" customFormat="1" ht="16.350000000000001" customHeight="1" x14ac:dyDescent="0.2">
      <c r="B119" s="13"/>
      <c r="E119" s="88"/>
      <c r="F119" s="310"/>
      <c r="H119" s="90"/>
    </row>
    <row r="120" spans="2:8" s="4" customFormat="1" ht="16.350000000000001" customHeight="1" x14ac:dyDescent="0.2">
      <c r="B120" s="13"/>
      <c r="E120" s="88"/>
      <c r="F120" s="310"/>
      <c r="H120" s="90"/>
    </row>
    <row r="121" spans="2:8" s="4" customFormat="1" ht="16.350000000000001" customHeight="1" x14ac:dyDescent="0.2">
      <c r="B121" s="13"/>
      <c r="E121" s="88"/>
      <c r="F121" s="310"/>
      <c r="H121" s="90"/>
    </row>
    <row r="122" spans="2:8" s="4" customFormat="1" ht="16.350000000000001" customHeight="1" x14ac:dyDescent="0.2">
      <c r="B122" s="13"/>
      <c r="E122" s="88"/>
      <c r="F122" s="310"/>
      <c r="H122" s="90"/>
    </row>
    <row r="123" spans="2:8" s="4" customFormat="1" ht="16.350000000000001" customHeight="1" x14ac:dyDescent="0.2">
      <c r="B123" s="13"/>
      <c r="E123" s="88"/>
      <c r="F123" s="310"/>
      <c r="H123" s="90"/>
    </row>
    <row r="124" spans="2:8" s="4" customFormat="1" ht="16.350000000000001" customHeight="1" x14ac:dyDescent="0.2">
      <c r="B124" s="13"/>
      <c r="E124" s="88"/>
      <c r="F124" s="310"/>
      <c r="H124" s="90"/>
    </row>
    <row r="125" spans="2:8" s="4" customFormat="1" ht="16.350000000000001" customHeight="1" x14ac:dyDescent="0.2">
      <c r="B125" s="13"/>
      <c r="E125" s="88"/>
      <c r="F125" s="310"/>
      <c r="H125" s="90"/>
    </row>
    <row r="126" spans="2:8" s="4" customFormat="1" ht="16.350000000000001" customHeight="1" x14ac:dyDescent="0.2">
      <c r="B126" s="13"/>
      <c r="E126" s="88"/>
      <c r="F126" s="310"/>
      <c r="H126" s="90"/>
    </row>
    <row r="127" spans="2:8" s="4" customFormat="1" ht="16.350000000000001" customHeight="1" x14ac:dyDescent="0.2">
      <c r="B127" s="13"/>
      <c r="E127" s="88"/>
      <c r="F127" s="310"/>
      <c r="H127" s="90"/>
    </row>
    <row r="128" spans="2:8" s="4" customFormat="1" ht="16.350000000000001" customHeight="1" x14ac:dyDescent="0.2">
      <c r="B128" s="13"/>
      <c r="E128" s="88"/>
      <c r="F128" s="310"/>
      <c r="H128" s="90"/>
    </row>
    <row r="129" spans="2:8" s="4" customFormat="1" ht="16.350000000000001" customHeight="1" x14ac:dyDescent="0.2">
      <c r="B129" s="13"/>
      <c r="E129" s="88"/>
      <c r="F129" s="310"/>
      <c r="H129" s="90"/>
    </row>
    <row r="130" spans="2:8" s="4" customFormat="1" ht="16.350000000000001" customHeight="1" x14ac:dyDescent="0.2">
      <c r="B130" s="13"/>
      <c r="E130" s="88"/>
      <c r="F130" s="310"/>
      <c r="H130" s="90"/>
    </row>
    <row r="131" spans="2:8" s="4" customFormat="1" ht="16.350000000000001" customHeight="1" x14ac:dyDescent="0.2">
      <c r="B131" s="13"/>
      <c r="E131" s="88"/>
      <c r="F131" s="310"/>
      <c r="H131" s="90"/>
    </row>
    <row r="132" spans="2:8" s="4" customFormat="1" ht="16.350000000000001" customHeight="1" x14ac:dyDescent="0.2">
      <c r="B132" s="13"/>
      <c r="E132" s="88"/>
      <c r="F132" s="310"/>
      <c r="H132" s="90"/>
    </row>
    <row r="133" spans="2:8" s="4" customFormat="1" ht="16.350000000000001" customHeight="1" x14ac:dyDescent="0.2">
      <c r="B133" s="13"/>
      <c r="E133" s="88"/>
      <c r="F133" s="310"/>
      <c r="H133" s="90"/>
    </row>
    <row r="134" spans="2:8" s="4" customFormat="1" ht="16.350000000000001" customHeight="1" x14ac:dyDescent="0.2">
      <c r="B134" s="13"/>
      <c r="E134" s="88"/>
      <c r="F134" s="310"/>
      <c r="H134" s="90"/>
    </row>
    <row r="135" spans="2:8" s="4" customFormat="1" ht="16.350000000000001" customHeight="1" x14ac:dyDescent="0.2">
      <c r="B135" s="13"/>
      <c r="E135" s="88"/>
      <c r="F135" s="310"/>
      <c r="H135" s="90"/>
    </row>
    <row r="136" spans="2:8" s="4" customFormat="1" ht="16.350000000000001" customHeight="1" x14ac:dyDescent="0.2">
      <c r="B136" s="13"/>
      <c r="E136" s="88"/>
      <c r="F136" s="310"/>
      <c r="H136" s="90"/>
    </row>
    <row r="137" spans="2:8" s="4" customFormat="1" ht="16.350000000000001" customHeight="1" x14ac:dyDescent="0.2">
      <c r="B137" s="13"/>
      <c r="E137" s="88"/>
      <c r="F137" s="310"/>
      <c r="H137" s="90"/>
    </row>
    <row r="138" spans="2:8" s="4" customFormat="1" ht="16.350000000000001" customHeight="1" x14ac:dyDescent="0.2">
      <c r="B138" s="13"/>
      <c r="E138" s="88"/>
      <c r="F138" s="310"/>
      <c r="H138" s="90"/>
    </row>
    <row r="139" spans="2:8" s="4" customFormat="1" ht="16.350000000000001" customHeight="1" x14ac:dyDescent="0.2">
      <c r="B139" s="13"/>
      <c r="E139" s="88"/>
      <c r="F139" s="310"/>
      <c r="H139" s="90"/>
    </row>
    <row r="140" spans="2:8" s="4" customFormat="1" ht="16.350000000000001" customHeight="1" x14ac:dyDescent="0.2">
      <c r="B140" s="13"/>
      <c r="E140" s="88"/>
      <c r="F140" s="310"/>
      <c r="H140" s="90"/>
    </row>
    <row r="141" spans="2:8" s="4" customFormat="1" ht="16.350000000000001" customHeight="1" x14ac:dyDescent="0.2">
      <c r="B141" s="13"/>
      <c r="E141" s="88"/>
      <c r="F141" s="310"/>
      <c r="H141" s="90"/>
    </row>
    <row r="142" spans="2:8" s="4" customFormat="1" ht="16.350000000000001" customHeight="1" x14ac:dyDescent="0.2">
      <c r="B142" s="13"/>
      <c r="E142" s="88"/>
      <c r="F142" s="310"/>
      <c r="H142" s="90"/>
    </row>
    <row r="143" spans="2:8" s="4" customFormat="1" ht="16.350000000000001" customHeight="1" x14ac:dyDescent="0.2">
      <c r="B143" s="13"/>
      <c r="E143" s="88"/>
      <c r="F143" s="310"/>
      <c r="H143" s="90"/>
    </row>
    <row r="144" spans="2:8" s="4" customFormat="1" ht="16.350000000000001" customHeight="1" x14ac:dyDescent="0.2">
      <c r="B144" s="13"/>
      <c r="E144" s="88"/>
      <c r="F144" s="310"/>
      <c r="H144" s="90"/>
    </row>
    <row r="145" spans="2:8" s="4" customFormat="1" ht="16.350000000000001" customHeight="1" x14ac:dyDescent="0.2">
      <c r="B145" s="13"/>
      <c r="E145" s="88"/>
      <c r="F145" s="310"/>
      <c r="H145" s="90"/>
    </row>
    <row r="146" spans="2:8" s="4" customFormat="1" ht="16.350000000000001" customHeight="1" x14ac:dyDescent="0.2">
      <c r="B146" s="13"/>
      <c r="E146" s="88"/>
      <c r="F146" s="310"/>
      <c r="H146" s="90"/>
    </row>
    <row r="147" spans="2:8" s="4" customFormat="1" ht="16.350000000000001" customHeight="1" x14ac:dyDescent="0.2">
      <c r="B147" s="13"/>
      <c r="E147" s="88"/>
      <c r="F147" s="310"/>
      <c r="H147" s="90"/>
    </row>
    <row r="148" spans="2:8" s="4" customFormat="1" ht="16.350000000000001" customHeight="1" x14ac:dyDescent="0.2">
      <c r="B148" s="13"/>
      <c r="E148" s="88"/>
      <c r="F148" s="310"/>
      <c r="H148" s="90"/>
    </row>
    <row r="149" spans="2:8" s="4" customFormat="1" ht="16.350000000000001" customHeight="1" x14ac:dyDescent="0.2">
      <c r="B149" s="13"/>
      <c r="E149" s="88"/>
      <c r="F149" s="310"/>
      <c r="H149" s="90"/>
    </row>
    <row r="150" spans="2:8" s="4" customFormat="1" ht="16.350000000000001" customHeight="1" x14ac:dyDescent="0.2">
      <c r="B150" s="13"/>
      <c r="E150" s="88"/>
      <c r="F150" s="310"/>
      <c r="H150" s="90"/>
    </row>
    <row r="151" spans="2:8" s="4" customFormat="1" ht="16.350000000000001" customHeight="1" x14ac:dyDescent="0.2">
      <c r="B151" s="13"/>
      <c r="E151" s="88"/>
      <c r="F151" s="310"/>
      <c r="H151" s="90"/>
    </row>
    <row r="152" spans="2:8" s="4" customFormat="1" ht="16.350000000000001" customHeight="1" x14ac:dyDescent="0.2">
      <c r="B152" s="13"/>
      <c r="E152" s="88"/>
      <c r="F152" s="310"/>
      <c r="H152" s="90"/>
    </row>
    <row r="153" spans="2:8" s="4" customFormat="1" ht="16.350000000000001" customHeight="1" x14ac:dyDescent="0.2">
      <c r="B153" s="13"/>
      <c r="E153" s="88"/>
      <c r="F153" s="310"/>
      <c r="H153" s="90"/>
    </row>
    <row r="154" spans="2:8" s="4" customFormat="1" ht="16.350000000000001" customHeight="1" x14ac:dyDescent="0.2">
      <c r="B154" s="13"/>
      <c r="E154" s="88"/>
      <c r="F154" s="310"/>
      <c r="H154" s="90"/>
    </row>
    <row r="155" spans="2:8" s="4" customFormat="1" ht="16.350000000000001" customHeight="1" x14ac:dyDescent="0.2">
      <c r="B155" s="5"/>
      <c r="C155" s="5"/>
      <c r="E155" s="88"/>
      <c r="F155" s="310"/>
      <c r="H155" s="90"/>
    </row>
    <row r="156" spans="2:8" s="4" customFormat="1" ht="16.350000000000001" customHeight="1" x14ac:dyDescent="0.2">
      <c r="B156" s="5"/>
      <c r="C156" s="5"/>
      <c r="E156" s="88"/>
      <c r="F156" s="310"/>
      <c r="H156" s="90"/>
    </row>
    <row r="157" spans="2:8" s="4" customFormat="1" ht="16.350000000000001" customHeight="1" x14ac:dyDescent="0.2">
      <c r="B157" s="5"/>
      <c r="C157" s="5"/>
      <c r="E157" s="88"/>
      <c r="F157" s="310"/>
      <c r="H157" s="90"/>
    </row>
  </sheetData>
  <sortState ref="B28:K39">
    <sortCondition ref="B28:B39"/>
  </sortState>
  <mergeCells count="4">
    <mergeCell ref="B1:E1"/>
    <mergeCell ref="D3:E3"/>
    <mergeCell ref="B103:D103"/>
    <mergeCell ref="B101:E101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302" customWidth="1"/>
    <col min="8" max="8" width="14.28515625" style="5" bestFit="1" customWidth="1"/>
    <col min="9" max="9" width="10" bestFit="1" customWidth="1"/>
    <col min="10" max="10" width="3.5703125" style="229" bestFit="1" customWidth="1"/>
    <col min="11" max="16384" width="9.140625" style="5"/>
  </cols>
  <sheetData>
    <row r="1" spans="2:10" s="60" customFormat="1" ht="18" customHeight="1" x14ac:dyDescent="0.2">
      <c r="B1" s="392" t="s">
        <v>615</v>
      </c>
      <c r="C1" s="392"/>
      <c r="D1" s="392"/>
      <c r="E1" s="392"/>
      <c r="F1" s="392"/>
      <c r="G1" s="312"/>
      <c r="H1" s="59"/>
      <c r="J1" s="229"/>
    </row>
    <row r="2" spans="2:10" s="60" customFormat="1" ht="15" customHeight="1" x14ac:dyDescent="0.2">
      <c r="B2" s="61"/>
      <c r="C2" s="393"/>
      <c r="D2" s="393"/>
      <c r="E2" s="393"/>
      <c r="F2" s="393"/>
      <c r="G2" s="313"/>
      <c r="J2" s="229"/>
    </row>
    <row r="3" spans="2:10" s="60" customFormat="1" ht="15" customHeight="1" x14ac:dyDescent="0.15">
      <c r="B3" s="61"/>
      <c r="C3" s="63"/>
      <c r="E3" s="394" t="s">
        <v>0</v>
      </c>
      <c r="F3" s="394"/>
      <c r="G3" s="314"/>
      <c r="H3" s="154" t="s">
        <v>574</v>
      </c>
      <c r="J3" s="229"/>
    </row>
    <row r="4" spans="2:10" ht="1.5" customHeight="1" x14ac:dyDescent="0.2">
      <c r="C4" s="91"/>
      <c r="D4" s="91"/>
      <c r="E4" s="91"/>
      <c r="F4" s="91"/>
      <c r="G4" s="304"/>
    </row>
    <row r="5" spans="2:10" s="4" customFormat="1" ht="33" customHeight="1" x14ac:dyDescent="0.2">
      <c r="B5" s="282" t="s">
        <v>614</v>
      </c>
      <c r="C5" s="283" t="s">
        <v>613</v>
      </c>
      <c r="D5" s="157">
        <v>2015</v>
      </c>
      <c r="E5" s="157">
        <v>2016</v>
      </c>
      <c r="F5" s="309" t="s">
        <v>710</v>
      </c>
      <c r="G5" s="303"/>
      <c r="J5" s="229"/>
    </row>
    <row r="6" spans="2:10" s="4" customFormat="1" ht="9.75" customHeight="1" x14ac:dyDescent="0.2">
      <c r="B6" s="28"/>
      <c r="C6" s="20"/>
      <c r="D6" s="21"/>
      <c r="E6" s="21"/>
      <c r="G6" s="304"/>
      <c r="J6" s="229"/>
    </row>
    <row r="7" spans="2:10" s="4" customFormat="1" ht="26.25" customHeight="1" x14ac:dyDescent="0.2">
      <c r="B7" s="29"/>
      <c r="C7" s="281" t="s">
        <v>2</v>
      </c>
      <c r="D7" s="92">
        <v>110593.99600000001</v>
      </c>
      <c r="E7" s="92">
        <v>98762.062999999995</v>
      </c>
      <c r="F7" s="92">
        <v>146737.51300000001</v>
      </c>
      <c r="G7" s="82"/>
      <c r="H7" s="58"/>
      <c r="J7" s="229"/>
    </row>
    <row r="8" spans="2:10" s="4" customFormat="1" ht="3.75" customHeight="1" x14ac:dyDescent="0.2">
      <c r="B8" s="29"/>
      <c r="C8" s="281"/>
      <c r="D8" s="233"/>
      <c r="E8" s="232"/>
      <c r="F8" s="232"/>
      <c r="G8" s="315"/>
      <c r="J8" s="229"/>
    </row>
    <row r="9" spans="2:10" s="4" customFormat="1" ht="16.350000000000001" customHeight="1" x14ac:dyDescent="0.2">
      <c r="B9" s="29">
        <v>1</v>
      </c>
      <c r="C9" s="30" t="s">
        <v>90</v>
      </c>
      <c r="D9" s="95">
        <v>7508.3580000000011</v>
      </c>
      <c r="E9" s="95">
        <v>10941.010999999997</v>
      </c>
      <c r="F9" s="95">
        <v>23888.852999999999</v>
      </c>
      <c r="G9" s="316"/>
      <c r="I9" s="55"/>
      <c r="J9" s="229"/>
    </row>
    <row r="10" spans="2:10" s="4" customFormat="1" ht="16.350000000000001" customHeight="1" x14ac:dyDescent="0.2">
      <c r="B10" s="29">
        <v>2</v>
      </c>
      <c r="C10" s="30" t="s">
        <v>91</v>
      </c>
      <c r="D10" s="95">
        <v>17052.59</v>
      </c>
      <c r="E10" s="95">
        <v>19968.934999999976</v>
      </c>
      <c r="F10" s="95">
        <v>24154.043000000001</v>
      </c>
      <c r="G10" s="316"/>
      <c r="J10" s="229"/>
    </row>
    <row r="11" spans="2:10" s="4" customFormat="1" ht="16.350000000000001" customHeight="1" x14ac:dyDescent="0.2">
      <c r="B11" s="29">
        <v>3</v>
      </c>
      <c r="C11" s="30" t="s">
        <v>612</v>
      </c>
      <c r="D11" s="95">
        <v>1408.0429999999999</v>
      </c>
      <c r="E11" s="95">
        <v>526.03500000000008</v>
      </c>
      <c r="F11" s="95">
        <v>821.572</v>
      </c>
      <c r="G11" s="316"/>
      <c r="J11" s="229"/>
    </row>
    <row r="12" spans="2:10" s="4" customFormat="1" ht="16.350000000000001" customHeight="1" x14ac:dyDescent="0.2">
      <c r="B12" s="29">
        <v>4</v>
      </c>
      <c r="C12" s="30" t="s">
        <v>92</v>
      </c>
      <c r="D12" s="95">
        <v>14630.8</v>
      </c>
      <c r="E12" s="95">
        <v>10902.288999999995</v>
      </c>
      <c r="F12" s="95">
        <v>28662.991999999998</v>
      </c>
      <c r="G12" s="316"/>
      <c r="H12" s="58"/>
      <c r="J12" s="229"/>
    </row>
    <row r="13" spans="2:10" s="4" customFormat="1" ht="16.350000000000001" customHeight="1" x14ac:dyDescent="0.2">
      <c r="B13" s="29">
        <v>5</v>
      </c>
      <c r="C13" s="30" t="s">
        <v>93</v>
      </c>
      <c r="D13" s="95">
        <v>9289.4399999999987</v>
      </c>
      <c r="E13" s="95">
        <v>6148.275999999988</v>
      </c>
      <c r="F13" s="95">
        <v>11381.554</v>
      </c>
      <c r="G13" s="316"/>
      <c r="J13" s="229"/>
    </row>
    <row r="14" spans="2:10" s="4" customFormat="1" ht="16.350000000000001" customHeight="1" x14ac:dyDescent="0.2">
      <c r="B14" s="29">
        <v>6</v>
      </c>
      <c r="C14" s="30" t="s">
        <v>611</v>
      </c>
      <c r="D14" s="95">
        <v>161.60599999999999</v>
      </c>
      <c r="E14" s="95">
        <v>180.74600000000004</v>
      </c>
      <c r="F14" s="95">
        <v>584.41899999999998</v>
      </c>
      <c r="G14" s="316"/>
      <c r="J14" s="229"/>
    </row>
    <row r="15" spans="2:10" s="4" customFormat="1" ht="16.350000000000001" customHeight="1" x14ac:dyDescent="0.2">
      <c r="B15" s="29">
        <v>7</v>
      </c>
      <c r="C15" s="30" t="s">
        <v>610</v>
      </c>
      <c r="D15" s="95">
        <v>490.59999999999997</v>
      </c>
      <c r="E15" s="95">
        <v>840.52499999999986</v>
      </c>
      <c r="F15" s="95">
        <v>470.57900000000001</v>
      </c>
      <c r="G15" s="316"/>
      <c r="J15" s="229"/>
    </row>
    <row r="16" spans="2:10" s="4" customFormat="1" ht="16.350000000000001" customHeight="1" x14ac:dyDescent="0.2">
      <c r="B16" s="29">
        <v>8</v>
      </c>
      <c r="C16" s="30" t="s">
        <v>609</v>
      </c>
      <c r="D16" s="95">
        <v>427.74699999999996</v>
      </c>
      <c r="E16" s="95">
        <v>275.89500000000004</v>
      </c>
      <c r="F16" s="95">
        <v>968.21500000000003</v>
      </c>
      <c r="G16" s="316"/>
      <c r="J16" s="229"/>
    </row>
    <row r="17" spans="2:10" s="4" customFormat="1" ht="16.350000000000001" customHeight="1" x14ac:dyDescent="0.2">
      <c r="B17" s="29">
        <v>9</v>
      </c>
      <c r="C17" s="30" t="s">
        <v>94</v>
      </c>
      <c r="D17" s="95">
        <v>1899.7830000000001</v>
      </c>
      <c r="E17" s="95">
        <v>3274.0570000000007</v>
      </c>
      <c r="F17" s="95">
        <v>3631.78</v>
      </c>
      <c r="G17" s="316"/>
      <c r="J17" s="229"/>
    </row>
    <row r="18" spans="2:10" s="4" customFormat="1" ht="16.350000000000001" customHeight="1" x14ac:dyDescent="0.2">
      <c r="B18" s="29">
        <v>10</v>
      </c>
      <c r="C18" s="30" t="s">
        <v>608</v>
      </c>
      <c r="D18" s="95">
        <v>797.149</v>
      </c>
      <c r="E18" s="95">
        <v>984.52400000000034</v>
      </c>
      <c r="F18" s="95">
        <v>1171.6379999999999</v>
      </c>
      <c r="G18" s="316"/>
      <c r="J18" s="229"/>
    </row>
    <row r="19" spans="2:10" s="4" customFormat="1" ht="16.350000000000001" customHeight="1" x14ac:dyDescent="0.2">
      <c r="B19" s="29">
        <v>11</v>
      </c>
      <c r="C19" s="30" t="s">
        <v>607</v>
      </c>
      <c r="D19" s="95">
        <v>1799.288</v>
      </c>
      <c r="E19" s="95">
        <v>1855.1609999999996</v>
      </c>
      <c r="F19" s="95">
        <v>2914.279</v>
      </c>
      <c r="G19" s="316"/>
      <c r="J19" s="229"/>
    </row>
    <row r="20" spans="2:10" s="4" customFormat="1" ht="16.350000000000001" customHeight="1" x14ac:dyDescent="0.2">
      <c r="B20" s="29">
        <v>12</v>
      </c>
      <c r="C20" s="30" t="s">
        <v>95</v>
      </c>
      <c r="D20" s="95">
        <v>3156.5389999999998</v>
      </c>
      <c r="E20" s="95">
        <v>2830.2910000000002</v>
      </c>
      <c r="F20" s="95">
        <v>4953.7060000000001</v>
      </c>
      <c r="G20" s="316"/>
      <c r="J20" s="229"/>
    </row>
    <row r="21" spans="2:10" s="4" customFormat="1" ht="16.350000000000001" customHeight="1" x14ac:dyDescent="0.2">
      <c r="B21" s="29">
        <v>13</v>
      </c>
      <c r="C21" s="30" t="s">
        <v>96</v>
      </c>
      <c r="D21" s="95">
        <v>8889.7480000000014</v>
      </c>
      <c r="E21" s="95">
        <v>4424.0929999999971</v>
      </c>
      <c r="F21" s="95">
        <v>6554.875</v>
      </c>
      <c r="G21" s="316"/>
      <c r="J21" s="229"/>
    </row>
    <row r="22" spans="2:10" s="4" customFormat="1" ht="16.350000000000001" customHeight="1" x14ac:dyDescent="0.2">
      <c r="B22" s="29">
        <v>14</v>
      </c>
      <c r="C22" s="30" t="s">
        <v>97</v>
      </c>
      <c r="D22" s="95">
        <v>27286.042999999998</v>
      </c>
      <c r="E22" s="95">
        <v>20537.240000000009</v>
      </c>
      <c r="F22" s="95">
        <v>24767.267</v>
      </c>
      <c r="G22" s="316"/>
      <c r="J22" s="229"/>
    </row>
    <row r="23" spans="2:10" s="4" customFormat="1" ht="16.350000000000001" customHeight="1" x14ac:dyDescent="0.2">
      <c r="B23" s="29">
        <v>15</v>
      </c>
      <c r="C23" s="30" t="s">
        <v>98</v>
      </c>
      <c r="D23" s="95">
        <v>4147.3540000000003</v>
      </c>
      <c r="E23" s="95">
        <v>7383.1450000000013</v>
      </c>
      <c r="F23" s="95">
        <v>1736.0329999999999</v>
      </c>
      <c r="G23" s="316"/>
      <c r="J23" s="229"/>
    </row>
    <row r="24" spans="2:10" s="4" customFormat="1" ht="16.350000000000001" customHeight="1" x14ac:dyDescent="0.2">
      <c r="B24" s="29">
        <v>16</v>
      </c>
      <c r="C24" s="30" t="s">
        <v>99</v>
      </c>
      <c r="D24" s="95">
        <v>7813.183</v>
      </c>
      <c r="E24" s="95">
        <v>3142.5439999999999</v>
      </c>
      <c r="F24" s="95">
        <v>1597.5119999999999</v>
      </c>
      <c r="G24" s="316"/>
      <c r="J24" s="229"/>
    </row>
    <row r="25" spans="2:10" s="4" customFormat="1" ht="16.350000000000001" customHeight="1" x14ac:dyDescent="0.2">
      <c r="B25" s="29">
        <v>17</v>
      </c>
      <c r="C25" s="30" t="s">
        <v>100</v>
      </c>
      <c r="D25" s="95">
        <v>3835.7249999999995</v>
      </c>
      <c r="E25" s="95">
        <v>4547.2959999999985</v>
      </c>
      <c r="F25" s="95">
        <v>8478.1959999999999</v>
      </c>
      <c r="G25" s="316"/>
      <c r="J25" s="229"/>
    </row>
    <row r="26" spans="2:10" s="4" customFormat="1" ht="9.75" customHeight="1" x14ac:dyDescent="0.2">
      <c r="B26" s="91"/>
      <c r="C26" s="91"/>
      <c r="D26" s="91"/>
      <c r="E26" s="160"/>
      <c r="F26" s="91"/>
      <c r="G26" s="304"/>
      <c r="J26" s="229"/>
    </row>
    <row r="27" spans="2:10" s="19" customFormat="1" ht="3" customHeight="1" x14ac:dyDescent="0.2">
      <c r="B27" s="231"/>
      <c r="C27" s="163"/>
      <c r="D27" s="163"/>
      <c r="E27" s="163"/>
      <c r="F27" s="163"/>
      <c r="G27" s="52"/>
      <c r="J27" s="229"/>
    </row>
    <row r="28" spans="2:10" ht="10.5" customHeight="1" x14ac:dyDescent="0.2">
      <c r="B28" s="161"/>
      <c r="C28" s="162"/>
      <c r="D28" s="162"/>
      <c r="E28" s="162"/>
    </row>
    <row r="29" spans="2:10" x14ac:dyDescent="0.2">
      <c r="B29" s="388" t="s">
        <v>725</v>
      </c>
      <c r="C29" s="388"/>
      <c r="D29" s="388"/>
      <c r="E29" s="388"/>
    </row>
  </sheetData>
  <mergeCells count="4">
    <mergeCell ref="B1:F1"/>
    <mergeCell ref="C2:F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302" customWidth="1"/>
    <col min="8" max="8" width="14.28515625" style="5" bestFit="1" customWidth="1"/>
    <col min="9" max="9" width="12.7109375" style="5" bestFit="1" customWidth="1"/>
    <col min="10" max="10" width="9.140625" style="88"/>
    <col min="11" max="16384" width="9.140625" style="5"/>
  </cols>
  <sheetData>
    <row r="1" spans="2:10" s="60" customFormat="1" ht="18" customHeight="1" x14ac:dyDescent="0.2">
      <c r="B1" s="392" t="s">
        <v>617</v>
      </c>
      <c r="C1" s="392"/>
      <c r="D1" s="392"/>
      <c r="E1" s="392"/>
      <c r="F1" s="392"/>
      <c r="G1" s="312"/>
      <c r="J1" s="88"/>
    </row>
    <row r="2" spans="2:10" s="60" customFormat="1" ht="15" customHeight="1" x14ac:dyDescent="0.2">
      <c r="B2" s="61"/>
      <c r="C2" s="393"/>
      <c r="D2" s="393"/>
      <c r="E2" s="393"/>
      <c r="G2" s="317"/>
      <c r="H2" s="106"/>
      <c r="J2" s="88"/>
    </row>
    <row r="3" spans="2:10" s="60" customFormat="1" ht="15" customHeight="1" x14ac:dyDescent="0.15">
      <c r="B3" s="61"/>
      <c r="C3" s="63"/>
      <c r="E3" s="394" t="s">
        <v>0</v>
      </c>
      <c r="F3" s="394"/>
      <c r="G3" s="314"/>
      <c r="H3" s="154" t="s">
        <v>574</v>
      </c>
      <c r="J3" s="88"/>
    </row>
    <row r="4" spans="2:10" ht="1.5" customHeight="1" x14ac:dyDescent="0.2">
      <c r="C4" s="91"/>
      <c r="D4" s="91"/>
      <c r="E4" s="91"/>
    </row>
    <row r="5" spans="2:10" s="4" customFormat="1" ht="33" customHeight="1" x14ac:dyDescent="0.2">
      <c r="B5" s="282" t="s">
        <v>614</v>
      </c>
      <c r="C5" s="283" t="s">
        <v>613</v>
      </c>
      <c r="D5" s="157">
        <v>2015</v>
      </c>
      <c r="E5" s="157">
        <v>2016</v>
      </c>
      <c r="F5" s="309" t="s">
        <v>710</v>
      </c>
      <c r="G5" s="303"/>
      <c r="J5" s="88"/>
    </row>
    <row r="6" spans="2:10" s="4" customFormat="1" ht="9.75" customHeight="1" x14ac:dyDescent="0.2">
      <c r="B6" s="28"/>
      <c r="C6" s="20"/>
      <c r="D6" s="21"/>
      <c r="E6" s="21"/>
      <c r="G6" s="304"/>
      <c r="J6" s="88"/>
    </row>
    <row r="7" spans="2:10" s="4" customFormat="1" ht="26.25" customHeight="1" x14ac:dyDescent="0.2">
      <c r="B7" s="29"/>
      <c r="C7" s="281" t="s">
        <v>2</v>
      </c>
      <c r="D7" s="92">
        <v>131660.231</v>
      </c>
      <c r="E7" s="92">
        <v>128769.12899999993</v>
      </c>
      <c r="F7" s="92">
        <v>141175.93599999999</v>
      </c>
      <c r="G7" s="82"/>
      <c r="H7" s="230"/>
      <c r="I7" s="19"/>
      <c r="J7" s="88"/>
    </row>
    <row r="8" spans="2:10" s="4" customFormat="1" ht="3.75" customHeight="1" x14ac:dyDescent="0.2">
      <c r="B8" s="29"/>
      <c r="C8" s="281"/>
      <c r="D8" s="115"/>
      <c r="E8" s="236"/>
      <c r="F8" s="236"/>
      <c r="G8" s="318"/>
      <c r="H8" s="230"/>
      <c r="J8" s="88"/>
    </row>
    <row r="9" spans="2:10" s="4" customFormat="1" ht="16.350000000000001" customHeight="1" x14ac:dyDescent="0.2">
      <c r="B9" s="29">
        <v>1</v>
      </c>
      <c r="C9" s="30" t="s">
        <v>90</v>
      </c>
      <c r="D9" s="236">
        <v>38869.526999999995</v>
      </c>
      <c r="E9" s="236">
        <v>41586.67399999997</v>
      </c>
      <c r="F9" s="236">
        <v>44727.506999999998</v>
      </c>
      <c r="G9" s="318"/>
      <c r="H9" s="58"/>
      <c r="I9" s="14"/>
      <c r="J9" s="88"/>
    </row>
    <row r="10" spans="2:10" s="4" customFormat="1" ht="16.350000000000001" customHeight="1" x14ac:dyDescent="0.2">
      <c r="B10" s="29">
        <v>2</v>
      </c>
      <c r="C10" s="30" t="s">
        <v>91</v>
      </c>
      <c r="D10" s="236">
        <v>14212.034</v>
      </c>
      <c r="E10" s="236">
        <v>16484.055999999982</v>
      </c>
      <c r="F10" s="236">
        <v>19121.831999999999</v>
      </c>
      <c r="G10" s="318"/>
      <c r="H10" s="58"/>
      <c r="I10" s="230"/>
      <c r="J10" s="88"/>
    </row>
    <row r="11" spans="2:10" s="4" customFormat="1" ht="16.350000000000001" customHeight="1" x14ac:dyDescent="0.2">
      <c r="B11" s="29">
        <v>3</v>
      </c>
      <c r="C11" s="30" t="s">
        <v>612</v>
      </c>
      <c r="D11" s="236">
        <v>83.825000000000003</v>
      </c>
      <c r="E11" s="236">
        <v>132.82500000000002</v>
      </c>
      <c r="F11" s="236">
        <v>86.046999999999997</v>
      </c>
      <c r="G11" s="318"/>
      <c r="H11" s="58"/>
      <c r="I11" s="230"/>
      <c r="J11" s="88"/>
    </row>
    <row r="12" spans="2:10" s="4" customFormat="1" ht="16.350000000000001" customHeight="1" x14ac:dyDescent="0.2">
      <c r="B12" s="29">
        <v>4</v>
      </c>
      <c r="C12" s="30" t="s">
        <v>92</v>
      </c>
      <c r="D12" s="236">
        <v>8342.3240000000005</v>
      </c>
      <c r="E12" s="236">
        <v>10760.460000000005</v>
      </c>
      <c r="F12" s="236">
        <v>11932.162</v>
      </c>
      <c r="G12" s="318"/>
      <c r="H12" s="58"/>
      <c r="I12" s="230"/>
      <c r="J12" s="88"/>
    </row>
    <row r="13" spans="2:10" s="4" customFormat="1" ht="16.350000000000001" customHeight="1" x14ac:dyDescent="0.2">
      <c r="B13" s="29">
        <v>5</v>
      </c>
      <c r="C13" s="30" t="s">
        <v>101</v>
      </c>
      <c r="D13" s="236">
        <v>5091.8490000000002</v>
      </c>
      <c r="E13" s="236">
        <v>6132.8419999999942</v>
      </c>
      <c r="F13" s="236">
        <v>6476.6909999999998</v>
      </c>
      <c r="G13" s="318"/>
      <c r="H13" s="58"/>
      <c r="I13" s="230"/>
      <c r="J13" s="88"/>
    </row>
    <row r="14" spans="2:10" s="4" customFormat="1" ht="16.350000000000001" customHeight="1" x14ac:dyDescent="0.2">
      <c r="B14" s="29">
        <v>6</v>
      </c>
      <c r="C14" s="30" t="s">
        <v>611</v>
      </c>
      <c r="D14" s="236">
        <v>386.75799999999998</v>
      </c>
      <c r="E14" s="236">
        <v>990.18600000000026</v>
      </c>
      <c r="F14" s="236">
        <v>462.95800000000003</v>
      </c>
      <c r="G14" s="318"/>
      <c r="H14" s="58"/>
      <c r="I14" s="230"/>
      <c r="J14" s="88"/>
    </row>
    <row r="15" spans="2:10" s="4" customFormat="1" ht="16.350000000000001" customHeight="1" x14ac:dyDescent="0.2">
      <c r="B15" s="29">
        <v>7</v>
      </c>
      <c r="C15" s="30" t="s">
        <v>616</v>
      </c>
      <c r="D15" s="236">
        <v>930.34899999999993</v>
      </c>
      <c r="E15" s="236">
        <v>704.72599999999989</v>
      </c>
      <c r="F15" s="236">
        <v>937.81100000000004</v>
      </c>
      <c r="G15" s="318"/>
      <c r="H15" s="58"/>
      <c r="I15" s="230"/>
      <c r="J15" s="88"/>
    </row>
    <row r="16" spans="2:10" s="4" customFormat="1" ht="16.350000000000001" customHeight="1" x14ac:dyDescent="0.2">
      <c r="B16" s="29">
        <v>8</v>
      </c>
      <c r="C16" s="30" t="s">
        <v>609</v>
      </c>
      <c r="D16" s="236">
        <v>2365.2200000000003</v>
      </c>
      <c r="E16" s="236">
        <v>3079.4789999999985</v>
      </c>
      <c r="F16" s="236">
        <v>3908.2249999999999</v>
      </c>
      <c r="G16" s="318"/>
      <c r="H16" s="58"/>
      <c r="I16" s="230"/>
      <c r="J16" s="88"/>
    </row>
    <row r="17" spans="2:10" s="4" customFormat="1" ht="16.350000000000001" customHeight="1" x14ac:dyDescent="0.2">
      <c r="B17" s="29">
        <v>9</v>
      </c>
      <c r="C17" s="30" t="s">
        <v>94</v>
      </c>
      <c r="D17" s="236">
        <v>3702.8159999999993</v>
      </c>
      <c r="E17" s="236">
        <v>5472.9839999999995</v>
      </c>
      <c r="F17" s="236">
        <v>5481.9719999999998</v>
      </c>
      <c r="G17" s="318"/>
      <c r="H17" s="58"/>
      <c r="I17" s="230"/>
      <c r="J17" s="88"/>
    </row>
    <row r="18" spans="2:10" s="4" customFormat="1" ht="16.350000000000001" customHeight="1" x14ac:dyDescent="0.2">
      <c r="B18" s="29">
        <v>10</v>
      </c>
      <c r="C18" s="30" t="s">
        <v>608</v>
      </c>
      <c r="D18" s="236">
        <v>3553.297</v>
      </c>
      <c r="E18" s="236">
        <v>3189.5300000000025</v>
      </c>
      <c r="F18" s="236">
        <v>3349.3330000000001</v>
      </c>
      <c r="G18" s="318"/>
      <c r="H18" s="58"/>
      <c r="I18" s="230"/>
      <c r="J18" s="88"/>
    </row>
    <row r="19" spans="2:10" s="4" customFormat="1" ht="16.350000000000001" customHeight="1" x14ac:dyDescent="0.2">
      <c r="B19" s="29">
        <v>11</v>
      </c>
      <c r="C19" s="30" t="s">
        <v>607</v>
      </c>
      <c r="D19" s="236">
        <v>2551.3249999999998</v>
      </c>
      <c r="E19" s="236">
        <v>2079.9859999999994</v>
      </c>
      <c r="F19" s="236">
        <v>2033.134</v>
      </c>
      <c r="G19" s="318"/>
      <c r="H19" s="58"/>
      <c r="I19" s="230"/>
      <c r="J19" s="88"/>
    </row>
    <row r="20" spans="2:10" s="4" customFormat="1" ht="16.350000000000001" customHeight="1" x14ac:dyDescent="0.2">
      <c r="B20" s="29">
        <v>12</v>
      </c>
      <c r="C20" s="30" t="s">
        <v>102</v>
      </c>
      <c r="D20" s="236">
        <v>5387.9</v>
      </c>
      <c r="E20" s="236">
        <v>4361.1170000000029</v>
      </c>
      <c r="F20" s="236">
        <v>4209.3850000000002</v>
      </c>
      <c r="G20" s="318"/>
      <c r="H20" s="58"/>
      <c r="I20" s="230"/>
      <c r="J20" s="88"/>
    </row>
    <row r="21" spans="2:10" s="4" customFormat="1" ht="16.350000000000001" customHeight="1" x14ac:dyDescent="0.2">
      <c r="B21" s="29">
        <v>13</v>
      </c>
      <c r="C21" s="30" t="s">
        <v>96</v>
      </c>
      <c r="D21" s="236">
        <v>4680.045000000001</v>
      </c>
      <c r="E21" s="236">
        <v>3934.0900000000006</v>
      </c>
      <c r="F21" s="236">
        <v>4881.4579999999996</v>
      </c>
      <c r="G21" s="318"/>
      <c r="H21" s="58"/>
      <c r="I21" s="230"/>
      <c r="J21" s="88"/>
    </row>
    <row r="22" spans="2:10" s="4" customFormat="1" ht="16.350000000000001" customHeight="1" x14ac:dyDescent="0.2">
      <c r="B22" s="29">
        <v>14</v>
      </c>
      <c r="C22" s="30" t="s">
        <v>103</v>
      </c>
      <c r="D22" s="236">
        <v>26906.532000000003</v>
      </c>
      <c r="E22" s="236">
        <v>15200.482000000009</v>
      </c>
      <c r="F22" s="236">
        <v>20016.556</v>
      </c>
      <c r="G22" s="318"/>
      <c r="H22" s="58"/>
      <c r="I22" s="230"/>
      <c r="J22" s="88"/>
    </row>
    <row r="23" spans="2:10" s="4" customFormat="1" ht="16.350000000000001" customHeight="1" x14ac:dyDescent="0.2">
      <c r="B23" s="29">
        <v>15</v>
      </c>
      <c r="C23" s="30" t="s">
        <v>98</v>
      </c>
      <c r="D23" s="236">
        <v>4360.3009999999995</v>
      </c>
      <c r="E23" s="236">
        <v>5999.3589999999995</v>
      </c>
      <c r="F23" s="236">
        <v>5074.5529999999999</v>
      </c>
      <c r="G23" s="318"/>
      <c r="H23" s="58"/>
      <c r="I23" s="230"/>
      <c r="J23" s="88"/>
    </row>
    <row r="24" spans="2:10" s="4" customFormat="1" ht="16.350000000000001" customHeight="1" x14ac:dyDescent="0.2">
      <c r="B24" s="29">
        <v>16</v>
      </c>
      <c r="C24" s="30" t="s">
        <v>99</v>
      </c>
      <c r="D24" s="236">
        <v>3712.9679999999998</v>
      </c>
      <c r="E24" s="236">
        <v>3076.8340000000012</v>
      </c>
      <c r="F24" s="236">
        <v>2727.9070000000002</v>
      </c>
      <c r="G24" s="318"/>
      <c r="H24" s="58"/>
      <c r="I24" s="230"/>
      <c r="J24" s="88"/>
    </row>
    <row r="25" spans="2:10" s="4" customFormat="1" ht="16.350000000000001" customHeight="1" x14ac:dyDescent="0.2">
      <c r="B25" s="29">
        <v>17</v>
      </c>
      <c r="C25" s="30" t="s">
        <v>100</v>
      </c>
      <c r="D25" s="236">
        <v>6523.1610000000001</v>
      </c>
      <c r="E25" s="236">
        <v>5583.4990000000007</v>
      </c>
      <c r="F25" s="236">
        <v>5748.4049999999997</v>
      </c>
      <c r="G25" s="318"/>
      <c r="H25" s="58"/>
      <c r="I25" s="230"/>
      <c r="J25" s="88"/>
    </row>
    <row r="26" spans="2:10" s="4" customFormat="1" ht="9.75" customHeight="1" x14ac:dyDescent="0.2">
      <c r="B26" s="91"/>
      <c r="C26" s="91"/>
      <c r="D26" s="91"/>
      <c r="E26" s="160"/>
      <c r="G26" s="304"/>
      <c r="J26" s="88"/>
    </row>
    <row r="27" spans="2:10" s="19" customFormat="1" ht="3" customHeight="1" x14ac:dyDescent="0.2">
      <c r="B27" s="165"/>
      <c r="C27" s="163"/>
      <c r="D27" s="163"/>
      <c r="E27" s="163"/>
      <c r="F27" s="163"/>
      <c r="G27" s="52"/>
      <c r="J27" s="88"/>
    </row>
    <row r="28" spans="2:10" s="4" customFormat="1" ht="10.5" customHeight="1" x14ac:dyDescent="0.2">
      <c r="B28" s="235"/>
      <c r="C28" s="30"/>
      <c r="D28" s="14"/>
      <c r="E28" s="14"/>
      <c r="G28" s="304"/>
      <c r="J28" s="88"/>
    </row>
    <row r="29" spans="2:10" x14ac:dyDescent="0.2">
      <c r="B29" s="388" t="s">
        <v>725</v>
      </c>
      <c r="C29" s="388"/>
      <c r="D29" s="388"/>
      <c r="E29" s="388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1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5" customWidth="1"/>
    <col min="3" max="3" width="30.7109375" style="5" customWidth="1"/>
    <col min="4" max="6" width="12.7109375" style="5" customWidth="1"/>
    <col min="7" max="7" width="6.7109375" style="302" customWidth="1"/>
    <col min="8" max="8" width="14.28515625" style="5" bestFit="1" customWidth="1"/>
    <col min="9" max="16384" width="9.140625" style="5"/>
  </cols>
  <sheetData>
    <row r="1" spans="2:8" s="60" customFormat="1" ht="18" customHeight="1" x14ac:dyDescent="0.2">
      <c r="B1" s="392" t="s">
        <v>618</v>
      </c>
      <c r="C1" s="392"/>
      <c r="D1" s="392"/>
      <c r="E1" s="392"/>
      <c r="F1" s="392"/>
      <c r="G1" s="312"/>
    </row>
    <row r="2" spans="2:8" s="60" customFormat="1" ht="15" customHeight="1" x14ac:dyDescent="0.2">
      <c r="B2" s="61"/>
      <c r="C2" s="393"/>
      <c r="D2" s="393"/>
      <c r="E2" s="393"/>
      <c r="G2" s="317"/>
      <c r="H2" s="106"/>
    </row>
    <row r="3" spans="2:8" s="60" customFormat="1" ht="15" customHeight="1" x14ac:dyDescent="0.15">
      <c r="B3" s="61"/>
      <c r="C3" s="63"/>
      <c r="E3" s="394" t="s">
        <v>0</v>
      </c>
      <c r="F3" s="394"/>
      <c r="G3" s="314"/>
      <c r="H3" s="154" t="s">
        <v>574</v>
      </c>
    </row>
    <row r="4" spans="2:8" ht="1.5" customHeight="1" x14ac:dyDescent="0.2">
      <c r="C4" s="91"/>
      <c r="D4" s="91"/>
      <c r="E4" s="91"/>
    </row>
    <row r="5" spans="2:8" s="4" customFormat="1" ht="33" customHeight="1" x14ac:dyDescent="0.2">
      <c r="B5" s="282" t="s">
        <v>614</v>
      </c>
      <c r="C5" s="283" t="s">
        <v>613</v>
      </c>
      <c r="D5" s="157">
        <v>2015</v>
      </c>
      <c r="E5" s="157">
        <v>2016</v>
      </c>
      <c r="F5" s="309" t="s">
        <v>710</v>
      </c>
      <c r="G5" s="303"/>
    </row>
    <row r="6" spans="2:8" s="4" customFormat="1" ht="9.75" customHeight="1" x14ac:dyDescent="0.2">
      <c r="B6" s="28"/>
      <c r="C6" s="20"/>
      <c r="D6" s="21"/>
      <c r="E6" s="21"/>
      <c r="G6" s="304"/>
    </row>
    <row r="7" spans="2:8" s="4" customFormat="1" ht="26.25" customHeight="1" x14ac:dyDescent="0.2">
      <c r="B7" s="29"/>
      <c r="C7" s="281" t="s">
        <v>2</v>
      </c>
      <c r="D7" s="92">
        <v>26722.556000000008</v>
      </c>
      <c r="E7" s="92">
        <v>34503.636000000006</v>
      </c>
      <c r="F7" s="92">
        <v>40842.930999999997</v>
      </c>
      <c r="G7" s="82"/>
    </row>
    <row r="8" spans="2:8" s="4" customFormat="1" ht="3.75" customHeight="1" x14ac:dyDescent="0.2">
      <c r="B8" s="29"/>
      <c r="C8" s="281"/>
      <c r="D8" s="238"/>
      <c r="E8" s="117"/>
      <c r="F8" s="117"/>
      <c r="G8" s="319"/>
    </row>
    <row r="9" spans="2:8" s="4" customFormat="1" ht="16.350000000000001" customHeight="1" x14ac:dyDescent="0.2">
      <c r="B9" s="29">
        <v>1</v>
      </c>
      <c r="C9" s="30" t="s">
        <v>90</v>
      </c>
      <c r="D9" s="95">
        <v>6682.7360000000008</v>
      </c>
      <c r="E9" s="95">
        <v>5566.787000000003</v>
      </c>
      <c r="F9" s="95">
        <v>12843.365</v>
      </c>
      <c r="G9" s="316"/>
      <c r="H9" s="31"/>
    </row>
    <row r="10" spans="2:8" s="4" customFormat="1" ht="16.350000000000001" customHeight="1" x14ac:dyDescent="0.2">
      <c r="B10" s="29">
        <v>2</v>
      </c>
      <c r="C10" s="30" t="s">
        <v>91</v>
      </c>
      <c r="D10" s="95">
        <v>10997.434999999999</v>
      </c>
      <c r="E10" s="95">
        <v>10672.971000000003</v>
      </c>
      <c r="F10" s="95">
        <v>11059.119000000001</v>
      </c>
      <c r="G10" s="316"/>
      <c r="H10" s="31"/>
    </row>
    <row r="11" spans="2:8" s="4" customFormat="1" ht="16.350000000000001" customHeight="1" x14ac:dyDescent="0.2">
      <c r="B11" s="29">
        <v>3</v>
      </c>
      <c r="C11" s="30" t="s">
        <v>612</v>
      </c>
      <c r="D11" s="116">
        <v>0</v>
      </c>
      <c r="E11" s="237">
        <v>0</v>
      </c>
      <c r="F11" s="237">
        <v>1.081</v>
      </c>
      <c r="G11" s="320"/>
      <c r="H11" s="31"/>
    </row>
    <row r="12" spans="2:8" s="4" customFormat="1" ht="16.350000000000001" customHeight="1" x14ac:dyDescent="0.2">
      <c r="B12" s="29">
        <v>4</v>
      </c>
      <c r="C12" s="30" t="s">
        <v>92</v>
      </c>
      <c r="D12" s="95">
        <v>544.154</v>
      </c>
      <c r="E12" s="95">
        <v>929.46800000000019</v>
      </c>
      <c r="F12" s="95">
        <v>8689.5840000000007</v>
      </c>
      <c r="G12" s="316"/>
      <c r="H12" s="31"/>
    </row>
    <row r="13" spans="2:8" s="4" customFormat="1" ht="16.350000000000001" customHeight="1" x14ac:dyDescent="0.2">
      <c r="B13" s="29">
        <v>5</v>
      </c>
      <c r="C13" s="30" t="s">
        <v>93</v>
      </c>
      <c r="D13" s="95">
        <v>327.37299999999999</v>
      </c>
      <c r="E13" s="95">
        <v>2001.8139999999999</v>
      </c>
      <c r="F13" s="95">
        <v>1020.446</v>
      </c>
      <c r="G13" s="316"/>
      <c r="H13" s="31"/>
    </row>
    <row r="14" spans="2:8" s="4" customFormat="1" ht="16.350000000000001" customHeight="1" x14ac:dyDescent="0.2">
      <c r="B14" s="29">
        <v>6</v>
      </c>
      <c r="C14" s="30" t="s">
        <v>611</v>
      </c>
      <c r="D14" s="122" t="s">
        <v>104</v>
      </c>
      <c r="E14" s="95">
        <v>1.2510000000000001</v>
      </c>
      <c r="F14" s="95">
        <v>20.178999999999998</v>
      </c>
      <c r="G14" s="316"/>
      <c r="H14" s="31"/>
    </row>
    <row r="15" spans="2:8" s="4" customFormat="1" ht="16.350000000000001" customHeight="1" x14ac:dyDescent="0.2">
      <c r="B15" s="29">
        <v>7</v>
      </c>
      <c r="C15" s="30" t="s">
        <v>610</v>
      </c>
      <c r="D15" s="95">
        <v>39.164999999999999</v>
      </c>
      <c r="E15" s="95">
        <v>237.03700000000001</v>
      </c>
      <c r="F15" s="95">
        <v>66.971000000000004</v>
      </c>
      <c r="G15" s="316"/>
      <c r="H15" s="31"/>
    </row>
    <row r="16" spans="2:8" s="4" customFormat="1" ht="16.350000000000001" customHeight="1" x14ac:dyDescent="0.2">
      <c r="B16" s="29">
        <v>8</v>
      </c>
      <c r="C16" s="30" t="s">
        <v>609</v>
      </c>
      <c r="D16" s="95">
        <v>34.929000000000002</v>
      </c>
      <c r="E16" s="95">
        <v>39.795999999999999</v>
      </c>
      <c r="F16" s="95">
        <v>61.207999999999998</v>
      </c>
      <c r="G16" s="316"/>
      <c r="H16" s="31"/>
    </row>
    <row r="17" spans="2:8" s="4" customFormat="1" ht="16.350000000000001" customHeight="1" x14ac:dyDescent="0.2">
      <c r="B17" s="29">
        <v>9</v>
      </c>
      <c r="C17" s="30" t="s">
        <v>94</v>
      </c>
      <c r="D17" s="95">
        <v>1103.0790000000002</v>
      </c>
      <c r="E17" s="95">
        <v>2758.014000000001</v>
      </c>
      <c r="F17" s="95">
        <v>2421.1840000000002</v>
      </c>
      <c r="G17" s="316"/>
      <c r="H17" s="31"/>
    </row>
    <row r="18" spans="2:8" s="4" customFormat="1" ht="16.350000000000001" customHeight="1" x14ac:dyDescent="0.2">
      <c r="B18" s="29">
        <v>10</v>
      </c>
      <c r="C18" s="30" t="s">
        <v>608</v>
      </c>
      <c r="D18" s="95">
        <v>137.756</v>
      </c>
      <c r="E18" s="95">
        <v>134.47400000000002</v>
      </c>
      <c r="F18" s="95">
        <v>464.97699999999998</v>
      </c>
      <c r="G18" s="316"/>
      <c r="H18" s="31"/>
    </row>
    <row r="19" spans="2:8" s="4" customFormat="1" ht="16.350000000000001" customHeight="1" x14ac:dyDescent="0.2">
      <c r="B19" s="29">
        <v>11</v>
      </c>
      <c r="C19" s="30" t="s">
        <v>607</v>
      </c>
      <c r="D19" s="95">
        <v>369.73200000000003</v>
      </c>
      <c r="E19" s="95">
        <v>310.72399999999999</v>
      </c>
      <c r="F19" s="95">
        <v>436.05</v>
      </c>
      <c r="G19" s="316"/>
      <c r="H19" s="31"/>
    </row>
    <row r="20" spans="2:8" s="4" customFormat="1" ht="16.350000000000001" customHeight="1" x14ac:dyDescent="0.2">
      <c r="B20" s="29">
        <v>12</v>
      </c>
      <c r="C20" s="30" t="s">
        <v>95</v>
      </c>
      <c r="D20" s="95">
        <v>3.214</v>
      </c>
      <c r="E20" s="95">
        <v>17.238</v>
      </c>
      <c r="F20" s="95">
        <v>1501.6130000000001</v>
      </c>
      <c r="G20" s="316"/>
      <c r="H20" s="31"/>
    </row>
    <row r="21" spans="2:8" s="4" customFormat="1" ht="16.350000000000001" customHeight="1" x14ac:dyDescent="0.2">
      <c r="B21" s="29">
        <v>13</v>
      </c>
      <c r="C21" s="30" t="s">
        <v>96</v>
      </c>
      <c r="D21" s="95">
        <v>0.55600000000000005</v>
      </c>
      <c r="E21" s="95">
        <v>15.023000000000001</v>
      </c>
      <c r="F21" s="95">
        <v>522.654</v>
      </c>
      <c r="G21" s="316"/>
      <c r="H21" s="31"/>
    </row>
    <row r="22" spans="2:8" s="4" customFormat="1" ht="16.350000000000001" customHeight="1" x14ac:dyDescent="0.2">
      <c r="B22" s="29">
        <v>14</v>
      </c>
      <c r="C22" s="30" t="s">
        <v>97</v>
      </c>
      <c r="D22" s="95">
        <v>5238.951</v>
      </c>
      <c r="E22" s="95">
        <v>4220.6539999999986</v>
      </c>
      <c r="F22" s="95">
        <v>821.51800000000003</v>
      </c>
      <c r="G22" s="316"/>
      <c r="H22" s="31"/>
    </row>
    <row r="23" spans="2:8" s="4" customFormat="1" ht="16.350000000000001" customHeight="1" x14ac:dyDescent="0.2">
      <c r="B23" s="29">
        <v>15</v>
      </c>
      <c r="C23" s="30" t="s">
        <v>98</v>
      </c>
      <c r="D23" s="95">
        <v>4.9950000000000001</v>
      </c>
      <c r="E23" s="95">
        <v>5876.47</v>
      </c>
      <c r="F23" s="95">
        <v>163.53800000000001</v>
      </c>
      <c r="G23" s="316"/>
      <c r="H23" s="31"/>
    </row>
    <row r="24" spans="2:8" s="4" customFormat="1" ht="16.350000000000001" customHeight="1" x14ac:dyDescent="0.2">
      <c r="B24" s="29">
        <v>16</v>
      </c>
      <c r="C24" s="30" t="s">
        <v>99</v>
      </c>
      <c r="D24" s="95">
        <v>15.932</v>
      </c>
      <c r="E24" s="95">
        <v>853.6880000000001</v>
      </c>
      <c r="F24" s="95">
        <v>93.204999999999998</v>
      </c>
      <c r="G24" s="316"/>
      <c r="H24" s="31"/>
    </row>
    <row r="25" spans="2:8" s="4" customFormat="1" ht="16.350000000000001" customHeight="1" x14ac:dyDescent="0.2">
      <c r="B25" s="29">
        <v>17</v>
      </c>
      <c r="C25" s="30" t="s">
        <v>100</v>
      </c>
      <c r="D25" s="95">
        <v>1222.204</v>
      </c>
      <c r="E25" s="95">
        <v>868.2270000000002</v>
      </c>
      <c r="F25" s="95">
        <v>656.23900000000003</v>
      </c>
      <c r="G25" s="316"/>
      <c r="H25" s="31"/>
    </row>
    <row r="26" spans="2:8" s="4" customFormat="1" ht="9.75" customHeight="1" x14ac:dyDescent="0.2">
      <c r="B26" s="91"/>
      <c r="C26" s="91"/>
      <c r="D26" s="91"/>
      <c r="E26" s="160"/>
      <c r="G26" s="304"/>
    </row>
    <row r="27" spans="2:8" s="19" customFormat="1" ht="3" customHeight="1" x14ac:dyDescent="0.2">
      <c r="B27" s="165"/>
      <c r="C27" s="163"/>
      <c r="D27" s="163"/>
      <c r="E27" s="163"/>
      <c r="F27" s="163"/>
      <c r="G27" s="52"/>
    </row>
    <row r="28" spans="2:8" s="4" customFormat="1" ht="10.5" customHeight="1" x14ac:dyDescent="0.2">
      <c r="B28" s="235"/>
      <c r="C28" s="30"/>
      <c r="D28" s="14"/>
      <c r="E28" s="14"/>
      <c r="G28" s="304"/>
    </row>
    <row r="29" spans="2:8" x14ac:dyDescent="0.2">
      <c r="B29" s="388" t="s">
        <v>725</v>
      </c>
      <c r="C29" s="388"/>
      <c r="D29" s="388"/>
      <c r="E29" s="388"/>
    </row>
    <row r="31" spans="2:8" x14ac:dyDescent="0.2">
      <c r="D31" s="230"/>
      <c r="E31" s="230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302" customWidth="1"/>
    <col min="8" max="8" width="14.28515625" style="5" bestFit="1" customWidth="1"/>
    <col min="9" max="9" width="12.42578125" style="5" customWidth="1"/>
    <col min="10" max="16384" width="9.140625" style="5"/>
  </cols>
  <sheetData>
    <row r="1" spans="2:10" s="60" customFormat="1" ht="18" customHeight="1" x14ac:dyDescent="0.2">
      <c r="B1" s="392" t="s">
        <v>619</v>
      </c>
      <c r="C1" s="392"/>
      <c r="D1" s="392"/>
      <c r="E1" s="392"/>
      <c r="F1" s="392"/>
      <c r="G1" s="312"/>
    </row>
    <row r="2" spans="2:10" s="60" customFormat="1" ht="15" customHeight="1" x14ac:dyDescent="0.2">
      <c r="B2" s="61"/>
      <c r="C2" s="393"/>
      <c r="D2" s="393"/>
      <c r="E2" s="393"/>
      <c r="G2" s="317"/>
      <c r="H2" s="106"/>
    </row>
    <row r="3" spans="2:10" s="60" customFormat="1" ht="15" customHeight="1" x14ac:dyDescent="0.15">
      <c r="B3" s="61"/>
      <c r="C3" s="63"/>
      <c r="E3" s="394" t="s">
        <v>0</v>
      </c>
      <c r="F3" s="394"/>
      <c r="G3" s="314"/>
      <c r="H3" s="154" t="s">
        <v>574</v>
      </c>
    </row>
    <row r="4" spans="2:10" ht="1.5" customHeight="1" x14ac:dyDescent="0.2">
      <c r="C4" s="91"/>
      <c r="D4" s="91"/>
      <c r="E4" s="91"/>
    </row>
    <row r="5" spans="2:10" s="4" customFormat="1" ht="33" customHeight="1" x14ac:dyDescent="0.2">
      <c r="B5" s="282" t="s">
        <v>614</v>
      </c>
      <c r="C5" s="283" t="s">
        <v>613</v>
      </c>
      <c r="D5" s="157">
        <v>2015</v>
      </c>
      <c r="E5" s="157">
        <v>2016</v>
      </c>
      <c r="F5" s="309" t="s">
        <v>710</v>
      </c>
      <c r="G5" s="303"/>
    </row>
    <row r="6" spans="2:10" s="4" customFormat="1" ht="9.75" customHeight="1" x14ac:dyDescent="0.2">
      <c r="B6" s="28"/>
      <c r="C6" s="20"/>
      <c r="D6" s="21"/>
      <c r="E6" s="21"/>
      <c r="G6" s="304"/>
    </row>
    <row r="7" spans="2:10" s="4" customFormat="1" ht="26.25" customHeight="1" x14ac:dyDescent="0.2">
      <c r="B7" s="29"/>
      <c r="C7" s="281" t="s">
        <v>2</v>
      </c>
      <c r="D7" s="92">
        <v>117076.22199999998</v>
      </c>
      <c r="E7" s="92">
        <v>115361.04699999998</v>
      </c>
      <c r="F7" s="92">
        <v>122914.11500000001</v>
      </c>
      <c r="G7" s="82"/>
      <c r="I7" s="19"/>
      <c r="J7" s="88"/>
    </row>
    <row r="8" spans="2:10" s="4" customFormat="1" ht="3.75" customHeight="1" x14ac:dyDescent="0.2">
      <c r="B8" s="29"/>
      <c r="C8" s="281"/>
      <c r="D8" s="233"/>
      <c r="E8" s="241"/>
      <c r="F8" s="241"/>
      <c r="G8" s="321"/>
    </row>
    <row r="9" spans="2:10" s="4" customFormat="1" ht="16.350000000000001" customHeight="1" x14ac:dyDescent="0.2">
      <c r="B9" s="29">
        <v>1</v>
      </c>
      <c r="C9" s="30" t="s">
        <v>90</v>
      </c>
      <c r="D9" s="95">
        <v>28444.975999999999</v>
      </c>
      <c r="E9" s="95">
        <v>32697.216999999979</v>
      </c>
      <c r="F9" s="95">
        <v>34156.660000000003</v>
      </c>
      <c r="G9" s="316"/>
      <c r="H9" s="240"/>
      <c r="I9" s="14"/>
      <c r="J9" s="88"/>
    </row>
    <row r="10" spans="2:10" s="4" customFormat="1" ht="16.350000000000001" customHeight="1" x14ac:dyDescent="0.2">
      <c r="B10" s="29">
        <v>2</v>
      </c>
      <c r="C10" s="30" t="s">
        <v>91</v>
      </c>
      <c r="D10" s="95">
        <v>13965.741</v>
      </c>
      <c r="E10" s="95">
        <v>16362.166999999983</v>
      </c>
      <c r="F10" s="95">
        <v>18856.312999999998</v>
      </c>
      <c r="G10" s="316"/>
      <c r="H10" s="240"/>
      <c r="I10" s="230"/>
      <c r="J10" s="88"/>
    </row>
    <row r="11" spans="2:10" s="4" customFormat="1" ht="16.350000000000001" customHeight="1" x14ac:dyDescent="0.2">
      <c r="B11" s="29">
        <v>3</v>
      </c>
      <c r="C11" s="30" t="s">
        <v>612</v>
      </c>
      <c r="D11" s="95">
        <v>83.825000000000003</v>
      </c>
      <c r="E11" s="95">
        <v>132.82500000000002</v>
      </c>
      <c r="F11" s="95">
        <v>86.046999999999997</v>
      </c>
      <c r="G11" s="316"/>
      <c r="H11" s="240"/>
      <c r="I11" s="230"/>
      <c r="J11" s="88"/>
    </row>
    <row r="12" spans="2:10" s="4" customFormat="1" ht="16.350000000000001" customHeight="1" x14ac:dyDescent="0.2">
      <c r="B12" s="29">
        <v>4</v>
      </c>
      <c r="C12" s="30" t="s">
        <v>92</v>
      </c>
      <c r="D12" s="95">
        <v>8326.0339999999997</v>
      </c>
      <c r="E12" s="95">
        <v>10743.399000000005</v>
      </c>
      <c r="F12" s="95">
        <v>11909.45</v>
      </c>
      <c r="G12" s="316"/>
      <c r="H12" s="240"/>
      <c r="I12" s="230"/>
      <c r="J12" s="88"/>
    </row>
    <row r="13" spans="2:10" s="4" customFormat="1" ht="16.350000000000001" customHeight="1" x14ac:dyDescent="0.2">
      <c r="B13" s="29">
        <v>5</v>
      </c>
      <c r="C13" s="30" t="s">
        <v>101</v>
      </c>
      <c r="D13" s="95">
        <v>4868.9650000000001</v>
      </c>
      <c r="E13" s="95">
        <v>5527.5919999999969</v>
      </c>
      <c r="F13" s="95">
        <v>5495.1</v>
      </c>
      <c r="G13" s="316"/>
      <c r="H13" s="240"/>
      <c r="I13" s="230"/>
      <c r="J13" s="88"/>
    </row>
    <row r="14" spans="2:10" s="4" customFormat="1" ht="16.350000000000001" customHeight="1" x14ac:dyDescent="0.2">
      <c r="B14" s="29">
        <v>6</v>
      </c>
      <c r="C14" s="30" t="s">
        <v>611</v>
      </c>
      <c r="D14" s="95">
        <v>347.34899999999999</v>
      </c>
      <c r="E14" s="95">
        <v>368.23300000000006</v>
      </c>
      <c r="F14" s="95">
        <v>434.96300000000002</v>
      </c>
      <c r="G14" s="316"/>
      <c r="H14" s="240"/>
      <c r="I14" s="230"/>
      <c r="J14" s="88"/>
    </row>
    <row r="15" spans="2:10" s="4" customFormat="1" ht="16.350000000000001" customHeight="1" x14ac:dyDescent="0.2">
      <c r="B15" s="29">
        <v>7</v>
      </c>
      <c r="C15" s="30" t="s">
        <v>616</v>
      </c>
      <c r="D15" s="95">
        <v>905.96899999999994</v>
      </c>
      <c r="E15" s="95">
        <v>666.32899999999984</v>
      </c>
      <c r="F15" s="95">
        <v>567.64800000000002</v>
      </c>
      <c r="G15" s="316"/>
      <c r="H15" s="240"/>
      <c r="I15" s="230"/>
      <c r="J15" s="88"/>
    </row>
    <row r="16" spans="2:10" s="4" customFormat="1" ht="16.350000000000001" customHeight="1" x14ac:dyDescent="0.2">
      <c r="B16" s="29">
        <v>8</v>
      </c>
      <c r="C16" s="30" t="s">
        <v>609</v>
      </c>
      <c r="D16" s="95">
        <v>2269.6370000000002</v>
      </c>
      <c r="E16" s="95">
        <v>2954.2869999999989</v>
      </c>
      <c r="F16" s="95">
        <v>3457.47</v>
      </c>
      <c r="G16" s="316"/>
      <c r="H16" s="240"/>
      <c r="I16" s="230"/>
      <c r="J16" s="88"/>
    </row>
    <row r="17" spans="2:10" s="4" customFormat="1" ht="16.350000000000001" customHeight="1" x14ac:dyDescent="0.2">
      <c r="B17" s="29">
        <v>9</v>
      </c>
      <c r="C17" s="30" t="s">
        <v>94</v>
      </c>
      <c r="D17" s="95">
        <v>3673.9799999999996</v>
      </c>
      <c r="E17" s="95">
        <v>5341.1180000000022</v>
      </c>
      <c r="F17" s="95">
        <v>5018.915</v>
      </c>
      <c r="G17" s="316"/>
      <c r="H17" s="240"/>
      <c r="I17" s="230"/>
      <c r="J17" s="88"/>
    </row>
    <row r="18" spans="2:10" s="4" customFormat="1" ht="16.350000000000001" customHeight="1" x14ac:dyDescent="0.2">
      <c r="B18" s="29">
        <v>10</v>
      </c>
      <c r="C18" s="30" t="s">
        <v>608</v>
      </c>
      <c r="D18" s="95">
        <v>2997.732</v>
      </c>
      <c r="E18" s="95">
        <v>2681.9450000000029</v>
      </c>
      <c r="F18" s="95">
        <v>2790.3939999999998</v>
      </c>
      <c r="G18" s="316"/>
      <c r="H18" s="240"/>
      <c r="I18" s="230"/>
      <c r="J18" s="88"/>
    </row>
    <row r="19" spans="2:10" s="4" customFormat="1" ht="16.350000000000001" customHeight="1" x14ac:dyDescent="0.2">
      <c r="B19" s="29">
        <v>11</v>
      </c>
      <c r="C19" s="30" t="s">
        <v>607</v>
      </c>
      <c r="D19" s="95">
        <v>2442.6030000000001</v>
      </c>
      <c r="E19" s="95">
        <v>2046.1919999999993</v>
      </c>
      <c r="F19" s="95">
        <v>2000.405</v>
      </c>
      <c r="G19" s="316"/>
      <c r="H19" s="240"/>
      <c r="I19" s="230"/>
      <c r="J19" s="88"/>
    </row>
    <row r="20" spans="2:10" s="4" customFormat="1" ht="16.350000000000001" customHeight="1" x14ac:dyDescent="0.2">
      <c r="B20" s="29">
        <v>12</v>
      </c>
      <c r="C20" s="30" t="s">
        <v>102</v>
      </c>
      <c r="D20" s="95">
        <v>5282.0379999999996</v>
      </c>
      <c r="E20" s="95">
        <v>4225.7160000000013</v>
      </c>
      <c r="F20" s="95">
        <v>4133.1930000000002</v>
      </c>
      <c r="G20" s="316"/>
      <c r="H20" s="240"/>
      <c r="I20" s="230"/>
      <c r="J20" s="88"/>
    </row>
    <row r="21" spans="2:10" s="4" customFormat="1" ht="16.350000000000001" customHeight="1" x14ac:dyDescent="0.2">
      <c r="B21" s="29">
        <v>13</v>
      </c>
      <c r="C21" s="30" t="s">
        <v>96</v>
      </c>
      <c r="D21" s="95">
        <v>4563.2750000000005</v>
      </c>
      <c r="E21" s="95">
        <v>3828.5580000000004</v>
      </c>
      <c r="F21" s="95">
        <v>4721.9920000000002</v>
      </c>
      <c r="G21" s="316"/>
      <c r="H21" s="240"/>
      <c r="I21" s="230"/>
      <c r="J21" s="88"/>
    </row>
    <row r="22" spans="2:10" s="4" customFormat="1" ht="16.350000000000001" customHeight="1" x14ac:dyDescent="0.2">
      <c r="B22" s="29">
        <v>14</v>
      </c>
      <c r="C22" s="30" t="s">
        <v>103</v>
      </c>
      <c r="D22" s="95">
        <v>25725.637000000002</v>
      </c>
      <c r="E22" s="95">
        <v>14483.428</v>
      </c>
      <c r="F22" s="95">
        <v>17111.050999999999</v>
      </c>
      <c r="G22" s="316"/>
      <c r="H22" s="240"/>
      <c r="I22" s="230"/>
      <c r="J22" s="88"/>
    </row>
    <row r="23" spans="2:10" s="4" customFormat="1" ht="16.350000000000001" customHeight="1" x14ac:dyDescent="0.2">
      <c r="B23" s="29">
        <v>15</v>
      </c>
      <c r="C23" s="30" t="s">
        <v>98</v>
      </c>
      <c r="D23" s="95">
        <v>4275.6499999999996</v>
      </c>
      <c r="E23" s="95">
        <v>5314.3960000000006</v>
      </c>
      <c r="F23" s="95">
        <v>4985.2640000000001</v>
      </c>
      <c r="G23" s="316"/>
      <c r="H23" s="240"/>
      <c r="I23" s="230"/>
      <c r="J23" s="88"/>
    </row>
    <row r="24" spans="2:10" s="4" customFormat="1" ht="16.350000000000001" customHeight="1" x14ac:dyDescent="0.2">
      <c r="B24" s="29">
        <v>16</v>
      </c>
      <c r="C24" s="30" t="s">
        <v>99</v>
      </c>
      <c r="D24" s="95">
        <v>3642.828</v>
      </c>
      <c r="E24" s="95">
        <v>3041.719000000001</v>
      </c>
      <c r="F24" s="95">
        <v>2661.8539999999998</v>
      </c>
      <c r="G24" s="316"/>
      <c r="H24" s="240"/>
      <c r="I24" s="230"/>
      <c r="J24" s="88"/>
    </row>
    <row r="25" spans="2:10" s="4" customFormat="1" ht="16.350000000000001" customHeight="1" x14ac:dyDescent="0.2">
      <c r="B25" s="29">
        <v>17</v>
      </c>
      <c r="C25" s="30" t="s">
        <v>100</v>
      </c>
      <c r="D25" s="95">
        <v>5259.9830000000002</v>
      </c>
      <c r="E25" s="95">
        <v>4945.9260000000031</v>
      </c>
      <c r="F25" s="95">
        <v>4527.3959999999997</v>
      </c>
      <c r="G25" s="316"/>
      <c r="H25" s="240"/>
      <c r="I25" s="230"/>
      <c r="J25" s="88"/>
    </row>
    <row r="26" spans="2:10" s="4" customFormat="1" ht="9.75" customHeight="1" x14ac:dyDescent="0.2">
      <c r="B26" s="91"/>
      <c r="C26" s="91"/>
      <c r="D26" s="91"/>
      <c r="E26" s="160"/>
      <c r="G26" s="304"/>
    </row>
    <row r="27" spans="2:10" s="19" customFormat="1" ht="3" customHeight="1" x14ac:dyDescent="0.2">
      <c r="B27" s="165"/>
      <c r="C27" s="163"/>
      <c r="D27" s="163"/>
      <c r="E27" s="163"/>
      <c r="F27" s="163"/>
      <c r="G27" s="52"/>
    </row>
    <row r="28" spans="2:10" s="4" customFormat="1" ht="10.5" customHeight="1" x14ac:dyDescent="0.2">
      <c r="B28" s="30"/>
      <c r="C28" s="30"/>
      <c r="D28" s="239"/>
      <c r="E28" s="239"/>
      <c r="G28" s="304"/>
    </row>
    <row r="29" spans="2:10" x14ac:dyDescent="0.2">
      <c r="B29" s="388" t="s">
        <v>725</v>
      </c>
      <c r="C29" s="388"/>
      <c r="D29" s="388"/>
      <c r="E29" s="388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49</vt:i4>
      </vt:variant>
    </vt:vector>
  </HeadingPairs>
  <TitlesOfParts>
    <vt:vector size="84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'Q2'!Títulos_de_Impressão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'Q28'!Títulos_de_Impressão</vt:lpstr>
      <vt:lpstr>'Q29'!Títulos_de_Impressão</vt:lpstr>
      <vt:lpstr>'Q3'!Títulos_de_Impressão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celina.nunes</cp:lastModifiedBy>
  <cp:lastPrinted>2018-10-04T13:29:39Z</cp:lastPrinted>
  <dcterms:created xsi:type="dcterms:W3CDTF">2013-10-10T21:17:26Z</dcterms:created>
  <dcterms:modified xsi:type="dcterms:W3CDTF">2018-11-14T15:17:45Z</dcterms:modified>
</cp:coreProperties>
</file>