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E3685C9-A2A4-4AF5-B881-CB50C199058C}" xr6:coauthVersionLast="47" xr6:coauthVersionMax="47" xr10:uidLastSave="{00000000-0000-0000-0000-000000000000}"/>
  <bookViews>
    <workbookView xWindow="28680" yWindow="-120" windowWidth="29040" windowHeight="15840" tabRatio="949" xr2:uid="{00000000-000D-0000-FFFF-FFFF00000000}"/>
  </bookViews>
  <sheets>
    <sheet name="Indice" sheetId="75" r:id="rId1"/>
    <sheet name="Sinais convencionais" sheetId="76" r:id="rId2"/>
    <sheet name="Q1" sheetId="81" r:id="rId3"/>
    <sheet name="Q2" sheetId="128" r:id="rId4"/>
    <sheet name="Q3" sheetId="129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112" r:id="rId18"/>
    <sheet name="Q17" sheetId="113" r:id="rId19"/>
    <sheet name="Q18" sheetId="114" r:id="rId20"/>
    <sheet name="Q19" sheetId="115" r:id="rId21"/>
    <sheet name="Q20" sheetId="116" r:id="rId22"/>
    <sheet name="Q21" sheetId="117" r:id="rId23"/>
    <sheet name="Q22" sheetId="118" r:id="rId24"/>
    <sheet name="Q23" sheetId="119" r:id="rId25"/>
    <sheet name="Q24" sheetId="120" r:id="rId26"/>
    <sheet name="Q25" sheetId="121" r:id="rId27"/>
    <sheet name="Q26" sheetId="122" r:id="rId28"/>
    <sheet name="Q27" sheetId="123" r:id="rId29"/>
    <sheet name="Q28" sheetId="124" r:id="rId30"/>
    <sheet name="Q29" sheetId="125" r:id="rId31"/>
    <sheet name="Q30" sheetId="126" r:id="rId32"/>
    <sheet name="Q31" sheetId="78" r:id="rId33"/>
    <sheet name="Q32" sheetId="79" r:id="rId34"/>
    <sheet name="Q33" sheetId="80" r:id="rId35"/>
  </sheets>
  <externalReferences>
    <externalReference r:id="rId36"/>
  </externalReferences>
  <definedNames>
    <definedName name="_xlnm._FilterDatabase" localSheetId="2" hidden="1">'Q1'!$B$9:$J$17</definedName>
    <definedName name="_xlnm._FilterDatabase" localSheetId="11" hidden="1">'Q10'!$A$8:$J$126</definedName>
    <definedName name="_xlnm._FilterDatabase" localSheetId="12" hidden="1">'Q11'!$B$8:$J$126</definedName>
    <definedName name="_xlnm._FilterDatabase" localSheetId="13" hidden="1">'Q12'!$B$8:$J$126</definedName>
    <definedName name="_xlnm._FilterDatabase" localSheetId="14" hidden="1">'Q13'!$A$8:$J$126</definedName>
    <definedName name="_xlnm._FilterDatabase" localSheetId="15" hidden="1">'Q14'!$A$8:$J$126</definedName>
    <definedName name="_xlnm._FilterDatabase" localSheetId="16" hidden="1">'Q15'!$A$8:$J$126</definedName>
    <definedName name="_xlnm._FilterDatabase" localSheetId="17" hidden="1">'Q16'!$B$8:$I$29</definedName>
    <definedName name="_xlnm._FilterDatabase" localSheetId="18" hidden="1">'Q17'!$B$8:$I$29</definedName>
    <definedName name="_xlnm._FilterDatabase" localSheetId="19" hidden="1">'Q18'!$B$8:$I$29</definedName>
    <definedName name="_xlnm._FilterDatabase" localSheetId="20" hidden="1">'Q19'!$B$8:$I$29</definedName>
    <definedName name="_xlnm._FilterDatabase" localSheetId="3" hidden="1">'Q2'!$A$10:$I$152</definedName>
    <definedName name="_xlnm._FilterDatabase" localSheetId="21" hidden="1">'Q20'!$B$8:$I$29</definedName>
    <definedName name="_xlnm._FilterDatabase" localSheetId="22" hidden="1">'Q21'!$B$8:$I$29</definedName>
    <definedName name="_xlnm._FilterDatabase" localSheetId="23" hidden="1">'Q22'!$A$8:$J$78</definedName>
    <definedName name="_xlnm._FilterDatabase" localSheetId="24" hidden="1">'Q23'!$A$8:$J$78</definedName>
    <definedName name="_xlnm._FilterDatabase" localSheetId="25" hidden="1">'Q24'!$A$8:$J$8</definedName>
    <definedName name="_xlnm._FilterDatabase" localSheetId="26" hidden="1">'Q25'!$A$8:$J$78</definedName>
    <definedName name="_xlnm._FilterDatabase" localSheetId="27" hidden="1">'Q26'!$A$8:$J$78</definedName>
    <definedName name="_xlnm._FilterDatabase" localSheetId="28" hidden="1">'Q27'!$A$8:$J$78</definedName>
    <definedName name="_xlnm._FilterDatabase" localSheetId="29" hidden="1">'Q28'!$A$8:$H$8</definedName>
    <definedName name="_xlnm._FilterDatabase" localSheetId="30" hidden="1">'Q29'!$A$8:$H$89</definedName>
    <definedName name="_xlnm._FilterDatabase" localSheetId="4" hidden="1">'Q3'!$A$10:$H$112</definedName>
    <definedName name="_xlnm._FilterDatabase" localSheetId="5" hidden="1">'Q4'!$B$8:$G$8</definedName>
    <definedName name="_xlnm._FilterDatabase" localSheetId="6" hidden="1">'Q5'!$B$8:$G$8</definedName>
    <definedName name="_xlnm._FilterDatabase" localSheetId="7" hidden="1">'Q6'!$B$8:$G$8</definedName>
    <definedName name="_xlnm._FilterDatabase" localSheetId="8" hidden="1">'Q7'!$B$8:$G$8</definedName>
    <definedName name="_xlnm._FilterDatabase" localSheetId="9" hidden="1">'Q8'!$B$8:$G$8</definedName>
    <definedName name="_xlnm._FilterDatabase" localSheetId="10" hidden="1">'Q9'!$B$8:$G$25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'Q2'!$B$1:$F$158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'Q28'!$B$1:$F$92</definedName>
    <definedName name="_xlnm.Print_Area" localSheetId="30">'Q29'!$B$1:$F$93</definedName>
    <definedName name="_xlnm.Print_Area" localSheetId="4">'Q3'!$B$1:$F$117</definedName>
    <definedName name="_xlnm.Print_Area" localSheetId="31">'Q30'!$B$1:$I$25</definedName>
    <definedName name="_xlnm.Print_Area" localSheetId="32">'Q31'!$B$1:$I$25</definedName>
    <definedName name="_xlnm.Print_Area" localSheetId="33">'Q32'!$B$1:$I$25</definedName>
    <definedName name="_xlnm.Print_Area" localSheetId="34">'Q33'!$B$1:$I$25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'Q28'!$A:$C,'Q28'!$1:$7</definedName>
    <definedName name="_xlnm.Print_Titles" localSheetId="30">'Q29'!$A:$C,'Q29'!$1:$6</definedName>
    <definedName name="_xlnm.Print_Titles" localSheetId="4">'Q3'!$1:$6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17" l="1"/>
  <c r="G29" i="113"/>
</calcChain>
</file>

<file path=xl/sharedStrings.xml><?xml version="1.0" encoding="utf-8"?>
<sst xmlns="http://schemas.openxmlformats.org/spreadsheetml/2006/main" count="3006" uniqueCount="869">
  <si>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</si>
  <si>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</si>
  <si>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</si>
  <si>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</si>
  <si>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</si>
  <si>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</si>
  <si>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</si>
  <si>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</si>
  <si>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</si>
  <si>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</si>
  <si>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</si>
  <si>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</si>
  <si>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</si>
  <si>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</si>
  <si>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</si>
  <si>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</si>
  <si>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</si>
  <si>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</si>
  <si>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</si>
  <si>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</si>
  <si>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</si>
  <si>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</si>
  <si>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</si>
  <si>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</si>
  <si>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</si>
  <si>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</si>
  <si>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</si>
  <si>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</si>
  <si>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Emiratos Árabes Unidos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</si>
  <si>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</si>
  <si>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</si>
  <si>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</si>
  <si>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</si>
  <si>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</si>
  <si>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</si>
  <si>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</si>
  <si>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</si>
  <si>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</si>
  <si>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</si>
  <si>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</si>
  <si>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</si>
  <si>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</si>
  <si>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</si>
  <si>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</si>
  <si>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</si>
  <si>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</si>
  <si>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</si>
  <si>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</si>
  <si>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</si>
  <si>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</si>
  <si>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</si>
  <si>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</si>
  <si>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</si>
  <si>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Suécia</t>
  </si>
  <si>
    <t>Outros Europa</t>
  </si>
  <si>
    <t>Noruega</t>
  </si>
  <si>
    <t>Rússia</t>
  </si>
  <si>
    <t>Suíça</t>
  </si>
  <si>
    <t>Ucrânia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</si>
  <si>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</si>
  <si>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</si>
  <si>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</si>
  <si>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</si>
  <si>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</si>
  <si>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</si>
  <si>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</si>
  <si>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</si>
  <si>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</si>
  <si>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Peru</t>
  </si>
  <si>
    <t>Uruguai</t>
  </si>
  <si>
    <t>Arábia Saudita</t>
  </si>
  <si>
    <t>Índia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</si>
  <si>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</si>
  <si>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</si>
  <si>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</si>
  <si>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</si>
  <si>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</si>
  <si>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</si>
  <si>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</si>
  <si>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</si>
  <si>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</si>
  <si>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</si>
  <si>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</si>
  <si>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</si>
  <si>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</si>
  <si>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</si>
  <si>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</si>
  <si>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</si>
  <si>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</si>
  <si>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</si>
  <si>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</si>
  <si>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</si>
  <si>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</si>
  <si>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</si>
  <si>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</si>
  <si>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</si>
  <si>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</si>
  <si>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</si>
  <si>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</si>
  <si>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</si>
  <si>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</si>
  <si>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</si>
  <si>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</si>
  <si>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</si>
  <si>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</si>
  <si>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</si>
  <si>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Leite e lacticínios; ovos de aves; mel natural; produtos comestíveis de origem animal, n.e.</t>
  </si>
  <si>
    <t>Produtos de origem animal, n.e.</t>
  </si>
  <si>
    <t>II</t>
  </si>
  <si>
    <t>Produtos do reino vegetal</t>
  </si>
  <si>
    <t>Plantas vivas e produtos de floricultura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</si>
  <si>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</si>
  <si>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</si>
  <si>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</si>
  <si>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</si>
  <si>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</si>
  <si>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</si>
  <si>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</si>
  <si>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</si>
  <si>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</si>
  <si>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</si>
  <si>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</si>
  <si>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</si>
  <si>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</si>
  <si>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</si>
  <si>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</si>
  <si>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</si>
  <si>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</si>
  <si>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</si>
  <si>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</si>
  <si>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</si>
  <si>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</si>
  <si>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</si>
  <si>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</si>
  <si>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</si>
  <si>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</si>
  <si>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</si>
  <si>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</si>
  <si>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Preparações à base de cereais, farinhas, amidos, féculas ou leite; produtos de pastelaria</t>
  </si>
  <si>
    <t>20</t>
  </si>
  <si>
    <t>Preparações de produtos hortícolas, de frutas, etc.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</si>
  <si>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</si>
  <si>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</si>
  <si>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</si>
  <si>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</si>
  <si>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</si>
  <si>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</si>
  <si>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</si>
  <si>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</si>
  <si>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</si>
  <si>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</si>
  <si>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</si>
  <si>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</si>
  <si>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</si>
  <si>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</si>
  <si>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</si>
  <si>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</si>
  <si>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</si>
  <si>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</si>
  <si>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</si>
  <si>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</si>
  <si>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</si>
  <si>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</si>
  <si>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</si>
  <si>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</si>
  <si>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</si>
  <si>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</si>
  <si>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</si>
  <si>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</si>
  <si>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</si>
  <si>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</si>
  <si>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</si>
  <si>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</si>
  <si>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</si>
  <si>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</si>
  <si>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</si>
  <si>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</si>
  <si>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</si>
  <si>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</si>
  <si>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</si>
  <si>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</si>
  <si>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Plástico e suas obras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</si>
  <si>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</si>
  <si>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</si>
  <si>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</si>
  <si>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</si>
  <si>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</si>
  <si>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</si>
  <si>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</si>
  <si>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</si>
  <si>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</si>
  <si>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</si>
  <si>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</si>
  <si>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</si>
  <si>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</si>
  <si>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</si>
  <si>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</si>
  <si>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</si>
  <si>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</si>
  <si>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</si>
  <si>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</si>
  <si>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</si>
  <si>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</si>
  <si>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</si>
  <si>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</si>
  <si>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</si>
  <si>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</si>
  <si>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</si>
  <si>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</si>
  <si>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</si>
  <si>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</si>
  <si>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</si>
  <si>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</si>
  <si>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</si>
  <si>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</si>
  <si>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</si>
  <si>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</si>
  <si>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</si>
  <si>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</si>
  <si>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</si>
  <si>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</si>
  <si>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</si>
  <si>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</si>
  <si>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</si>
  <si>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</si>
  <si>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</si>
  <si>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</si>
  <si>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</si>
  <si>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</si>
  <si>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</si>
  <si>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</si>
  <si>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</si>
  <si>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</si>
  <si>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</si>
  <si>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</si>
  <si>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</si>
  <si>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</si>
  <si>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</si>
  <si>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</si>
  <si>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</si>
  <si>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</si>
  <si>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</si>
  <si>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</si>
  <si>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</si>
  <si>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</si>
  <si>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</si>
  <si>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</si>
  <si>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</si>
  <si>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</si>
  <si>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</si>
  <si>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</si>
  <si>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</si>
  <si>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</si>
  <si>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</si>
  <si>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</si>
  <si>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</si>
  <si>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</si>
  <si>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</si>
  <si>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</si>
  <si>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</si>
  <si>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</si>
  <si>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</si>
  <si>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</si>
  <si>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</si>
  <si>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</si>
  <si>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</si>
  <si>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</si>
  <si>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</si>
  <si>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</si>
  <si>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</si>
  <si>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</si>
  <si>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</si>
  <si>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</si>
  <si>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</si>
  <si>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</si>
  <si>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</si>
  <si>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</si>
  <si>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</si>
  <si>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</si>
  <si>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</si>
  <si>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</si>
  <si>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</si>
  <si>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</si>
  <si>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</si>
  <si>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</si>
  <si>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</si>
  <si>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Veículos automóveis, tratores e outros veículos terrestres e suas partes e acessórios</t>
  </si>
  <si>
    <t>Aeronaves e aparelhos espaciais, e suas partes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</si>
  <si>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</si>
  <si>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</si>
  <si>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</si>
  <si>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</si>
  <si>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</si>
  <si>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</si>
  <si>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</si>
  <si>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</si>
  <si>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</si>
  <si>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</si>
  <si>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</si>
  <si>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</si>
  <si>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</si>
  <si>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</si>
  <si>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</si>
  <si>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</si>
  <si>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</si>
  <si>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</si>
  <si>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</si>
  <si>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</si>
  <si>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</si>
  <si>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</si>
  <si>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</si>
  <si>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</si>
  <si>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</si>
  <si>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</si>
  <si>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</si>
  <si>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</si>
  <si>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</si>
  <si>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</si>
  <si>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</si>
  <si>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</si>
  <si>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</si>
  <si>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</si>
  <si>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</si>
  <si>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</si>
  <si>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</si>
  <si>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</si>
  <si>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</si>
  <si>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</si>
  <si>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</si>
  <si>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</si>
  <si>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</si>
  <si>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</si>
  <si>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</si>
  <si>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</si>
  <si>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</si>
  <si>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</si>
  <si>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</si>
  <si>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</si>
  <si>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</si>
  <si>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</si>
  <si>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</si>
  <si>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</si>
  <si>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</si>
  <si>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</si>
  <si>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</si>
  <si>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</si>
  <si>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</si>
  <si>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</si>
  <si>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</si>
  <si>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</si>
  <si>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</si>
  <si>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</si>
  <si>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</si>
  <si>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</si>
  <si>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</si>
  <si>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</si>
  <si>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</si>
  <si>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</si>
  <si>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</si>
  <si>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</si>
  <si>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</si>
  <si>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</si>
  <si>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</si>
  <si>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</si>
  <si>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</si>
  <si>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</si>
  <si>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</si>
  <si>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</si>
  <si>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</si>
  <si>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</si>
  <si>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</si>
  <si>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</si>
  <si>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</si>
  <si>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</si>
  <si>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</si>
  <si>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</si>
  <si>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</si>
  <si>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</si>
  <si>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</si>
  <si>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</si>
  <si>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</si>
  <si>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</si>
  <si>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</si>
  <si>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</si>
  <si>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</si>
  <si>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</si>
  <si>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</si>
  <si>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</si>
  <si>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</si>
  <si>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</si>
  <si>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</si>
  <si>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</si>
  <si>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</si>
  <si>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</si>
  <si>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</si>
  <si>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</si>
  <si>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</si>
  <si>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</si>
  <si>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</si>
  <si>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</si>
  <si>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</si>
  <si>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</si>
  <si>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</si>
  <si>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</si>
  <si>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</si>
  <si>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</si>
  <si>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</si>
  <si>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</si>
  <si>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</si>
  <si>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</si>
  <si>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</si>
  <si>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</si>
  <si>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</si>
  <si>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</si>
  <si>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</si>
  <si>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</si>
  <si>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</si>
  <si>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</si>
  <si>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</si>
  <si>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</si>
  <si>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</si>
  <si>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</si>
  <si>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</si>
  <si>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</si>
  <si>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</si>
  <si>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</si>
  <si>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</si>
  <si>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</si>
  <si>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</si>
  <si>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</si>
  <si>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</si>
  <si>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</si>
  <si>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</si>
  <si>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</si>
  <si>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</si>
  <si>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</si>
  <si>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</si>
  <si>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</si>
  <si>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</si>
  <si>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</si>
  <si>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</si>
  <si>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</si>
  <si>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</si>
  <si>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</si>
  <si>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</si>
  <si>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</si>
  <si>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</si>
  <si>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</si>
  <si>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</si>
  <si>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</si>
  <si>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</si>
  <si>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</si>
  <si>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</si>
  <si>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</si>
  <si>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</si>
  <si>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</si>
  <si>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</si>
  <si>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</si>
  <si>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</si>
  <si>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</si>
  <si>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</si>
  <si>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</si>
  <si>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</si>
  <si>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</si>
  <si>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</si>
  <si>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</si>
  <si>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</si>
  <si>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</si>
  <si>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</si>
  <si>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</si>
  <si>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</si>
  <si>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</si>
  <si>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</si>
  <si>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</si>
  <si>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</si>
  <si>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</si>
  <si>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</si>
  <si>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</si>
  <si>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</si>
  <si>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</si>
  <si>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</si>
  <si>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</si>
  <si>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</si>
  <si>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</si>
  <si>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</si>
  <si>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</si>
  <si>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</si>
  <si>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</si>
  <si>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</si>
  <si>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</si>
  <si>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</si>
  <si>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</si>
  <si>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</si>
  <si>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</si>
  <si>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</si>
  <si>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</si>
  <si>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</si>
  <si>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</si>
  <si>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</si>
  <si>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</si>
  <si>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</si>
  <si>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</si>
  <si>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</si>
  <si>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</si>
  <si>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</si>
  <si>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</si>
  <si>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</si>
  <si>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</si>
  <si>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</si>
  <si>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</si>
  <si>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</si>
  <si>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</si>
  <si>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</si>
  <si>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</si>
  <si>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</si>
  <si>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</si>
  <si>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</si>
  <si>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</si>
  <si>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</si>
  <si>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</si>
  <si>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</si>
  <si>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</si>
  <si>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</si>
  <si>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</si>
  <si>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</si>
  <si>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</si>
  <si>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</si>
  <si>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</si>
  <si>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</si>
  <si>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</si>
  <si>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</si>
  <si>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</si>
  <si>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Malta</t>
  </si>
  <si>
    <t>Congo</t>
  </si>
  <si>
    <t>Líbano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</si>
  <si>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</si>
  <si>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</si>
  <si>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</si>
  <si>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</si>
  <si>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</si>
  <si>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</si>
  <si>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Costa do Marfim</t>
  </si>
  <si>
    <t>Chile</t>
  </si>
  <si>
    <t>Barém</t>
  </si>
  <si>
    <t>Catar</t>
  </si>
  <si>
    <t>Croácia</t>
  </si>
  <si>
    <t>UE (1)</t>
  </si>
  <si>
    <t>Egipto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</si>
  <si>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</si>
  <si>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</si>
  <si>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</si>
  <si>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</si>
  <si>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</si>
  <si>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</si>
  <si>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</si>
  <si>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</si>
  <si>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</si>
  <si>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</si>
  <si>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</si>
  <si>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</si>
  <si>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</si>
  <si>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</si>
  <si>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</si>
  <si>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</si>
  <si>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</si>
  <si>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</si>
  <si>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</si>
  <si>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</si>
  <si>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</si>
  <si>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</si>
  <si>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</si>
  <si>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</si>
  <si>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</si>
  <si>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</si>
  <si>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</si>
  <si>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</si>
  <si>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</si>
  <si>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</si>
  <si>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</si>
  <si>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</si>
  <si>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</si>
  <si>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</si>
  <si>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</si>
  <si>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</si>
  <si>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</si>
  <si>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</si>
  <si>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</si>
  <si>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</si>
  <si>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</si>
  <si>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</si>
  <si>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</si>
  <si>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</si>
  <si>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</si>
  <si>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</si>
  <si>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</si>
  <si>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</si>
  <si>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</si>
  <si>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</si>
  <si>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</si>
  <si>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</si>
  <si>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</si>
  <si>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</si>
  <si>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</si>
  <si>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</si>
  <si>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</si>
  <si>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</si>
  <si>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</si>
  <si>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</si>
  <si>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</si>
  <si>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</si>
  <si>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</si>
  <si>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</si>
  <si>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</si>
  <si>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</si>
  <si>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</si>
  <si>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</si>
  <si>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</si>
  <si>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</si>
  <si>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</si>
  <si>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</si>
  <si>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</si>
  <si>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</si>
  <si>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</si>
  <si>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</si>
  <si>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</si>
  <si>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</si>
  <si>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</si>
  <si>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</si>
  <si>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</si>
  <si>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</si>
  <si>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</si>
  <si>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</si>
  <si>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</si>
  <si>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</si>
  <si>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</si>
  <si>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</si>
  <si>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</si>
  <si>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</si>
  <si>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</si>
  <si>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</si>
  <si>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</si>
  <si>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</si>
  <si>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</si>
  <si>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</si>
  <si>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</si>
  <si>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</si>
  <si>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</si>
  <si>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</si>
  <si>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</si>
  <si>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</si>
  <si>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</si>
  <si>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</si>
  <si>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</si>
  <si>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</si>
  <si>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</si>
  <si>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</si>
  <si>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</si>
  <si>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</si>
  <si>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</si>
  <si>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</si>
  <si>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</si>
  <si>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</si>
  <si>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</si>
  <si>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</si>
  <si>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</si>
  <si>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</si>
  <si>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</si>
  <si>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</si>
  <si>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r>
      <t xml:space="preserve">UE </t>
    </r>
    <r>
      <rPr>
        <vertAlign val="superscript"/>
        <sz val="8"/>
        <rFont val="Arial"/>
        <family val="2"/>
      </rPr>
      <t>(1)</t>
    </r>
  </si>
  <si>
    <t>Guatemala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</si>
  <si>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</si>
  <si>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</si>
  <si>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</si>
  <si>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</si>
  <si>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</si>
  <si>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Honduras</t>
  </si>
  <si>
    <t>Iraque</t>
  </si>
  <si>
    <t>Países e territórios não especificados</t>
  </si>
  <si>
    <t>República Dominicana</t>
  </si>
  <si>
    <t>Seychelles</t>
  </si>
  <si>
    <t>El Salvador</t>
  </si>
  <si>
    <t>Kuwait</t>
  </si>
  <si>
    <t>Geórgia</t>
  </si>
  <si>
    <t>Outros Oceânia</t>
  </si>
  <si>
    <t>CH</t>
  </si>
  <si>
    <t>CN</t>
  </si>
  <si>
    <t>Maurícia</t>
  </si>
  <si>
    <t>Hong Kong</t>
  </si>
  <si>
    <t xml:space="preserve"> Dos quais:</t>
  </si>
  <si>
    <t>HK</t>
  </si>
  <si>
    <t>Madagascar</t>
  </si>
  <si>
    <t>Curação</t>
  </si>
  <si>
    <t>Filipinas</t>
  </si>
  <si>
    <t>Hong-Kong</t>
  </si>
  <si>
    <t>Paises e Territo. ND P. terceiros</t>
  </si>
  <si>
    <t>Outros países da Europa</t>
  </si>
  <si>
    <t>Madagáscar</t>
  </si>
  <si>
    <t>Islândia</t>
  </si>
  <si>
    <t>Sérvia</t>
  </si>
  <si>
    <t>Atividades de apoio social sem alojamento</t>
  </si>
  <si>
    <t>CV</t>
  </si>
  <si>
    <t>GW</t>
  </si>
  <si>
    <t>ST</t>
  </si>
  <si>
    <t>CM</t>
  </si>
  <si>
    <t>UG</t>
  </si>
  <si>
    <t>SC</t>
  </si>
  <si>
    <t>TZ</t>
  </si>
  <si>
    <t>ZA</t>
  </si>
  <si>
    <t>DZ</t>
  </si>
  <si>
    <t>CG</t>
  </si>
  <si>
    <t>MG</t>
  </si>
  <si>
    <t>KE</t>
  </si>
  <si>
    <t>MU</t>
  </si>
  <si>
    <t>MA</t>
  </si>
  <si>
    <t>SN</t>
  </si>
  <si>
    <t>GH</t>
  </si>
  <si>
    <t>AR</t>
  </si>
  <si>
    <t>BR</t>
  </si>
  <si>
    <t>CA</t>
  </si>
  <si>
    <t>CL</t>
  </si>
  <si>
    <t>CO</t>
  </si>
  <si>
    <t>CU</t>
  </si>
  <si>
    <t>SV</t>
  </si>
  <si>
    <t>DO</t>
  </si>
  <si>
    <t>GT</t>
  </si>
  <si>
    <t>HN</t>
  </si>
  <si>
    <t>MX</t>
  </si>
  <si>
    <t>PE</t>
  </si>
  <si>
    <t>VE</t>
  </si>
  <si>
    <t>AE</t>
  </si>
  <si>
    <t>BD</t>
  </si>
  <si>
    <t>BH</t>
  </si>
  <si>
    <t>SA</t>
  </si>
  <si>
    <t>QA</t>
  </si>
  <si>
    <t>TH</t>
  </si>
  <si>
    <t>TW</t>
  </si>
  <si>
    <t>TL</t>
  </si>
  <si>
    <t>VN</t>
  </si>
  <si>
    <t>IR</t>
  </si>
  <si>
    <t>IL</t>
  </si>
  <si>
    <t>IN</t>
  </si>
  <si>
    <t>JO</t>
  </si>
  <si>
    <t>KW</t>
  </si>
  <si>
    <t>JP</t>
  </si>
  <si>
    <t>KR</t>
  </si>
  <si>
    <t>MO</t>
  </si>
  <si>
    <t>SG</t>
  </si>
  <si>
    <t>IQ</t>
  </si>
  <si>
    <t>ID</t>
  </si>
  <si>
    <t>GE</t>
  </si>
  <si>
    <t>SI</t>
  </si>
  <si>
    <t>SK</t>
  </si>
  <si>
    <t>EE</t>
  </si>
  <si>
    <t>FI</t>
  </si>
  <si>
    <t>GR</t>
  </si>
  <si>
    <t>HU</t>
  </si>
  <si>
    <t>IE</t>
  </si>
  <si>
    <t>LT</t>
  </si>
  <si>
    <t>LU</t>
  </si>
  <si>
    <t>MT</t>
  </si>
  <si>
    <t>LV</t>
  </si>
  <si>
    <t>PL</t>
  </si>
  <si>
    <t>CZ</t>
  </si>
  <si>
    <t>RO</t>
  </si>
  <si>
    <t>SE</t>
  </si>
  <si>
    <t>BG</t>
  </si>
  <si>
    <t>CY</t>
  </si>
  <si>
    <t>DK</t>
  </si>
  <si>
    <t>HR</t>
  </si>
  <si>
    <t>TR</t>
  </si>
  <si>
    <t>UA</t>
  </si>
  <si>
    <t>RU</t>
  </si>
  <si>
    <t>XS</t>
  </si>
  <si>
    <t>IS</t>
  </si>
  <si>
    <t>NO</t>
  </si>
  <si>
    <t>AU</t>
  </si>
  <si>
    <t>NZ</t>
  </si>
  <si>
    <t>PH</t>
  </si>
  <si>
    <t>LB</t>
  </si>
  <si>
    <t>MY</t>
  </si>
  <si>
    <t>PK</t>
  </si>
  <si>
    <t>CW</t>
  </si>
  <si>
    <t>PY</t>
  </si>
  <si>
    <t>UY</t>
  </si>
  <si>
    <t>EC</t>
  </si>
  <si>
    <t>CR</t>
  </si>
  <si>
    <t>ZW</t>
  </si>
  <si>
    <t>EG</t>
  </si>
  <si>
    <t>QR</t>
  </si>
  <si>
    <t>QS</t>
  </si>
  <si>
    <t>QW</t>
  </si>
  <si>
    <t xml:space="preserve">30 - Comércio Internacional de Bens: Exportações por Sede do Operador e Principais Países (Segundo a Ordenação de 2021) </t>
  </si>
  <si>
    <t xml:space="preserve">31 - Comércio Internacional de Bens: Importações por Sede do Operador e Principais Países (Segundo a Ordenação de 2021) </t>
  </si>
  <si>
    <t>PA</t>
  </si>
  <si>
    <t>Panama</t>
  </si>
  <si>
    <t>GU</t>
  </si>
  <si>
    <t>Guam</t>
  </si>
  <si>
    <t>ZM</t>
  </si>
  <si>
    <t>MK</t>
  </si>
  <si>
    <t>Chéquia</t>
  </si>
  <si>
    <t>Zâmbia</t>
  </si>
  <si>
    <t xml:space="preserve">Macedónia, Antiga República Jugoslava da </t>
  </si>
  <si>
    <t>Atividades de apoio social com alojamento</t>
  </si>
  <si>
    <t>GA</t>
  </si>
  <si>
    <t>Gabão</t>
  </si>
  <si>
    <t>GN</t>
  </si>
  <si>
    <t>Guiné</t>
  </si>
  <si>
    <t>LR</t>
  </si>
  <si>
    <t>Libéria</t>
  </si>
  <si>
    <t>LY</t>
  </si>
  <si>
    <t>Líbia</t>
  </si>
  <si>
    <t>NG</t>
  </si>
  <si>
    <t>Nigéria</t>
  </si>
  <si>
    <t>RW</t>
  </si>
  <si>
    <t>Ruanda</t>
  </si>
  <si>
    <t>BM</t>
  </si>
  <si>
    <t>Bermudas</t>
  </si>
  <si>
    <t>BO</t>
  </si>
  <si>
    <t>Bolívia</t>
  </si>
  <si>
    <t>GL</t>
  </si>
  <si>
    <t>Gronelândia</t>
  </si>
  <si>
    <t>GY</t>
  </si>
  <si>
    <t>Guiana</t>
  </si>
  <si>
    <t>JM</t>
  </si>
  <si>
    <t>Jamaica</t>
  </si>
  <si>
    <t>Panamá</t>
  </si>
  <si>
    <t>BN</t>
  </si>
  <si>
    <t>KH</t>
  </si>
  <si>
    <t>Camboja (Kampuchea)</t>
  </si>
  <si>
    <t>KZ</t>
  </si>
  <si>
    <t>Cazaquistão</t>
  </si>
  <si>
    <t>YE</t>
  </si>
  <si>
    <t>Iémen</t>
  </si>
  <si>
    <t>Malásia</t>
  </si>
  <si>
    <t>MV</t>
  </si>
  <si>
    <t>Maldivas</t>
  </si>
  <si>
    <t>NP</t>
  </si>
  <si>
    <t>Nepal</t>
  </si>
  <si>
    <t>OM</t>
  </si>
  <si>
    <t>Omã</t>
  </si>
  <si>
    <t xml:space="preserve">República da Coreia </t>
  </si>
  <si>
    <t>LK</t>
  </si>
  <si>
    <t>Sri Lanka</t>
  </si>
  <si>
    <t>AL</t>
  </si>
  <si>
    <t>Albânia</t>
  </si>
  <si>
    <t>AZ</t>
  </si>
  <si>
    <t>Azerbaijão</t>
  </si>
  <si>
    <t>BA</t>
  </si>
  <si>
    <t>Bosnia-Herzegovina</t>
  </si>
  <si>
    <t>ME</t>
  </si>
  <si>
    <t>Montenegro</t>
  </si>
  <si>
    <t>FJ</t>
  </si>
  <si>
    <t>Ilhas Fiji</t>
  </si>
  <si>
    <t>32 - Comércio Internacional de Bens: Exportações por Sede do Operador e Principais Grupos de Produtos (Segundo a Ordenação de 2022)</t>
  </si>
  <si>
    <t>33 - Comércio Internacional de Bens: Importações por Sede do Operador e Principais Grupos de Produtos (Segundo a Ordenação de 2022)</t>
  </si>
  <si>
    <t xml:space="preserve">32 - Comércio Internacional de Bens: Exportações por Sede do Operador e Principais Grupos de Produtos (Segundo a Ordenação de 2022) </t>
  </si>
  <si>
    <t xml:space="preserve">33 - Comércio Internacional de Bens: Importações por Sede do Operador e Principais Grupos de Produtos (Segundo a Ordenação de 2022) </t>
  </si>
  <si>
    <t>ESTATÍSTICAS DO COMÉRCIO INTERNACIONAL DA RAM - 2022</t>
  </si>
  <si>
    <t>30 - Comércio Internacional de Bens: Exportações por Sede do Operador e Principais Países (Segundo a Ordenação de 2022)</t>
  </si>
  <si>
    <t>31 - Comércio Internacional de Bens: Importações por Sede do Operador e Principais Países (Segundo a Ordenação de 2022)</t>
  </si>
  <si>
    <t xml:space="preserve">Reino Unido </t>
  </si>
  <si>
    <t>A. P. Bordo com os Países Terceiros</t>
  </si>
  <si>
    <t>CD</t>
  </si>
  <si>
    <t>Congo (República Democrática)</t>
  </si>
  <si>
    <t>ML</t>
  </si>
  <si>
    <t>Mali</t>
  </si>
  <si>
    <t>Brunei</t>
  </si>
  <si>
    <t>Valor</t>
  </si>
  <si>
    <t>(Milhares de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</si>
</sst>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##\ ###\ ###"/>
    <numFmt numFmtId="165" formatCode="0.0;\-0.0"/>
    <numFmt numFmtId="166" formatCode="###\ ###"/>
    <numFmt numFmtId="167" formatCode="0.0"/>
    <numFmt numFmtId="168" formatCode="###\ ##0"/>
    <numFmt numFmtId="169" formatCode="0.0%"/>
    <numFmt numFmtId="170" formatCode="0.000"/>
    <numFmt numFmtId="171" formatCode="General_)"/>
    <numFmt numFmtId="172" formatCode="###.000\ ###\ ###"/>
    <numFmt numFmtId="173" formatCode="#\ ###\ ##0"/>
    <numFmt numFmtId="174" formatCode="###"/>
    <numFmt numFmtId="175" formatCode="###.0000000\ ###\ ###"/>
    <numFmt numFmtId="176" formatCode="###.00000\ ###"/>
    <numFmt numFmtId="177" formatCode="###.0\ ###"/>
    <numFmt numFmtId="178" formatCode="###.0000\ ###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9"/>
      <color theme="9" tint="-0.49998474074526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0" fontId="12" fillId="4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" fillId="3" borderId="1" applyNumberFormat="0" applyAlignment="0" applyProtection="0"/>
    <xf numFmtId="0" fontId="17" fillId="0" borderId="5" applyNumberFormat="0" applyFill="0" applyAlignment="0" applyProtection="0"/>
    <xf numFmtId="0" fontId="6" fillId="0" borderId="0"/>
    <xf numFmtId="0" fontId="6" fillId="0" borderId="0"/>
    <xf numFmtId="0" fontId="34" fillId="0" borderId="0"/>
    <xf numFmtId="0" fontId="6" fillId="2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40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10" borderId="10" applyNumberFormat="0" applyAlignment="0" applyProtection="0"/>
    <xf numFmtId="0" fontId="43" fillId="11" borderId="11" applyNumberFormat="0" applyAlignment="0" applyProtection="0"/>
    <xf numFmtId="0" fontId="44" fillId="11" borderId="10" applyNumberFormat="0" applyAlignment="0" applyProtection="0"/>
    <xf numFmtId="0" fontId="45" fillId="0" borderId="12" applyNumberFormat="0" applyFill="0" applyAlignment="0" applyProtection="0"/>
    <xf numFmtId="0" fontId="46" fillId="12" borderId="13" applyNumberFormat="0" applyAlignment="0" applyProtection="0"/>
    <xf numFmtId="0" fontId="47" fillId="0" borderId="0" applyNumberFormat="0" applyFill="0" applyBorder="0" applyAlignment="0" applyProtection="0"/>
    <xf numFmtId="0" fontId="33" fillId="13" borderId="14" applyNumberFormat="0" applyFont="0" applyAlignment="0" applyProtection="0"/>
    <xf numFmtId="0" fontId="48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49" fillId="37" borderId="0" applyNumberFormat="0" applyBorder="0" applyAlignment="0" applyProtection="0"/>
    <xf numFmtId="171" fontId="57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2" borderId="0" applyNumberFormat="0" applyBorder="0" applyAlignment="0" applyProtection="0"/>
    <xf numFmtId="0" fontId="61" fillId="39" borderId="0" applyNumberFormat="0" applyBorder="0" applyAlignment="0" applyProtection="0"/>
    <xf numFmtId="0" fontId="61" fillId="41" borderId="0" applyNumberFormat="0" applyBorder="0" applyAlignment="0" applyProtection="0"/>
    <xf numFmtId="0" fontId="61" fillId="2" borderId="0" applyNumberFormat="0" applyBorder="0" applyAlignment="0" applyProtection="0"/>
    <xf numFmtId="0" fontId="61" fillId="42" borderId="0" applyNumberFormat="0" applyBorder="0" applyAlignment="0" applyProtection="0"/>
    <xf numFmtId="0" fontId="61" fillId="40" borderId="0" applyNumberFormat="0" applyBorder="0" applyAlignment="0" applyProtection="0"/>
    <xf numFmtId="0" fontId="61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3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3" borderId="0" applyNumberFormat="0" applyBorder="0" applyAlignment="0" applyProtection="0"/>
    <xf numFmtId="0" fontId="62" fillId="42" borderId="0" applyNumberFormat="0" applyBorder="0" applyAlignment="0" applyProtection="0"/>
    <xf numFmtId="0" fontId="62" fillId="44" borderId="0" applyNumberFormat="0" applyBorder="0" applyAlignment="0" applyProtection="0"/>
    <xf numFmtId="0" fontId="62" fillId="40" borderId="0" applyNumberFormat="0" applyBorder="0" applyAlignment="0" applyProtection="0"/>
    <xf numFmtId="0" fontId="62" fillId="44" borderId="0" applyNumberFormat="0" applyBorder="0" applyAlignment="0" applyProtection="0"/>
    <xf numFmtId="0" fontId="62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4" borderId="0" applyNumberFormat="0" applyBorder="0" applyAlignment="0" applyProtection="0"/>
    <xf numFmtId="0" fontId="62" fillId="48" borderId="0" applyNumberFormat="0" applyBorder="0" applyAlignment="0" applyProtection="0"/>
    <xf numFmtId="0" fontId="63" fillId="49" borderId="0" applyNumberFormat="0" applyBorder="0" applyAlignment="0" applyProtection="0"/>
    <xf numFmtId="0" fontId="64" fillId="50" borderId="1" applyNumberFormat="0" applyAlignment="0" applyProtection="0"/>
    <xf numFmtId="0" fontId="65" fillId="51" borderId="37" applyNumberFormat="0" applyAlignment="0" applyProtection="0"/>
    <xf numFmtId="0" fontId="6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3" fillId="0" borderId="0"/>
    <xf numFmtId="0" fontId="3" fillId="0" borderId="0"/>
    <xf numFmtId="0" fontId="68" fillId="50" borderId="38" applyNumberFormat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9" applyFont="1" applyAlignment="1">
      <alignment vertical="center"/>
    </xf>
    <xf numFmtId="0" fontId="6" fillId="0" borderId="0" xfId="9" applyAlignment="1">
      <alignment vertical="center"/>
    </xf>
    <xf numFmtId="0" fontId="10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/>
    </xf>
    <xf numFmtId="166" fontId="10" fillId="0" borderId="0" xfId="9" applyNumberFormat="1" applyFont="1" applyAlignment="1">
      <alignment vertical="center"/>
    </xf>
    <xf numFmtId="0" fontId="7" fillId="0" borderId="0" xfId="9" applyFont="1" applyAlignment="1">
      <alignment horizontal="left" vertical="center" indent="2"/>
    </xf>
    <xf numFmtId="166" fontId="7" fillId="0" borderId="0" xfId="9" applyNumberFormat="1" applyFont="1" applyAlignment="1">
      <alignment vertical="center"/>
    </xf>
    <xf numFmtId="166" fontId="7" fillId="5" borderId="0" xfId="9" applyNumberFormat="1" applyFont="1" applyFill="1" applyAlignment="1">
      <alignment vertical="center"/>
    </xf>
    <xf numFmtId="0" fontId="7" fillId="5" borderId="0" xfId="9" applyFont="1" applyFill="1" applyAlignment="1">
      <alignment vertical="center"/>
    </xf>
    <xf numFmtId="166" fontId="7" fillId="5" borderId="0" xfId="9" applyNumberFormat="1" applyFont="1" applyFill="1" applyAlignment="1">
      <alignment horizontal="right" vertical="center"/>
    </xf>
    <xf numFmtId="166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vertical="center"/>
    </xf>
    <xf numFmtId="0" fontId="21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6" fillId="0" borderId="0" xfId="9" applyAlignment="1">
      <alignment horizontal="center"/>
    </xf>
    <xf numFmtId="0" fontId="8" fillId="0" borderId="0" xfId="9" applyFont="1"/>
    <xf numFmtId="0" fontId="6" fillId="0" borderId="0" xfId="9"/>
    <xf numFmtId="0" fontId="7" fillId="0" borderId="0" xfId="9" applyFont="1" applyAlignment="1">
      <alignment horizontal="center"/>
    </xf>
    <xf numFmtId="0" fontId="7" fillId="0" borderId="0" xfId="9" applyFont="1"/>
    <xf numFmtId="0" fontId="19" fillId="0" borderId="0" xfId="9" applyFont="1" applyAlignment="1">
      <alignment vertical="center"/>
    </xf>
    <xf numFmtId="0" fontId="7" fillId="0" borderId="0" xfId="9" applyFont="1" applyAlignment="1">
      <alignment horizontal="left" vertical="center"/>
    </xf>
    <xf numFmtId="0" fontId="21" fillId="0" borderId="0" xfId="9" applyFont="1" applyAlignment="1">
      <alignment vertical="center"/>
    </xf>
    <xf numFmtId="0" fontId="7" fillId="0" borderId="0" xfId="9" applyFont="1" applyAlignment="1">
      <alignment vertical="center" wrapText="1"/>
    </xf>
    <xf numFmtId="166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left" vertical="center" wrapText="1"/>
    </xf>
    <xf numFmtId="0" fontId="6" fillId="0" borderId="0" xfId="9" applyAlignment="1">
      <alignment horizontal="center" vertical="center"/>
    </xf>
    <xf numFmtId="166" fontId="10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horizontal="right" vertical="center"/>
    </xf>
    <xf numFmtId="1" fontId="7" fillId="5" borderId="0" xfId="9" applyNumberFormat="1" applyFont="1" applyFill="1" applyAlignment="1">
      <alignment vertical="center"/>
    </xf>
    <xf numFmtId="166" fontId="10" fillId="0" borderId="0" xfId="9" applyNumberFormat="1" applyFont="1" applyAlignment="1">
      <alignment horizontal="right" vertical="center"/>
    </xf>
    <xf numFmtId="1" fontId="10" fillId="0" borderId="0" xfId="9" applyNumberFormat="1" applyFont="1" applyAlignment="1">
      <alignment vertical="center"/>
    </xf>
    <xf numFmtId="1" fontId="7" fillId="0" borderId="0" xfId="9" applyNumberFormat="1" applyFont="1" applyAlignment="1">
      <alignment vertical="center"/>
    </xf>
    <xf numFmtId="1" fontId="7" fillId="0" borderId="0" xfId="9" applyNumberFormat="1" applyFont="1" applyAlignment="1">
      <alignment horizontal="right" vertical="center"/>
    </xf>
    <xf numFmtId="1" fontId="10" fillId="5" borderId="0" xfId="9" applyNumberFormat="1" applyFont="1" applyFill="1" applyAlignment="1">
      <alignment vertical="center"/>
    </xf>
    <xf numFmtId="0" fontId="7" fillId="0" borderId="0" xfId="9" applyFont="1" applyAlignment="1">
      <alignment horizontal="right" vertical="center"/>
    </xf>
    <xf numFmtId="0" fontId="9" fillId="0" borderId="0" xfId="9" applyFont="1" applyAlignment="1">
      <alignment vertical="center"/>
    </xf>
    <xf numFmtId="166" fontId="23" fillId="0" borderId="0" xfId="9" applyNumberFormat="1" applyFont="1" applyAlignment="1">
      <alignment vertical="center"/>
    </xf>
    <xf numFmtId="166" fontId="6" fillId="0" borderId="0" xfId="9" applyNumberFormat="1" applyAlignment="1">
      <alignment vertical="center"/>
    </xf>
    <xf numFmtId="169" fontId="6" fillId="0" borderId="0" xfId="13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6" fillId="0" borderId="0" xfId="6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9" fillId="0" borderId="0" xfId="6" applyFont="1" applyAlignment="1" applyProtection="1"/>
    <xf numFmtId="164" fontId="10" fillId="0" borderId="0" xfId="9" applyNumberFormat="1" applyFont="1" applyAlignment="1">
      <alignment horizontal="right" vertical="center"/>
    </xf>
    <xf numFmtId="1" fontId="8" fillId="0" borderId="0" xfId="9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7" fontId="8" fillId="0" borderId="0" xfId="9" applyNumberFormat="1" applyFont="1" applyAlignment="1">
      <alignment vertical="center"/>
    </xf>
    <xf numFmtId="170" fontId="8" fillId="0" borderId="0" xfId="9" applyNumberFormat="1" applyFont="1" applyAlignment="1">
      <alignment vertical="center"/>
    </xf>
    <xf numFmtId="164" fontId="10" fillId="6" borderId="0" xfId="9" applyNumberFormat="1" applyFont="1" applyFill="1" applyAlignment="1">
      <alignment horizontal="right" vertical="center"/>
    </xf>
    <xf numFmtId="4" fontId="7" fillId="5" borderId="0" xfId="9" applyNumberFormat="1" applyFont="1" applyFill="1" applyAlignment="1">
      <alignment vertical="center"/>
    </xf>
    <xf numFmtId="166" fontId="10" fillId="6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vertical="center"/>
    </xf>
    <xf numFmtId="4" fontId="8" fillId="0" borderId="0" xfId="9" applyNumberFormat="1" applyFont="1" applyAlignment="1">
      <alignment vertical="center"/>
    </xf>
    <xf numFmtId="2" fontId="7" fillId="0" borderId="0" xfId="13" applyNumberFormat="1" applyFont="1" applyBorder="1" applyAlignment="1">
      <alignment horizontal="right" vertical="center"/>
    </xf>
    <xf numFmtId="0" fontId="29" fillId="6" borderId="0" xfId="6" applyFont="1" applyFill="1" applyBorder="1" applyAlignment="1" applyProtection="1">
      <alignment vertical="center"/>
    </xf>
    <xf numFmtId="0" fontId="29" fillId="0" borderId="0" xfId="6" applyFont="1" applyAlignment="1" applyProtection="1">
      <alignment vertical="center"/>
    </xf>
    <xf numFmtId="166" fontId="23" fillId="6" borderId="0" xfId="9" applyNumberFormat="1" applyFont="1" applyFill="1" applyAlignment="1">
      <alignment vertical="center"/>
    </xf>
    <xf numFmtId="0" fontId="7" fillId="6" borderId="0" xfId="9" applyFont="1" applyFill="1" applyAlignment="1">
      <alignment horizontal="center" vertical="center"/>
    </xf>
    <xf numFmtId="1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64" fontId="7" fillId="6" borderId="0" xfId="9" applyNumberFormat="1" applyFont="1" applyFill="1" applyAlignment="1">
      <alignment horizontal="center"/>
    </xf>
    <xf numFmtId="0" fontId="7" fillId="6" borderId="0" xfId="9" applyFont="1" applyFill="1" applyAlignment="1">
      <alignment vertical="center"/>
    </xf>
    <xf numFmtId="164" fontId="7" fillId="6" borderId="0" xfId="9" applyNumberFormat="1" applyFont="1" applyFill="1" applyAlignment="1">
      <alignment horizontal="center" vertical="center"/>
    </xf>
    <xf numFmtId="1" fontId="7" fillId="6" borderId="0" xfId="9" applyNumberFormat="1" applyFont="1" applyFill="1" applyAlignment="1">
      <alignment vertical="center"/>
    </xf>
    <xf numFmtId="0" fontId="7" fillId="6" borderId="0" xfId="9" applyFont="1" applyFill="1"/>
    <xf numFmtId="166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right" vertical="center"/>
    </xf>
    <xf numFmtId="166" fontId="10" fillId="6" borderId="0" xfId="9" applyNumberFormat="1" applyFont="1" applyFill="1" applyAlignment="1">
      <alignment horizontal="right" vertical="center"/>
    </xf>
    <xf numFmtId="164" fontId="7" fillId="6" borderId="0" xfId="9" applyNumberFormat="1" applyFont="1" applyFill="1" applyAlignment="1">
      <alignment horizontal="right" vertical="center"/>
    </xf>
    <xf numFmtId="1" fontId="7" fillId="6" borderId="0" xfId="9" applyNumberFormat="1" applyFont="1" applyFill="1" applyAlignment="1">
      <alignment horizontal="right" vertical="center"/>
    </xf>
    <xf numFmtId="1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vertical="center"/>
    </xf>
    <xf numFmtId="1" fontId="10" fillId="6" borderId="0" xfId="9" applyNumberFormat="1" applyFont="1" applyFill="1" applyAlignment="1">
      <alignment vertical="center"/>
    </xf>
    <xf numFmtId="167" fontId="8" fillId="0" borderId="0" xfId="9" applyNumberFormat="1" applyFont="1"/>
    <xf numFmtId="0" fontId="8" fillId="6" borderId="0" xfId="9" applyFont="1" applyFill="1" applyAlignment="1">
      <alignment vertical="center"/>
    </xf>
    <xf numFmtId="168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left" vertical="center" indent="2"/>
    </xf>
    <xf numFmtId="4" fontId="8" fillId="0" borderId="0" xfId="9" applyNumberFormat="1" applyFont="1"/>
    <xf numFmtId="0" fontId="10" fillId="6" borderId="0" xfId="9" applyFont="1" applyFill="1" applyAlignment="1">
      <alignment horizontal="left" vertical="center"/>
    </xf>
    <xf numFmtId="0" fontId="10" fillId="6" borderId="0" xfId="9" applyFont="1" applyFill="1" applyAlignment="1">
      <alignment horizontal="left" vertical="center" indent="1"/>
    </xf>
    <xf numFmtId="0" fontId="7" fillId="6" borderId="0" xfId="9" applyFont="1" applyFill="1" applyAlignment="1">
      <alignment horizontal="left" vertical="center" indent="3"/>
    </xf>
    <xf numFmtId="168" fontId="10" fillId="6" borderId="0" xfId="9" applyNumberFormat="1" applyFont="1" applyFill="1" applyAlignment="1">
      <alignment horizontal="right" vertical="center"/>
    </xf>
    <xf numFmtId="0" fontId="10" fillId="6" borderId="0" xfId="9" applyFont="1" applyFill="1" applyAlignment="1">
      <alignment horizontal="left" vertical="center" wrapText="1" indent="1"/>
    </xf>
    <xf numFmtId="0" fontId="51" fillId="0" borderId="0" xfId="6" applyFont="1" applyAlignment="1" applyProtection="1">
      <alignment vertical="center"/>
    </xf>
    <xf numFmtId="0" fontId="7" fillId="38" borderId="0" xfId="9" applyFont="1" applyFill="1" applyAlignment="1">
      <alignment horizontal="left" vertical="center" indent="2"/>
    </xf>
    <xf numFmtId="165" fontId="8" fillId="0" borderId="0" xfId="9" applyNumberFormat="1" applyFont="1" applyAlignment="1">
      <alignment vertical="center"/>
    </xf>
    <xf numFmtId="0" fontId="9" fillId="38" borderId="0" xfId="9" applyFont="1" applyFill="1" applyAlignment="1">
      <alignment vertical="center"/>
    </xf>
    <xf numFmtId="0" fontId="19" fillId="38" borderId="0" xfId="9" applyFont="1" applyFill="1" applyAlignment="1">
      <alignment vertical="center"/>
    </xf>
    <xf numFmtId="165" fontId="8" fillId="0" borderId="0" xfId="0" applyNumberFormat="1" applyFont="1"/>
    <xf numFmtId="0" fontId="7" fillId="38" borderId="0" xfId="0" applyFont="1" applyFill="1"/>
    <xf numFmtId="0" fontId="9" fillId="38" borderId="0" xfId="0" applyFont="1" applyFill="1"/>
    <xf numFmtId="0" fontId="7" fillId="38" borderId="0" xfId="9" applyFont="1" applyFill="1" applyAlignment="1">
      <alignment vertical="center"/>
    </xf>
    <xf numFmtId="165" fontId="8" fillId="0" borderId="0" xfId="9" applyNumberFormat="1" applyFont="1"/>
    <xf numFmtId="0" fontId="19" fillId="38" borderId="0" xfId="9" applyFont="1" applyFill="1"/>
    <xf numFmtId="0" fontId="7" fillId="38" borderId="0" xfId="9" applyFont="1" applyFill="1"/>
    <xf numFmtId="0" fontId="9" fillId="38" borderId="0" xfId="9" applyFont="1" applyFill="1"/>
    <xf numFmtId="0" fontId="52" fillId="0" borderId="0" xfId="9" applyFont="1" applyAlignment="1">
      <alignment vertical="center"/>
    </xf>
    <xf numFmtId="0" fontId="50" fillId="38" borderId="16" xfId="10" applyFont="1" applyFill="1" applyBorder="1" applyAlignment="1">
      <alignment horizontal="center" vertical="center"/>
    </xf>
    <xf numFmtId="0" fontId="7" fillId="38" borderId="0" xfId="9" applyFont="1" applyFill="1" applyAlignment="1">
      <alignment vertical="center" wrapText="1"/>
    </xf>
    <xf numFmtId="167" fontId="7" fillId="6" borderId="0" xfId="0" applyNumberFormat="1" applyFont="1" applyFill="1" applyAlignment="1">
      <alignment vertical="center"/>
    </xf>
    <xf numFmtId="164" fontId="7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38" borderId="0" xfId="0" applyNumberFormat="1" applyFont="1" applyFill="1" applyAlignment="1">
      <alignment vertical="center"/>
    </xf>
    <xf numFmtId="0" fontId="8" fillId="38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7" fontId="10" fillId="6" borderId="0" xfId="0" applyNumberFormat="1" applyFont="1" applyFill="1" applyAlignment="1">
      <alignment vertical="center"/>
    </xf>
    <xf numFmtId="164" fontId="10" fillId="6" borderId="0" xfId="0" applyNumberFormat="1" applyFont="1" applyFill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50" fillId="38" borderId="24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/>
    </xf>
    <xf numFmtId="0" fontId="50" fillId="38" borderId="25" xfId="0" applyFont="1" applyFill="1" applyBorder="1" applyAlignment="1">
      <alignment horizontal="center" vertical="center" wrapText="1"/>
    </xf>
    <xf numFmtId="0" fontId="50" fillId="38" borderId="26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0" fontId="29" fillId="6" borderId="0" xfId="6" applyFont="1" applyFill="1" applyAlignment="1" applyProtection="1">
      <alignment vertical="center"/>
    </xf>
    <xf numFmtId="0" fontId="26" fillId="6" borderId="0" xfId="6" applyFill="1" applyAlignment="1" applyProtection="1">
      <alignment vertical="center"/>
    </xf>
    <xf numFmtId="0" fontId="10" fillId="6" borderId="0" xfId="0" applyFont="1" applyFill="1" applyAlignment="1">
      <alignment vertical="center"/>
    </xf>
    <xf numFmtId="4" fontId="6" fillId="0" borderId="0" xfId="9" applyNumberFormat="1" applyAlignment="1">
      <alignment vertical="center"/>
    </xf>
    <xf numFmtId="0" fontId="19" fillId="38" borderId="0" xfId="9" applyFont="1" applyFill="1" applyAlignment="1">
      <alignment horizontal="left" vertical="center"/>
    </xf>
    <xf numFmtId="0" fontId="8" fillId="6" borderId="0" xfId="9" applyFont="1" applyFill="1"/>
    <xf numFmtId="0" fontId="24" fillId="0" borderId="0" xfId="0" applyFont="1" applyAlignment="1">
      <alignment vertical="center"/>
    </xf>
    <xf numFmtId="166" fontId="7" fillId="6" borderId="0" xfId="9" applyNumberFormat="1" applyFont="1" applyFill="1"/>
    <xf numFmtId="170" fontId="7" fillId="0" borderId="0" xfId="9" applyNumberFormat="1" applyFont="1" applyAlignment="1">
      <alignment vertical="center"/>
    </xf>
    <xf numFmtId="172" fontId="7" fillId="6" borderId="0" xfId="9" applyNumberFormat="1" applyFont="1" applyFill="1" applyAlignment="1">
      <alignment vertical="center"/>
    </xf>
    <xf numFmtId="0" fontId="26" fillId="0" borderId="0" xfId="6" applyAlignme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justify" vertical="top" wrapText="1"/>
    </xf>
    <xf numFmtId="171" fontId="6" fillId="0" borderId="0" xfId="56" quotePrefix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wrapText="1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center" wrapText="1"/>
    </xf>
    <xf numFmtId="0" fontId="6" fillId="0" borderId="0" xfId="0" applyFont="1"/>
    <xf numFmtId="171" fontId="6" fillId="0" borderId="0" xfId="56" applyFont="1" applyAlignment="1">
      <alignment vertical="center"/>
    </xf>
    <xf numFmtId="171" fontId="6" fillId="0" borderId="0" xfId="56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1" fillId="0" borderId="0" xfId="6" applyFont="1" applyFill="1" applyAlignment="1" applyProtection="1"/>
    <xf numFmtId="0" fontId="59" fillId="0" borderId="0" xfId="0" applyFont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50" fillId="38" borderId="0" xfId="9" applyFont="1" applyFill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1" fontId="10" fillId="5" borderId="0" xfId="9" applyNumberFormat="1" applyFont="1" applyFill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168" fontId="8" fillId="6" borderId="0" xfId="9" applyNumberFormat="1" applyFont="1" applyFill="1" applyAlignment="1">
      <alignment vertical="center"/>
    </xf>
    <xf numFmtId="0" fontId="24" fillId="0" borderId="0" xfId="9" applyFont="1" applyAlignment="1">
      <alignment horizontal="center" vertical="center"/>
    </xf>
    <xf numFmtId="0" fontId="50" fillId="38" borderId="36" xfId="9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7" fillId="0" borderId="0" xfId="9" applyNumberFormat="1" applyFont="1"/>
    <xf numFmtId="164" fontId="7" fillId="0" borderId="0" xfId="9" applyNumberFormat="1" applyFont="1" applyAlignment="1">
      <alignment horizontal="center" vertical="center"/>
    </xf>
    <xf numFmtId="172" fontId="7" fillId="0" borderId="0" xfId="9" applyNumberFormat="1" applyFont="1" applyAlignment="1">
      <alignment vertical="center"/>
    </xf>
    <xf numFmtId="164" fontId="7" fillId="0" borderId="0" xfId="9" applyNumberFormat="1" applyFont="1" applyAlignment="1">
      <alignment horizontal="center"/>
    </xf>
    <xf numFmtId="0" fontId="29" fillId="0" borderId="0" xfId="6" applyFont="1" applyFill="1" applyBorder="1" applyAlignment="1" applyProtection="1"/>
    <xf numFmtId="0" fontId="9" fillId="0" borderId="0" xfId="0" applyFont="1"/>
    <xf numFmtId="2" fontId="7" fillId="0" borderId="0" xfId="13" applyNumberFormat="1" applyFont="1" applyFill="1" applyBorder="1" applyAlignment="1">
      <alignment horizontal="right" vertical="center"/>
    </xf>
    <xf numFmtId="1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167" fontId="60" fillId="0" borderId="0" xfId="13" applyNumberFormat="1" applyFont="1" applyAlignment="1">
      <alignment vertical="center"/>
    </xf>
    <xf numFmtId="0" fontId="10" fillId="6" borderId="0" xfId="9" applyFont="1" applyFill="1" applyAlignment="1">
      <alignment horizontal="right" vertical="center"/>
    </xf>
    <xf numFmtId="0" fontId="11" fillId="0" borderId="0" xfId="9" applyFont="1" applyAlignment="1">
      <alignment vertical="center"/>
    </xf>
    <xf numFmtId="174" fontId="7" fillId="6" borderId="0" xfId="0" applyNumberFormat="1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25" fillId="0" borderId="0" xfId="9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6" borderId="0" xfId="9" applyFont="1" applyFill="1" applyAlignment="1">
      <alignment horizontal="center"/>
    </xf>
    <xf numFmtId="0" fontId="23" fillId="6" borderId="0" xfId="0" applyFont="1" applyFill="1" applyAlignment="1">
      <alignment horizontal="right" vertical="center"/>
    </xf>
    <xf numFmtId="166" fontId="7" fillId="6" borderId="0" xfId="9" applyNumberFormat="1" applyFont="1" applyFill="1" applyAlignment="1">
      <alignment horizontal="center" vertical="center"/>
    </xf>
    <xf numFmtId="0" fontId="10" fillId="6" borderId="0" xfId="58" applyFont="1" applyFill="1" applyAlignment="1">
      <alignment horizontal="left" vertical="center"/>
    </xf>
    <xf numFmtId="0" fontId="8" fillId="6" borderId="0" xfId="58" applyFont="1" applyFill="1" applyAlignment="1">
      <alignment vertical="center"/>
    </xf>
    <xf numFmtId="0" fontId="7" fillId="6" borderId="0" xfId="58" applyFont="1" applyFill="1" applyAlignment="1">
      <alignment horizontal="center" vertical="center"/>
    </xf>
    <xf numFmtId="166" fontId="7" fillId="6" borderId="0" xfId="58" applyNumberFormat="1" applyFont="1" applyFill="1" applyAlignment="1">
      <alignment vertical="center"/>
    </xf>
    <xf numFmtId="166" fontId="23" fillId="6" borderId="0" xfId="58" applyNumberFormat="1" applyFont="1" applyFill="1" applyAlignment="1">
      <alignment vertical="center"/>
    </xf>
    <xf numFmtId="0" fontId="10" fillId="6" borderId="0" xfId="58" applyFont="1" applyFill="1" applyAlignment="1">
      <alignment horizontal="left" vertical="center" indent="1"/>
    </xf>
    <xf numFmtId="166" fontId="10" fillId="6" borderId="0" xfId="58" applyNumberFormat="1" applyFont="1" applyFill="1" applyAlignment="1">
      <alignment vertical="center"/>
    </xf>
    <xf numFmtId="0" fontId="7" fillId="6" borderId="0" xfId="58" applyFont="1" applyFill="1" applyAlignment="1">
      <alignment horizontal="left" vertical="center" indent="2"/>
    </xf>
    <xf numFmtId="168" fontId="7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horizontal="left" vertical="center" indent="3"/>
    </xf>
    <xf numFmtId="168" fontId="10" fillId="6" borderId="0" xfId="58" applyNumberFormat="1" applyFont="1" applyFill="1" applyAlignment="1">
      <alignment horizontal="right" vertical="center"/>
    </xf>
    <xf numFmtId="0" fontId="7" fillId="6" borderId="0" xfId="58" applyFont="1" applyFill="1" applyAlignment="1">
      <alignment vertical="center"/>
    </xf>
    <xf numFmtId="164" fontId="10" fillId="6" borderId="0" xfId="58" applyNumberFormat="1" applyFont="1" applyFill="1" applyAlignment="1">
      <alignment horizontal="right" vertical="center"/>
    </xf>
    <xf numFmtId="166" fontId="21" fillId="0" borderId="0" xfId="9" applyNumberFormat="1" applyFont="1" applyAlignment="1">
      <alignment vertical="center"/>
    </xf>
    <xf numFmtId="0" fontId="0" fillId="0" borderId="0" xfId="0" applyAlignment="1">
      <alignment horizontal="justify" vertical="center" wrapText="1"/>
    </xf>
    <xf numFmtId="0" fontId="11" fillId="0" borderId="0" xfId="0" applyFont="1" applyAlignment="1">
      <alignment horizontal="right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0" fillId="0" borderId="0" xfId="9" applyFont="1" applyAlignment="1">
      <alignment horizontal="center" vertical="center"/>
    </xf>
    <xf numFmtId="0" fontId="7" fillId="6" borderId="0" xfId="9" applyFont="1" applyFill="1" applyAlignment="1">
      <alignment horizontal="left" vertical="center"/>
    </xf>
    <xf numFmtId="168" fontId="7" fillId="0" borderId="0" xfId="9" applyNumberFormat="1" applyFont="1" applyAlignment="1">
      <alignment horizontal="right" vertical="center"/>
    </xf>
    <xf numFmtId="168" fontId="10" fillId="0" borderId="0" xfId="9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28" fillId="6" borderId="0" xfId="9" applyFont="1" applyFill="1" applyAlignment="1">
      <alignment horizontal="left" vertical="center"/>
    </xf>
    <xf numFmtId="0" fontId="10" fillId="0" borderId="0" xfId="9" applyFont="1" applyAlignment="1">
      <alignment vertical="center"/>
    </xf>
    <xf numFmtId="0" fontId="8" fillId="0" borderId="0" xfId="9" applyFont="1" applyAlignment="1">
      <alignment horizontal="center" vertical="center" wrapText="1"/>
    </xf>
    <xf numFmtId="0" fontId="54" fillId="0" borderId="0" xfId="9" applyFont="1" applyAlignment="1">
      <alignment vertical="center"/>
    </xf>
    <xf numFmtId="165" fontId="54" fillId="0" borderId="0" xfId="9" applyNumberFormat="1" applyFont="1" applyAlignment="1">
      <alignment vertical="center"/>
    </xf>
    <xf numFmtId="0" fontId="55" fillId="38" borderId="0" xfId="9" applyFont="1" applyFill="1" applyAlignment="1">
      <alignment vertical="center"/>
    </xf>
    <xf numFmtId="0" fontId="53" fillId="38" borderId="0" xfId="9" applyFont="1" applyFill="1" applyAlignment="1">
      <alignment vertical="center"/>
    </xf>
    <xf numFmtId="0" fontId="53" fillId="0" borderId="0" xfId="9" applyFont="1" applyAlignment="1">
      <alignment vertical="center"/>
    </xf>
    <xf numFmtId="0" fontId="55" fillId="0" borderId="0" xfId="9" applyFont="1" applyAlignment="1">
      <alignment vertical="center"/>
    </xf>
    <xf numFmtId="0" fontId="10" fillId="5" borderId="0" xfId="9" applyFont="1" applyFill="1" applyAlignment="1">
      <alignment horizontal="right" vertical="center"/>
    </xf>
    <xf numFmtId="0" fontId="7" fillId="5" borderId="0" xfId="9" applyFont="1" applyFill="1" applyAlignment="1">
      <alignment horizontal="right" vertical="center"/>
    </xf>
    <xf numFmtId="173" fontId="6" fillId="0" borderId="0" xfId="0" applyNumberFormat="1" applyFont="1" applyAlignment="1">
      <alignment vertical="center"/>
    </xf>
    <xf numFmtId="173" fontId="10" fillId="5" borderId="0" xfId="9" applyNumberFormat="1" applyFont="1" applyFill="1" applyAlignment="1">
      <alignment vertical="center"/>
    </xf>
    <xf numFmtId="173" fontId="10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vertical="center"/>
    </xf>
    <xf numFmtId="173" fontId="7" fillId="0" borderId="0" xfId="9" applyNumberFormat="1" applyFont="1" applyAlignment="1">
      <alignment vertical="center"/>
    </xf>
    <xf numFmtId="173" fontId="7" fillId="5" borderId="0" xfId="9" applyNumberFormat="1" applyFont="1" applyFill="1" applyAlignment="1">
      <alignment horizontal="right" vertical="center"/>
    </xf>
    <xf numFmtId="173" fontId="7" fillId="0" borderId="0" xfId="9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3" fontId="10" fillId="5" borderId="0" xfId="9" applyNumberFormat="1" applyFont="1" applyFill="1" applyAlignment="1">
      <alignment horizontal="right" vertical="center"/>
    </xf>
    <xf numFmtId="173" fontId="10" fillId="6" borderId="0" xfId="9" applyNumberFormat="1" applyFont="1" applyFill="1" applyAlignment="1">
      <alignment horizontal="right" vertical="center"/>
    </xf>
    <xf numFmtId="173" fontId="10" fillId="0" borderId="0" xfId="9" applyNumberFormat="1" applyFont="1" applyAlignment="1">
      <alignment horizontal="right" vertical="center"/>
    </xf>
    <xf numFmtId="173" fontId="7" fillId="6" borderId="0" xfId="9" applyNumberFormat="1" applyFont="1" applyFill="1" applyAlignment="1">
      <alignment vertical="center"/>
    </xf>
    <xf numFmtId="173" fontId="10" fillId="6" borderId="0" xfId="9" applyNumberFormat="1" applyFont="1" applyFill="1" applyAlignment="1">
      <alignment vertical="center"/>
    </xf>
    <xf numFmtId="0" fontId="10" fillId="5" borderId="0" xfId="9" applyFont="1" applyFill="1" applyAlignment="1">
      <alignment vertical="center"/>
    </xf>
    <xf numFmtId="0" fontId="50" fillId="38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 wrapText="1"/>
    </xf>
    <xf numFmtId="0" fontId="10" fillId="6" borderId="0" xfId="10" applyFont="1" applyFill="1" applyAlignment="1">
      <alignment horizontal="center" vertical="center"/>
    </xf>
    <xf numFmtId="0" fontId="7" fillId="0" borderId="0" xfId="10" applyFont="1" applyAlignment="1">
      <alignment horizontal="right" vertical="center"/>
    </xf>
    <xf numFmtId="0" fontId="6" fillId="6" borderId="0" xfId="9" applyFill="1" applyAlignment="1">
      <alignment horizontal="center" vertical="center"/>
    </xf>
    <xf numFmtId="0" fontId="6" fillId="6" borderId="0" xfId="9" applyFill="1" applyAlignment="1">
      <alignment vertical="center"/>
    </xf>
    <xf numFmtId="0" fontId="23" fillId="6" borderId="0" xfId="0" applyFont="1" applyFill="1" applyAlignment="1">
      <alignment horizontal="left" vertical="center" indent="1"/>
    </xf>
    <xf numFmtId="0" fontId="23" fillId="0" borderId="0" xfId="9" applyFont="1" applyAlignment="1">
      <alignment horizontal="left" vertical="center" indent="1"/>
    </xf>
    <xf numFmtId="166" fontId="7" fillId="6" borderId="0" xfId="9" applyNumberFormat="1" applyFont="1" applyFill="1" applyAlignment="1">
      <alignment horizontal="left" vertical="center" indent="2"/>
    </xf>
    <xf numFmtId="0" fontId="50" fillId="38" borderId="36" xfId="9" applyFont="1" applyFill="1" applyBorder="1" applyAlignment="1">
      <alignment horizontal="center" vertical="center" wrapText="1"/>
    </xf>
    <xf numFmtId="0" fontId="11" fillId="0" borderId="0" xfId="9" applyFont="1"/>
    <xf numFmtId="0" fontId="11" fillId="0" borderId="0" xfId="9" applyFont="1" applyAlignment="1">
      <alignment horizontal="right"/>
    </xf>
    <xf numFmtId="175" fontId="8" fillId="0" borderId="0" xfId="9" applyNumberFormat="1" applyFont="1" applyAlignment="1">
      <alignment vertical="center"/>
    </xf>
    <xf numFmtId="176" fontId="6" fillId="0" borderId="0" xfId="9" applyNumberFormat="1" applyAlignment="1">
      <alignment vertical="center"/>
    </xf>
    <xf numFmtId="167" fontId="10" fillId="6" borderId="22" xfId="0" applyNumberFormat="1" applyFont="1" applyFill="1" applyBorder="1" applyAlignment="1">
      <alignment horizontal="right" vertical="center"/>
    </xf>
    <xf numFmtId="164" fontId="10" fillId="6" borderId="22" xfId="0" applyNumberFormat="1" applyFont="1" applyFill="1" applyBorder="1" applyAlignment="1">
      <alignment horizontal="right" vertical="center"/>
    </xf>
    <xf numFmtId="164" fontId="10" fillId="6" borderId="24" xfId="9" applyNumberFormat="1" applyFont="1" applyFill="1" applyBorder="1" applyAlignment="1">
      <alignment horizontal="right" vertical="center"/>
    </xf>
    <xf numFmtId="164" fontId="10" fillId="0" borderId="24" xfId="9" applyNumberFormat="1" applyFont="1" applyBorder="1" applyAlignment="1">
      <alignment horizontal="right" vertical="center"/>
    </xf>
    <xf numFmtId="167" fontId="10" fillId="0" borderId="24" xfId="9" applyNumberFormat="1" applyFont="1" applyBorder="1" applyAlignment="1">
      <alignment horizontal="right" vertical="center"/>
    </xf>
    <xf numFmtId="170" fontId="8" fillId="0" borderId="0" xfId="9" applyNumberFormat="1" applyFont="1"/>
    <xf numFmtId="4" fontId="21" fillId="0" borderId="0" xfId="9" applyNumberFormat="1" applyFont="1" applyAlignment="1">
      <alignment vertical="center"/>
    </xf>
    <xf numFmtId="4" fontId="10" fillId="5" borderId="0" xfId="9" applyNumberFormat="1" applyFont="1" applyFill="1" applyAlignment="1">
      <alignment vertical="center"/>
    </xf>
    <xf numFmtId="177" fontId="21" fillId="0" borderId="0" xfId="9" applyNumberFormat="1" applyFont="1" applyAlignment="1">
      <alignment vertical="center"/>
    </xf>
    <xf numFmtId="178" fontId="8" fillId="0" borderId="0" xfId="9" applyNumberFormat="1" applyFont="1"/>
    <xf numFmtId="0" fontId="60" fillId="0" borderId="0" xfId="0" applyFont="1" applyAlignment="1">
      <alignment vertical="center"/>
    </xf>
    <xf numFmtId="0" fontId="60" fillId="0" borderId="0" xfId="9" applyFont="1" applyAlignment="1">
      <alignment vertical="center"/>
    </xf>
    <xf numFmtId="0" fontId="70" fillId="0" borderId="0" xfId="9" applyFont="1" applyAlignment="1">
      <alignment vertical="center"/>
    </xf>
    <xf numFmtId="166" fontId="70" fillId="6" borderId="0" xfId="9" applyNumberFormat="1" applyFont="1" applyFill="1" applyAlignment="1">
      <alignment vertical="center"/>
    </xf>
    <xf numFmtId="2" fontId="70" fillId="0" borderId="0" xfId="9" applyNumberFormat="1" applyFont="1" applyAlignment="1">
      <alignment vertical="center"/>
    </xf>
    <xf numFmtId="0" fontId="10" fillId="6" borderId="0" xfId="58" applyFont="1" applyFill="1" applyAlignment="1">
      <alignment horizontal="left" vertical="center" indent="2"/>
    </xf>
    <xf numFmtId="167" fontId="6" fillId="0" borderId="0" xfId="9" applyNumberFormat="1" applyAlignment="1">
      <alignment vertical="center"/>
    </xf>
    <xf numFmtId="0" fontId="7" fillId="0" borderId="0" xfId="58" applyFont="1" applyAlignment="1">
      <alignment horizontal="left" vertical="center" indent="2"/>
    </xf>
    <xf numFmtId="168" fontId="7" fillId="0" borderId="0" xfId="58" applyNumberFormat="1" applyFont="1" applyAlignment="1">
      <alignment horizontal="right" vertical="center"/>
    </xf>
    <xf numFmtId="0" fontId="7" fillId="0" borderId="0" xfId="58" applyFont="1" applyAlignment="1">
      <alignment horizontal="left" vertical="center" indent="3"/>
    </xf>
    <xf numFmtId="0" fontId="28" fillId="6" borderId="0" xfId="58" applyFont="1" applyFill="1" applyAlignment="1">
      <alignment vertical="center"/>
    </xf>
    <xf numFmtId="167" fontId="7" fillId="6" borderId="0" xfId="0" applyNumberFormat="1" applyFont="1" applyFill="1" applyAlignment="1">
      <alignment horizontal="right" vertical="center"/>
    </xf>
    <xf numFmtId="167" fontId="10" fillId="6" borderId="0" xfId="0" applyNumberFormat="1" applyFont="1" applyFill="1" applyAlignment="1">
      <alignment horizontal="right" vertical="center"/>
    </xf>
    <xf numFmtId="2" fontId="8" fillId="0" borderId="0" xfId="9" applyNumberFormat="1" applyFont="1" applyAlignment="1">
      <alignment vertical="center"/>
    </xf>
    <xf numFmtId="0" fontId="11" fillId="0" borderId="0" xfId="0" applyFont="1"/>
    <xf numFmtId="173" fontId="7" fillId="6" borderId="0" xfId="9" applyNumberFormat="1" applyFont="1" applyFill="1" applyAlignment="1">
      <alignment horizontal="right" vertical="center"/>
    </xf>
    <xf numFmtId="0" fontId="30" fillId="0" borderId="0" xfId="97" applyFont="1" applyAlignment="1">
      <alignment horizontal="center" vertical="center"/>
    </xf>
    <xf numFmtId="0" fontId="31" fillId="5" borderId="0" xfId="97" applyFont="1" applyFill="1" applyAlignment="1">
      <alignment vertical="center"/>
    </xf>
    <xf numFmtId="0" fontId="30" fillId="5" borderId="0" xfId="97" applyFont="1" applyFill="1" applyAlignment="1">
      <alignment horizontal="left" vertical="center"/>
    </xf>
    <xf numFmtId="0" fontId="31" fillId="0" borderId="0" xfId="97" applyFont="1" applyAlignment="1">
      <alignment vertical="center"/>
    </xf>
    <xf numFmtId="0" fontId="31" fillId="5" borderId="0" xfId="97" applyFont="1" applyFill="1" applyAlignment="1">
      <alignment horizontal="center" vertical="center"/>
    </xf>
    <xf numFmtId="0" fontId="31" fillId="6" borderId="0" xfId="97" applyFont="1" applyFill="1" applyAlignment="1">
      <alignment vertical="center"/>
    </xf>
    <xf numFmtId="0" fontId="10" fillId="6" borderId="0" xfId="97" applyFont="1" applyFill="1" applyAlignment="1">
      <alignment horizontal="center" vertical="center"/>
    </xf>
    <xf numFmtId="164" fontId="10" fillId="0" borderId="0" xfId="97" applyNumberFormat="1" applyFont="1" applyAlignment="1">
      <alignment horizontal="right" vertical="center"/>
    </xf>
    <xf numFmtId="0" fontId="32" fillId="6" borderId="0" xfId="97" applyFont="1" applyFill="1" applyAlignment="1">
      <alignment vertical="center"/>
    </xf>
    <xf numFmtId="0" fontId="32" fillId="0" borderId="0" xfId="97" applyFont="1" applyAlignment="1">
      <alignment vertical="center"/>
    </xf>
    <xf numFmtId="0" fontId="7" fillId="5" borderId="0" xfId="97" applyFont="1" applyFill="1" applyAlignment="1">
      <alignment horizontal="center" vertical="center"/>
    </xf>
    <xf numFmtId="0" fontId="7" fillId="5" borderId="0" xfId="97" applyFont="1" applyFill="1" applyAlignment="1">
      <alignment vertical="center" wrapText="1"/>
    </xf>
    <xf numFmtId="0" fontId="7" fillId="6" borderId="0" xfId="97" applyFont="1" applyFill="1" applyAlignment="1">
      <alignment horizontal="right" vertical="center"/>
    </xf>
    <xf numFmtId="0" fontId="7" fillId="0" borderId="0" xfId="97" applyFont="1" applyAlignment="1">
      <alignment horizontal="right" vertical="center"/>
    </xf>
    <xf numFmtId="0" fontId="7" fillId="0" borderId="0" xfId="98" applyFont="1" applyAlignment="1">
      <alignment horizontal="right" vertical="center"/>
    </xf>
    <xf numFmtId="164" fontId="7" fillId="0" borderId="0" xfId="98" applyNumberFormat="1" applyFont="1" applyAlignment="1">
      <alignment horizontal="right" vertical="center"/>
    </xf>
    <xf numFmtId="1" fontId="7" fillId="0" borderId="0" xfId="98" applyNumberFormat="1" applyFont="1" applyAlignment="1">
      <alignment horizontal="right" vertical="center"/>
    </xf>
    <xf numFmtId="49" fontId="7" fillId="5" borderId="0" xfId="97" applyNumberFormat="1" applyFont="1" applyFill="1" applyAlignment="1">
      <alignment horizontal="center" vertical="center"/>
    </xf>
    <xf numFmtId="164" fontId="7" fillId="5" borderId="0" xfId="97" applyNumberFormat="1" applyFont="1" applyFill="1" applyAlignment="1">
      <alignment horizontal="right" vertical="center"/>
    </xf>
    <xf numFmtId="0" fontId="30" fillId="5" borderId="0" xfId="98" applyFont="1" applyFill="1" applyAlignment="1">
      <alignment vertical="center"/>
    </xf>
    <xf numFmtId="0" fontId="31" fillId="5" borderId="0" xfId="98" applyFont="1" applyFill="1" applyAlignment="1">
      <alignment vertical="center"/>
    </xf>
    <xf numFmtId="0" fontId="30" fillId="5" borderId="0" xfId="98" applyFont="1" applyFill="1" applyAlignment="1">
      <alignment horizontal="left" vertical="center"/>
    </xf>
    <xf numFmtId="0" fontId="32" fillId="5" borderId="0" xfId="98" applyFont="1" applyFill="1" applyAlignment="1">
      <alignment horizontal="left" vertical="center"/>
    </xf>
    <xf numFmtId="0" fontId="11" fillId="5" borderId="0" xfId="98" applyFont="1" applyFill="1"/>
    <xf numFmtId="0" fontId="31" fillId="5" borderId="0" xfId="98" applyFont="1" applyFill="1" applyAlignment="1">
      <alignment horizontal="center" vertical="center"/>
    </xf>
    <xf numFmtId="0" fontId="31" fillId="6" borderId="0" xfId="98" applyFont="1" applyFill="1" applyAlignment="1">
      <alignment vertical="center"/>
    </xf>
    <xf numFmtId="0" fontId="10" fillId="6" borderId="0" xfId="98" applyFont="1" applyFill="1" applyAlignment="1">
      <alignment horizontal="center" vertical="center"/>
    </xf>
    <xf numFmtId="0" fontId="32" fillId="6" borderId="0" xfId="98" applyFont="1" applyFill="1" applyAlignment="1">
      <alignment vertical="center"/>
    </xf>
    <xf numFmtId="167" fontId="31" fillId="6" borderId="0" xfId="98" applyNumberFormat="1" applyFont="1" applyFill="1" applyAlignment="1">
      <alignment vertical="center"/>
    </xf>
    <xf numFmtId="0" fontId="7" fillId="5" borderId="0" xfId="98" applyFont="1" applyFill="1" applyAlignment="1">
      <alignment horizontal="center" vertical="center"/>
    </xf>
    <xf numFmtId="0" fontId="7" fillId="5" borderId="0" xfId="98" applyFont="1" applyFill="1" applyAlignment="1">
      <alignment vertical="center" wrapText="1"/>
    </xf>
    <xf numFmtId="49" fontId="7" fillId="5" borderId="0" xfId="98" applyNumberFormat="1" applyFont="1" applyFill="1" applyAlignment="1">
      <alignment horizontal="center" vertical="center"/>
    </xf>
    <xf numFmtId="164" fontId="7" fillId="5" borderId="0" xfId="98" applyNumberFormat="1" applyFont="1" applyFill="1" applyAlignment="1">
      <alignment horizontal="right" vertical="center"/>
    </xf>
    <xf numFmtId="0" fontId="10" fillId="0" borderId="0" xfId="9" applyFont="1" applyAlignment="1">
      <alignment horizontal="left" vertical="center" indent="1"/>
    </xf>
    <xf numFmtId="0" fontId="7" fillId="0" borderId="0" xfId="9" applyFont="1" applyAlignment="1">
      <alignment horizontal="left" vertical="center" indent="3"/>
    </xf>
    <xf numFmtId="167" fontId="6" fillId="0" borderId="0" xfId="0" applyNumberFormat="1" applyFont="1" applyAlignment="1">
      <alignment vertical="center"/>
    </xf>
    <xf numFmtId="167" fontId="7" fillId="6" borderId="0" xfId="9" applyNumberFormat="1" applyFont="1" applyFill="1" applyAlignment="1">
      <alignment horizontal="center" vertical="center"/>
    </xf>
    <xf numFmtId="166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10" fillId="0" borderId="0" xfId="9" applyNumberFormat="1" applyFont="1" applyAlignment="1">
      <alignment vertical="center"/>
    </xf>
    <xf numFmtId="168" fontId="7" fillId="0" borderId="0" xfId="9" applyNumberFormat="1" applyFont="1" applyAlignment="1">
      <alignment vertical="center"/>
    </xf>
    <xf numFmtId="168" fontId="7" fillId="5" borderId="0" xfId="9" applyNumberFormat="1" applyFont="1" applyFill="1" applyAlignment="1">
      <alignment vertical="center"/>
    </xf>
    <xf numFmtId="168" fontId="10" fillId="5" borderId="0" xfId="9" applyNumberFormat="1" applyFont="1" applyFill="1" applyAlignment="1">
      <alignment vertical="center"/>
    </xf>
    <xf numFmtId="168" fontId="7" fillId="5" borderId="0" xfId="9" applyNumberFormat="1" applyFont="1" applyFill="1" applyAlignment="1">
      <alignment horizontal="right" vertical="center"/>
    </xf>
    <xf numFmtId="168" fontId="10" fillId="5" borderId="0" xfId="9" applyNumberFormat="1" applyFont="1" applyFill="1" applyAlignment="1">
      <alignment horizontal="right" vertical="center"/>
    </xf>
    <xf numFmtId="168" fontId="7" fillId="0" borderId="0" xfId="0" applyNumberFormat="1" applyFont="1" applyAlignment="1">
      <alignment vertical="center"/>
    </xf>
    <xf numFmtId="173" fontId="8" fillId="0" borderId="0" xfId="9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2" fontId="7" fillId="0" borderId="0" xfId="14" applyNumberFormat="1" applyFont="1" applyBorder="1" applyAlignment="1">
      <alignment horizontal="right" vertical="center"/>
    </xf>
    <xf numFmtId="166" fontId="8" fillId="0" borderId="0" xfId="9" applyNumberFormat="1" applyFont="1"/>
    <xf numFmtId="3" fontId="32" fillId="6" borderId="0" xfId="97" applyNumberFormat="1" applyFont="1" applyFill="1" applyAlignment="1">
      <alignment vertical="center"/>
    </xf>
    <xf numFmtId="3" fontId="7" fillId="6" borderId="0" xfId="97" applyNumberFormat="1" applyFont="1" applyFill="1" applyAlignment="1">
      <alignment horizontal="right" vertical="center"/>
    </xf>
    <xf numFmtId="3" fontId="7" fillId="6" borderId="0" xfId="98" applyNumberFormat="1" applyFont="1" applyFill="1" applyAlignment="1">
      <alignment horizontal="right" vertical="center"/>
    </xf>
    <xf numFmtId="3" fontId="7" fillId="5" borderId="0" xfId="9" applyNumberFormat="1" applyFont="1" applyFill="1" applyAlignment="1">
      <alignment horizontal="right" vertical="center"/>
    </xf>
    <xf numFmtId="3" fontId="31" fillId="5" borderId="0" xfId="98" applyNumberFormat="1" applyFont="1" applyFill="1" applyAlignment="1">
      <alignment horizontal="right" vertical="center"/>
    </xf>
    <xf numFmtId="3" fontId="31" fillId="6" borderId="0" xfId="98" applyNumberFormat="1" applyFont="1" applyFill="1" applyAlignment="1">
      <alignment horizontal="right" vertical="center"/>
    </xf>
    <xf numFmtId="3" fontId="32" fillId="6" borderId="0" xfId="98" applyNumberFormat="1" applyFont="1" applyFill="1" applyAlignment="1">
      <alignment horizontal="right" vertical="center"/>
    </xf>
    <xf numFmtId="0" fontId="11" fillId="5" borderId="0" xfId="9" applyFont="1" applyFill="1" applyAlignment="1">
      <alignment horizontal="left" vertical="center"/>
    </xf>
    <xf numFmtId="0" fontId="11" fillId="6" borderId="0" xfId="9" applyFont="1" applyFill="1" applyAlignment="1">
      <alignment vertical="center"/>
    </xf>
    <xf numFmtId="0" fontId="11" fillId="6" borderId="0" xfId="9" applyFont="1" applyFill="1" applyAlignment="1">
      <alignment vertical="center" wrapText="1"/>
    </xf>
    <xf numFmtId="170" fontId="7" fillId="6" borderId="0" xfId="9" applyNumberFormat="1" applyFont="1" applyFill="1" applyAlignment="1">
      <alignment horizontal="right" vertical="center"/>
    </xf>
    <xf numFmtId="0" fontId="50" fillId="38" borderId="19" xfId="9" applyFont="1" applyFill="1" applyBorder="1" applyAlignment="1">
      <alignment horizontal="center" vertical="center"/>
    </xf>
    <xf numFmtId="0" fontId="6" fillId="6" borderId="0" xfId="9" applyFill="1"/>
    <xf numFmtId="0" fontId="51" fillId="6" borderId="0" xfId="6" applyFont="1" applyFill="1" applyAlignment="1" applyProtection="1">
      <alignment vertical="center"/>
    </xf>
    <xf numFmtId="0" fontId="58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6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vertical="center" indent="1"/>
    </xf>
    <xf numFmtId="0" fontId="59" fillId="38" borderId="0" xfId="0" applyFont="1" applyFill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6" fillId="0" borderId="0" xfId="0" applyFont="1" applyAlignment="1">
      <alignment horizontal="left" indent="1"/>
    </xf>
    <xf numFmtId="0" fontId="51" fillId="0" borderId="0" xfId="6" applyFont="1" applyAlignment="1" applyProtection="1">
      <alignment horizontal="left"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50" fillId="38" borderId="15" xfId="0" applyFont="1" applyFill="1" applyBorder="1" applyAlignment="1">
      <alignment horizontal="center" vertical="center" wrapText="1"/>
    </xf>
    <xf numFmtId="0" fontId="50" fillId="38" borderId="17" xfId="0" applyFont="1" applyFill="1" applyBorder="1" applyAlignment="1">
      <alignment horizontal="center" vertical="center"/>
    </xf>
    <xf numFmtId="0" fontId="50" fillId="38" borderId="18" xfId="0" applyFont="1" applyFill="1" applyBorder="1" applyAlignment="1">
      <alignment horizontal="center" vertical="center"/>
    </xf>
    <xf numFmtId="0" fontId="50" fillId="38" borderId="27" xfId="0" applyFont="1" applyFill="1" applyBorder="1" applyAlignment="1">
      <alignment horizontal="center" vertical="center"/>
    </xf>
    <xf numFmtId="0" fontId="50" fillId="38" borderId="23" xfId="0" applyFont="1" applyFill="1" applyBorder="1" applyAlignment="1">
      <alignment horizontal="center" vertical="center" wrapText="1"/>
    </xf>
    <xf numFmtId="0" fontId="50" fillId="38" borderId="22" xfId="0" applyFont="1" applyFill="1" applyBorder="1" applyAlignment="1">
      <alignment horizontal="center" vertical="center" wrapText="1"/>
    </xf>
    <xf numFmtId="0" fontId="50" fillId="38" borderId="21" xfId="0" applyFont="1" applyFill="1" applyBorder="1" applyAlignment="1">
      <alignment horizontal="center" vertical="center" wrapText="1"/>
    </xf>
    <xf numFmtId="0" fontId="50" fillId="38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24" fillId="0" borderId="0" xfId="9" applyFont="1" applyAlignment="1">
      <alignment horizontal="center" vertical="center" wrapText="1"/>
    </xf>
    <xf numFmtId="0" fontId="11" fillId="5" borderId="0" xfId="9" applyFont="1" applyFill="1" applyAlignment="1">
      <alignment horizontal="left" vertical="center"/>
    </xf>
    <xf numFmtId="0" fontId="11" fillId="0" borderId="0" xfId="9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1" fillId="0" borderId="0" xfId="0" applyFont="1" applyAlignment="1">
      <alignment horizontal="right"/>
    </xf>
    <xf numFmtId="0" fontId="50" fillId="38" borderId="0" xfId="9" applyFont="1" applyFill="1" applyAlignment="1">
      <alignment horizontal="center" vertical="center" wrapText="1"/>
    </xf>
    <xf numFmtId="0" fontId="11" fillId="0" borderId="0" xfId="9" applyFont="1" applyAlignment="1">
      <alignment horizontal="justify" vertical="center" wrapText="1"/>
    </xf>
    <xf numFmtId="0" fontId="11" fillId="0" borderId="0" xfId="9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50" fillId="38" borderId="16" xfId="9" applyFont="1" applyFill="1" applyBorder="1" applyAlignment="1">
      <alignment horizontal="center" vertical="center" wrapText="1"/>
    </xf>
    <xf numFmtId="0" fontId="10" fillId="0" borderId="0" xfId="9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0" fillId="5" borderId="0" xfId="97" applyFont="1" applyFill="1" applyAlignment="1">
      <alignment horizontal="center" vertical="center"/>
    </xf>
    <xf numFmtId="0" fontId="10" fillId="6" borderId="0" xfId="97" applyFont="1" applyFill="1" applyAlignment="1">
      <alignment horizontal="center" vertical="center"/>
    </xf>
    <xf numFmtId="0" fontId="30" fillId="5" borderId="0" xfId="98" applyFont="1" applyFill="1" applyAlignment="1">
      <alignment horizontal="center" vertical="center"/>
    </xf>
    <xf numFmtId="0" fontId="11" fillId="5" borderId="0" xfId="98" applyFont="1" applyFill="1" applyAlignment="1">
      <alignment horizontal="right"/>
    </xf>
    <xf numFmtId="0" fontId="10" fillId="6" borderId="0" xfId="98" applyFont="1" applyFill="1" applyAlignment="1">
      <alignment horizontal="center" vertical="center"/>
    </xf>
    <xf numFmtId="0" fontId="6" fillId="0" borderId="0" xfId="9" applyAlignment="1">
      <alignment horizontal="center" vertical="center"/>
    </xf>
    <xf numFmtId="0" fontId="50" fillId="38" borderId="17" xfId="9" applyFont="1" applyFill="1" applyBorder="1" applyAlignment="1">
      <alignment horizontal="center" vertical="center"/>
    </xf>
    <xf numFmtId="0" fontId="50" fillId="38" borderId="20" xfId="9" applyFont="1" applyFill="1" applyBorder="1" applyAlignment="1">
      <alignment horizontal="center" vertical="center"/>
    </xf>
    <xf numFmtId="0" fontId="56" fillId="38" borderId="21" xfId="9" applyFont="1" applyFill="1" applyBorder="1" applyAlignment="1">
      <alignment horizontal="center" vertical="center" wrapText="1"/>
    </xf>
    <xf numFmtId="0" fontId="56" fillId="38" borderId="15" xfId="9" applyFont="1" applyFill="1" applyBorder="1" applyAlignment="1">
      <alignment horizontal="center" vertical="center" wrapText="1"/>
    </xf>
    <xf numFmtId="0" fontId="25" fillId="0" borderId="0" xfId="9" applyFont="1" applyAlignment="1">
      <alignment horizontal="center" vertical="center"/>
    </xf>
  </cellXfs>
  <cellStyles count="99">
    <cellStyle name="20% - Accent1" xfId="33" hidden="1" xr:uid="{00000000-0005-0000-0000-000000000000}"/>
    <cellStyle name="20% - Accent1" xfId="62" xr:uid="{3E4262C4-E7EE-4076-B8C0-565B44D1944E}"/>
    <cellStyle name="20% - Accent2" xfId="37" hidden="1" xr:uid="{00000000-0005-0000-0000-000001000000}"/>
    <cellStyle name="20% - Accent2" xfId="63" xr:uid="{51F3932B-0C46-40A3-A946-D207F87DB174}"/>
    <cellStyle name="20% - Accent3" xfId="41" hidden="1" xr:uid="{00000000-0005-0000-0000-000002000000}"/>
    <cellStyle name="20% - Accent3" xfId="64" xr:uid="{2D2F23A4-B4CF-4240-BEB8-8A72C01AAEF0}"/>
    <cellStyle name="20% - Accent4" xfId="45" hidden="1" xr:uid="{00000000-0005-0000-0000-000003000000}"/>
    <cellStyle name="20% - Accent4" xfId="65" xr:uid="{F4BA75FA-6EDA-465C-90D6-80B42E54657A}"/>
    <cellStyle name="20% - Accent5" xfId="49" hidden="1" xr:uid="{00000000-0005-0000-0000-000004000000}"/>
    <cellStyle name="20% - Accent5" xfId="66" xr:uid="{1ABEA3B9-F549-4D5D-86AC-DE631DB088FB}"/>
    <cellStyle name="20% - Accent6" xfId="53" hidden="1" xr:uid="{00000000-0005-0000-0000-000005000000}"/>
    <cellStyle name="20% - Accent6" xfId="67" xr:uid="{64F728B9-F34C-4459-8981-49F2539D745B}"/>
    <cellStyle name="40% - Accent1" xfId="34" hidden="1" xr:uid="{00000000-0005-0000-0000-000006000000}"/>
    <cellStyle name="40% - Accent1" xfId="68" xr:uid="{2B0932F5-1E55-46B9-8854-62BB3AA28251}"/>
    <cellStyle name="40% - Accent2" xfId="38" hidden="1" xr:uid="{00000000-0005-0000-0000-000007000000}"/>
    <cellStyle name="40% - Accent2" xfId="69" xr:uid="{9BD7B00E-B85D-429D-9F6B-A31DC96151B0}"/>
    <cellStyle name="40% - Accent3" xfId="42" hidden="1" xr:uid="{00000000-0005-0000-0000-000008000000}"/>
    <cellStyle name="40% - Accent3" xfId="70" xr:uid="{AEC5E47A-AA40-4E35-B6B9-834E4E135984}"/>
    <cellStyle name="40% - Accent4" xfId="46" hidden="1" xr:uid="{00000000-0005-0000-0000-000009000000}"/>
    <cellStyle name="40% - Accent4" xfId="71" xr:uid="{704C7A3E-524B-4555-A39C-71E655DE8428}"/>
    <cellStyle name="40% - Accent5" xfId="50" hidden="1" xr:uid="{00000000-0005-0000-0000-00000A000000}"/>
    <cellStyle name="40% - Accent5" xfId="72" xr:uid="{F199F3B2-6330-4590-8B7F-443D2D4AF50F}"/>
    <cellStyle name="40% - Accent6" xfId="54" hidden="1" xr:uid="{00000000-0005-0000-0000-00000B000000}"/>
    <cellStyle name="40% - Accent6" xfId="73" xr:uid="{32580C20-F8B5-4F6A-99D3-2F160503F7D0}"/>
    <cellStyle name="60% - Accent1" xfId="35" hidden="1" xr:uid="{00000000-0005-0000-0000-00000C000000}"/>
    <cellStyle name="60% - Accent1" xfId="74" xr:uid="{F7048F48-AC55-4164-B907-8CDBC662BCEB}"/>
    <cellStyle name="60% - Accent2" xfId="39" hidden="1" xr:uid="{00000000-0005-0000-0000-00000D000000}"/>
    <cellStyle name="60% - Accent2" xfId="75" xr:uid="{56E4F7EC-A4B9-43AD-A44B-7F791BCC2274}"/>
    <cellStyle name="60% - Accent3" xfId="43" hidden="1" xr:uid="{00000000-0005-0000-0000-00000E000000}"/>
    <cellStyle name="60% - Accent3" xfId="76" xr:uid="{31B411BE-7F55-4DED-A2CC-430C1340E963}"/>
    <cellStyle name="60% - Accent4" xfId="47" hidden="1" xr:uid="{00000000-0005-0000-0000-00000F000000}"/>
    <cellStyle name="60% - Accent4" xfId="77" xr:uid="{9FE7C2C4-803A-4AD6-A5FD-4620AEF106DF}"/>
    <cellStyle name="60% - Accent5" xfId="51" hidden="1" xr:uid="{00000000-0005-0000-0000-000010000000}"/>
    <cellStyle name="60% - Accent5" xfId="78" xr:uid="{F558B298-F9AF-46FA-8F5A-83E9F85E5D77}"/>
    <cellStyle name="60% - Accent6" xfId="55" hidden="1" xr:uid="{00000000-0005-0000-0000-000011000000}"/>
    <cellStyle name="60% - Accent6" xfId="79" xr:uid="{529E9626-9F81-4860-A107-EA495866891D}"/>
    <cellStyle name="Accent1" xfId="32" hidden="1" xr:uid="{00000000-0005-0000-0000-000012000000}"/>
    <cellStyle name="Accent1" xfId="80" xr:uid="{EFB53411-9698-4C76-AF53-85F3CDDE8450}"/>
    <cellStyle name="Accent2" xfId="36" hidden="1" xr:uid="{00000000-0005-0000-0000-000013000000}"/>
    <cellStyle name="Accent2" xfId="81" xr:uid="{62AB2326-06B1-4988-881F-0936883AC714}"/>
    <cellStyle name="Accent3" xfId="40" hidden="1" xr:uid="{00000000-0005-0000-0000-000014000000}"/>
    <cellStyle name="Accent3" xfId="82" xr:uid="{1FA94883-D065-4AEE-AFA7-AE50A3AF3CA4}"/>
    <cellStyle name="Accent4" xfId="44" hidden="1" xr:uid="{00000000-0005-0000-0000-000015000000}"/>
    <cellStyle name="Accent4" xfId="83" xr:uid="{6AC29CC6-7B7B-4944-AE21-A5500CADC734}"/>
    <cellStyle name="Accent5" xfId="48" hidden="1" xr:uid="{00000000-0005-0000-0000-000016000000}"/>
    <cellStyle name="Accent5" xfId="84" xr:uid="{85D68A59-D5EC-4CE6-AB24-3A5BFCEB25DA}"/>
    <cellStyle name="Accent6" xfId="52" hidden="1" xr:uid="{00000000-0005-0000-0000-000017000000}"/>
    <cellStyle name="Accent6" xfId="85" xr:uid="{32DB4B2F-C3ED-463C-B8A3-AED2F376D841}"/>
    <cellStyle name="Bad" xfId="22" hidden="1" xr:uid="{00000000-0005-0000-0000-000018000000}"/>
    <cellStyle name="Bad" xfId="86" xr:uid="{122245A9-8F82-4FE6-A0D9-03DED67B9BF2}"/>
    <cellStyle name="Cabeçalho 1" xfId="17" builtinId="16" hidden="1"/>
    <cellStyle name="Cabeçalho 2" xfId="18" builtinId="17" hidden="1"/>
    <cellStyle name="Cabeçalho 3" xfId="19" builtinId="18" hidden="1"/>
    <cellStyle name="Cabeçalho 4" xfId="20" builtinId="19" hidden="1"/>
    <cellStyle name="Calculation" xfId="26" hidden="1" xr:uid="{00000000-0005-0000-0000-00001D000000}"/>
    <cellStyle name="Calculation" xfId="87" xr:uid="{11C085EA-1137-47FA-9FD6-A0519C23471B}"/>
    <cellStyle name="Célula Ligada" xfId="27" builtinId="24" hidden="1"/>
    <cellStyle name="Check Cell" xfId="28" hidden="1" xr:uid="{00000000-0005-0000-0000-00001F000000}"/>
    <cellStyle name="Check Cell" xfId="88" xr:uid="{C523DFD1-AC81-4C28-9FE5-546AE19822A5}"/>
    <cellStyle name="Correto" xfId="21" builtinId="26" hidden="1"/>
    <cellStyle name="Entrada" xfId="24" builtinId="20" hidden="1"/>
    <cellStyle name="Explanatory Text" xfId="31" hidden="1" xr:uid="{00000000-0005-0000-0000-000022000000}"/>
    <cellStyle name="Explanatory Text" xfId="89" xr:uid="{486DA3A5-29AC-4A43-919E-A0D30D60F706}"/>
    <cellStyle name="Good" xfId="1" xr:uid="{00000000-0005-0000-0000-000023000000}"/>
    <cellStyle name="Heading 1" xfId="2" xr:uid="{00000000-0005-0000-0000-000024000000}"/>
    <cellStyle name="Heading 2" xfId="3" xr:uid="{00000000-0005-0000-0000-000025000000}"/>
    <cellStyle name="Heading 3" xfId="4" xr:uid="{00000000-0005-0000-0000-000026000000}"/>
    <cellStyle name="Heading 4" xfId="5" xr:uid="{00000000-0005-0000-0000-000027000000}"/>
    <cellStyle name="Hiperligação" xfId="6" builtinId="8"/>
    <cellStyle name="Input" xfId="7" xr:uid="{00000000-0005-0000-0000-000029000000}"/>
    <cellStyle name="Linked Cell" xfId="8" xr:uid="{00000000-0005-0000-0000-00002A000000}"/>
    <cellStyle name="Neutral" xfId="23" hidden="1" xr:uid="{00000000-0005-0000-0000-00002B000000}"/>
    <cellStyle name="Neutral" xfId="90" xr:uid="{E46F7E09-6146-4F74-BF51-E8298C56AFAD}"/>
    <cellStyle name="Normal" xfId="0" builtinId="0"/>
    <cellStyle name="Normal 2" xfId="9" xr:uid="{00000000-0005-0000-0000-00002D000000}"/>
    <cellStyle name="Normal 2 2" xfId="10" xr:uid="{00000000-0005-0000-0000-00002E000000}"/>
    <cellStyle name="Normal 2 2 2" xfId="58" xr:uid="{00000000-0005-0000-0000-00002F000000}"/>
    <cellStyle name="Normal 2 5 2" xfId="61" xr:uid="{859738FF-EF76-46C6-8EB0-1DC090CD2570}"/>
    <cellStyle name="Normal 3" xfId="11" xr:uid="{00000000-0005-0000-0000-000030000000}"/>
    <cellStyle name="Normal 3 2" xfId="57" xr:uid="{00000000-0005-0000-0000-000031000000}"/>
    <cellStyle name="Normal 3 2 2" xfId="60" xr:uid="{6E01CA50-84B3-47FD-BEFC-DC0A246F444C}"/>
    <cellStyle name="Normal 3 2 2 2" xfId="98" xr:uid="{E7BE0250-FAB4-45E0-A8B4-C0DF28C550CC}"/>
    <cellStyle name="Normal 3 2 3" xfId="92" xr:uid="{770DC4B8-041F-4963-A89B-9F2A2DDC239F}"/>
    <cellStyle name="Normal 3 2 4" xfId="96" xr:uid="{BD1F8729-5B84-48F9-B872-111920EF772F}"/>
    <cellStyle name="Normal 3 3" xfId="59" xr:uid="{AD3D6526-78A3-4328-B0EF-28DDB2285714}"/>
    <cellStyle name="Normal 3 3 2" xfId="97" xr:uid="{E815C1FC-631A-444C-B669-0052D4EA5147}"/>
    <cellStyle name="Normal 3 4" xfId="91" xr:uid="{50827C52-63A6-4050-B592-03E35322A3F7}"/>
    <cellStyle name="Normal 3 5" xfId="95" xr:uid="{96EC8787-4C98-499A-8854-9C1301A36CBB}"/>
    <cellStyle name="Normal_Q2_1_03_2000" xfId="56" xr:uid="{00000000-0005-0000-0000-000032000000}"/>
    <cellStyle name="Nota" xfId="30" builtinId="10" hidden="1"/>
    <cellStyle name="Note" xfId="12" xr:uid="{00000000-0005-0000-0000-000034000000}"/>
    <cellStyle name="Output" xfId="25" hidden="1" xr:uid="{00000000-0005-0000-0000-000035000000}"/>
    <cellStyle name="Output" xfId="93" xr:uid="{A9165070-0B78-4C58-B9FC-16215B5C4530}"/>
    <cellStyle name="Percentagem 2" xfId="13" xr:uid="{00000000-0005-0000-0000-000036000000}"/>
    <cellStyle name="Percentagem 2 2" xfId="14" xr:uid="{00000000-0005-0000-0000-000037000000}"/>
    <cellStyle name="Texto de Aviso" xfId="29" builtinId="11" hidden="1"/>
    <cellStyle name="Title" xfId="16" hidden="1" xr:uid="{00000000-0005-0000-0000-000039000000}"/>
    <cellStyle name="Title" xfId="94" xr:uid="{A0F0BD05-8D85-4818-A21D-613135D2EE18}"/>
    <cellStyle name="Warning Text" xfId="15" xr:uid="{00000000-0005-0000-0000-00003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B5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cardo.vargem\Desktop\Com&#233;rcio\Livro2.xlsx" TargetMode="External"/><Relationship Id="rId1" Type="http://schemas.openxmlformats.org/officeDocument/2006/relationships/externalLinkPath" Target="/Users/ricardo.vargem/Desktop/Com&#233;rcio/Livr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lha1"/>
      <sheetName val="Folha2"/>
    </sheetNames>
    <sheetDataSet>
      <sheetData sheetId="0">
        <row r="31">
          <cell r="D31">
            <v>0.66400000000000003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46" t="s">
        <v>857</v>
      </c>
      <c r="C1" s="346"/>
      <c r="D1" s="346"/>
    </row>
    <row r="3" spans="2:4" ht="15" customHeight="1" x14ac:dyDescent="0.2">
      <c r="B3" s="139" t="s">
        <v>608</v>
      </c>
    </row>
    <row r="4" spans="2:4" ht="15" customHeight="1" x14ac:dyDescent="0.2">
      <c r="B4" s="139" t="s">
        <v>607</v>
      </c>
    </row>
    <row r="5" spans="2:4" ht="15" customHeight="1" x14ac:dyDescent="0.2">
      <c r="B5" s="139" t="s">
        <v>606</v>
      </c>
    </row>
    <row r="6" spans="2:4" ht="15" customHeight="1" x14ac:dyDescent="0.2">
      <c r="B6" s="139" t="s">
        <v>605</v>
      </c>
    </row>
    <row r="7" spans="2:4" ht="15" customHeight="1" x14ac:dyDescent="0.2">
      <c r="B7" s="139" t="s">
        <v>604</v>
      </c>
    </row>
    <row r="8" spans="2:4" ht="15" customHeight="1" x14ac:dyDescent="0.2">
      <c r="B8" s="139" t="s">
        <v>603</v>
      </c>
    </row>
    <row r="9" spans="2:4" ht="15" customHeight="1" x14ac:dyDescent="0.2">
      <c r="B9" s="139" t="s">
        <v>602</v>
      </c>
    </row>
    <row r="10" spans="2:4" ht="15" customHeight="1" x14ac:dyDescent="0.2">
      <c r="B10" s="139" t="s">
        <v>601</v>
      </c>
    </row>
    <row r="11" spans="2:4" ht="15" customHeight="1" x14ac:dyDescent="0.2">
      <c r="B11" s="139" t="s">
        <v>600</v>
      </c>
    </row>
    <row r="12" spans="2:4" ht="15" customHeight="1" x14ac:dyDescent="0.2">
      <c r="B12" s="139" t="s">
        <v>599</v>
      </c>
    </row>
    <row r="13" spans="2:4" ht="15" customHeight="1" x14ac:dyDescent="0.2">
      <c r="B13" s="139" t="s">
        <v>598</v>
      </c>
    </row>
    <row r="14" spans="2:4" ht="15" customHeight="1" x14ac:dyDescent="0.2">
      <c r="B14" s="139" t="s">
        <v>597</v>
      </c>
    </row>
    <row r="15" spans="2:4" ht="15" customHeight="1" x14ac:dyDescent="0.2">
      <c r="B15" s="139" t="s">
        <v>596</v>
      </c>
    </row>
    <row r="16" spans="2:4" ht="15" customHeight="1" x14ac:dyDescent="0.2">
      <c r="B16" s="139" t="s">
        <v>595</v>
      </c>
    </row>
    <row r="17" spans="2:2" ht="15" customHeight="1" x14ac:dyDescent="0.2">
      <c r="B17" s="139" t="s">
        <v>594</v>
      </c>
    </row>
    <row r="18" spans="2:2" ht="15" customHeight="1" x14ac:dyDescent="0.2">
      <c r="B18" s="139" t="s">
        <v>593</v>
      </c>
    </row>
    <row r="19" spans="2:2" ht="15" customHeight="1" x14ac:dyDescent="0.2">
      <c r="B19" s="139" t="s">
        <v>592</v>
      </c>
    </row>
    <row r="20" spans="2:2" ht="15" customHeight="1" x14ac:dyDescent="0.2">
      <c r="B20" s="139" t="s">
        <v>591</v>
      </c>
    </row>
    <row r="21" spans="2:2" ht="15" customHeight="1" x14ac:dyDescent="0.2">
      <c r="B21" s="139" t="s">
        <v>590</v>
      </c>
    </row>
    <row r="22" spans="2:2" ht="15" customHeight="1" x14ac:dyDescent="0.2">
      <c r="B22" s="139" t="s">
        <v>589</v>
      </c>
    </row>
    <row r="23" spans="2:2" ht="15" customHeight="1" x14ac:dyDescent="0.2">
      <c r="B23" s="139" t="s">
        <v>588</v>
      </c>
    </row>
    <row r="24" spans="2:2" ht="15" customHeight="1" x14ac:dyDescent="0.2">
      <c r="B24" s="139" t="s">
        <v>587</v>
      </c>
    </row>
    <row r="25" spans="2:2" ht="15" customHeight="1" x14ac:dyDescent="0.2">
      <c r="B25" s="139" t="s">
        <v>586</v>
      </c>
    </row>
    <row r="26" spans="2:2" ht="15" customHeight="1" x14ac:dyDescent="0.2">
      <c r="B26" s="139" t="s">
        <v>585</v>
      </c>
    </row>
    <row r="27" spans="2:2" ht="15" customHeight="1" x14ac:dyDescent="0.2">
      <c r="B27" s="139" t="s">
        <v>584</v>
      </c>
    </row>
    <row r="28" spans="2:2" ht="15" customHeight="1" x14ac:dyDescent="0.2">
      <c r="B28" s="139" t="s">
        <v>583</v>
      </c>
    </row>
    <row r="29" spans="2:2" ht="15" customHeight="1" x14ac:dyDescent="0.2">
      <c r="B29" s="139" t="s">
        <v>582</v>
      </c>
    </row>
    <row r="30" spans="2:2" ht="15" customHeight="1" x14ac:dyDescent="0.2">
      <c r="B30" s="139" t="s">
        <v>581</v>
      </c>
    </row>
    <row r="31" spans="2:2" ht="15" customHeight="1" x14ac:dyDescent="0.2">
      <c r="B31" s="139" t="s">
        <v>580</v>
      </c>
    </row>
    <row r="32" spans="2:2" ht="15" customHeight="1" x14ac:dyDescent="0.2">
      <c r="B32" s="139" t="s">
        <v>579</v>
      </c>
    </row>
    <row r="33" spans="2:2" ht="15" customHeight="1" x14ac:dyDescent="0.2">
      <c r="B33" s="139" t="s">
        <v>791</v>
      </c>
    </row>
    <row r="34" spans="2:2" ht="15" customHeight="1" x14ac:dyDescent="0.2">
      <c r="B34" s="139" t="s">
        <v>792</v>
      </c>
    </row>
    <row r="35" spans="2:2" ht="15" customHeight="1" x14ac:dyDescent="0.2">
      <c r="B35" s="139" t="s">
        <v>855</v>
      </c>
    </row>
    <row r="36" spans="2:2" ht="15" customHeight="1" x14ac:dyDescent="0.2">
      <c r="B36" s="139" t="s">
        <v>856</v>
      </c>
    </row>
  </sheetData>
  <mergeCells count="1">
    <mergeCell ref="B1:D1"/>
  </mergeCells>
  <hyperlinks>
    <hyperlink ref="B4" location="'Q1'!A1" display="1 - Comércio Internacional de Bens " xr:uid="{00000000-0004-0000-0000-000000000000}"/>
    <hyperlink ref="B5" location="'Q2'!A1" display="2 - Comércio Internacional de Bens: Exportações por Zonas Económicas e Principais Países " xr:uid="{00000000-0004-0000-0000-000001000000}"/>
    <hyperlink ref="B6" location="'Q3'!A1" display="3 - Comércio Internacional de Bens: Importações por Zonas Económicas e Principais Países " xr:uid="{00000000-0004-0000-0000-000002000000}"/>
    <hyperlink ref="B7" location="'Q4'!A1" display="4 - Comércio Internacional de Bens: Exportações por Grupo de Produtos " xr:uid="{00000000-0004-0000-0000-000003000000}"/>
    <hyperlink ref="B8" location="'Q5'!A1" display="5 - Comércio Internacional de Bens: Importações por Grupo de Produtos " xr:uid="{00000000-0004-0000-0000-000004000000}"/>
    <hyperlink ref="B9" location="'Q6'!A1" display="6 - Comércio Intra-UE de Bens: Exportações por Grupo de Produtos " xr:uid="{00000000-0004-0000-0000-000005000000}"/>
    <hyperlink ref="B10" location="'Q7'!A1" display="7 - Comércio Intra-UE de Bens: Importações por Grupo de Produtos " xr:uid="{00000000-0004-0000-0000-000006000000}"/>
    <hyperlink ref="B11" location="'Q8'!A1" display="8 - Comércio Extra-UE de Bens: Exportações por Grupo de Produtos " xr:uid="{00000000-0004-0000-0000-000007000000}"/>
    <hyperlink ref="B12" location="'Q9'!A1" display="9 - Comércio Extra-UE de Bens: Importações por Grupo de Produtos " xr:uid="{00000000-0004-0000-0000-000008000000}"/>
    <hyperlink ref="B13" location="'Q10'!A1" display="10 - Comércio Internacional de Bens: Exportações por Secção e Capítulo da Nomenclatura Combinada (NC) " xr:uid="{00000000-0004-0000-0000-000009000000}"/>
    <hyperlink ref="B14" location="'Q11'!A1" display="11 - Comércio Internacional de Bens: Importações por Secção e Capítulo da Nomenclatura Combinada (NC) " xr:uid="{00000000-0004-0000-0000-00000A000000}"/>
    <hyperlink ref="B15" location="'Q12'!A1" display="12 - Comércio Intra-UE de Bens: Exportações por Secção e Capítulo da Nomenclatura Combinada (NC) " xr:uid="{00000000-0004-0000-0000-00000B000000}"/>
    <hyperlink ref="B16" location="'Q13'!A1" display="13 - Comércio Intra-UE de Bens: Importações por Secção e Capítulo da Nomenclatura Combinada (NC) " xr:uid="{00000000-0004-0000-0000-00000C000000}"/>
    <hyperlink ref="B17" location="'Q14'!A1" display="14 - Comércio Extra-UE de Bens: Exportações por Secção e Capítulo da Nomenclatura Combinada (NC) " xr:uid="{00000000-0004-0000-0000-00000D000000}"/>
    <hyperlink ref="B18" location="'Q15'!A1" display="15 - Comércio Extra-UE de Bens: Importações por Secção e Capítulo da Nomenclatura Combinada (NC) " xr:uid="{00000000-0004-0000-0000-00000E000000}"/>
    <hyperlink ref="B19" location="'Q16'!A1" display="16 - Comércio Internacional de Bens: Exportações segundo a Classificação por Grandes Categorias Económicas (CGCE Rev. 3) " xr:uid="{00000000-0004-0000-0000-00000F000000}"/>
    <hyperlink ref="B20" location="'Q17'!A1" display="17 - Comércio Internacional de Bens: Importações segundo a Classificação por Grandes Categorias Económicas (CGCE Rev. 3) " xr:uid="{00000000-0004-0000-0000-000010000000}"/>
    <hyperlink ref="B21" location="'Q18'!A1" display="18 - Comércio Intra-UE de Bens: Exportações segundo a Classificação por Grandes Categorias Económicas (CGCE Rev. 3) " xr:uid="{00000000-0004-0000-0000-000011000000}"/>
    <hyperlink ref="B22" location="'Q19'!A1" display="19 - Comércio Intra-UE de Bens: Importações segundo a Classificação por Grandes Categorias Económicas (CGCE Rev. 3) " xr:uid="{00000000-0004-0000-0000-000012000000}"/>
    <hyperlink ref="B23" location="'Q20'!A1" display="20 - Comércio Extra-UE de Bens: Exportações segundo a Classificação por Grandes Categorias Económicas (CGCE Rev. 3) " xr:uid="{00000000-0004-0000-0000-000013000000}"/>
    <hyperlink ref="B24" location="'Q21'!A1" display="21 - Comércio Extra-UE de Bens: Importações segundo a Classificação por Grandes Categorias Económicas (CGCE Rev. 3) " xr:uid="{00000000-0004-0000-0000-000014000000}"/>
    <hyperlink ref="B25" location="'Q22'!A1" display="22 - Comércio Internacional de Bens: Exportações segundo a Classificação Estatística dos Produtos por Atividades na Comunidade Europeia (CPA 2008) " xr:uid="{00000000-0004-0000-0000-000015000000}"/>
    <hyperlink ref="B26" location="'Q23'!A1" display="23 - Comércio Internacional de Bens: Importações segundo a Classificação Estatística dos Produtos por Atividades na Comunidade Europeia (CPA 2008) " xr:uid="{00000000-0004-0000-0000-000016000000}"/>
    <hyperlink ref="B27" location="'Q24'!A1" display="24 - Comércio Intra-UE de Bens: Exportações segundo a Classificação Estatística dos Produtos por Atividades na Comunidade Europeia (CPA 2008) " xr:uid="{00000000-0004-0000-0000-000017000000}"/>
    <hyperlink ref="B28" location="'Q25'!A1" display="25 - Comércio Intra-UE de Bens: Importações segundo a Classificação Estatística dos Produtos por Atividades na Comunidade Europeia (CPA 2008) " xr:uid="{00000000-0004-0000-0000-000018000000}"/>
    <hyperlink ref="B29" location="'Q26'!A1" display="26 - Comércio Extra-UE de Bens: Exportações segundo a Classificação Estatística dos Produtos por Atividades na Comunidade Europeia (CPA 2008) " xr:uid="{00000000-0004-0000-0000-000019000000}"/>
    <hyperlink ref="B30" location="'Q27'!A1" display="27 - Comércio Extra-UE de Bens: Importações segundo a Classificação Estatística dos Produtos por Atividades na Comunidade Europeia (CPA 2008) " xr:uid="{00000000-0004-0000-0000-00001A000000}"/>
    <hyperlink ref="B31" location="'Q28'!A1" display="28 - Comércio Internacional de Bens: Exportações segundo a Classificação Portuguesa das Atividades Económicas (CAE Rev. 3) " xr:uid="{00000000-0004-0000-0000-00001B000000}"/>
    <hyperlink ref="B32" location="'Q29'!A1" display="29 - Comércio Internacional de Bens: Importações segundo a Classificação Portuguesa das Atividades Económicas (CAE Rev. 3) " xr:uid="{00000000-0004-0000-0000-00001C000000}"/>
    <hyperlink ref="B33" location="'Q30'!A1" display="30 - Comércio Internacional de Bens: Exportações por Sede do Operador e Principais Países                (Segundo a Ordenação de 2016) " xr:uid="{00000000-0004-0000-0000-00001D000000}"/>
    <hyperlink ref="B34" location="'Q31'!A1" display="31 - Comércio Internacional de Bens: Importações por Sede do Operador e Principais Países                (Segundo a Ordenação de 2016) " xr:uid="{00000000-0004-0000-0000-00001E000000}"/>
    <hyperlink ref="B35" location="'Q32'!A1" display="32 - Comércio Internacional de Bens: Exportações por Sede do Operador e Principais Grupos de Produtos               (Segundo a Ordenação de 2016) " xr:uid="{00000000-0004-0000-0000-00001F000000}"/>
    <hyperlink ref="B36" location="'Q33'!A1" display="33 - Comércio Internacional de Bens: Importações por Sede do Operador e Principais Grupos de Produtos               (Segundo a Ordenação de 2016) " xr:uid="{00000000-0004-0000-0000-000020000000}"/>
    <hyperlink ref="B3" location="'Sinais convencionais'!A1" display="Sinais Convencionais" xr:uid="{00000000-0004-0000-0000-00002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577</v>
      </c>
      <c r="C1" s="369"/>
      <c r="D1" s="369"/>
      <c r="E1" s="369"/>
      <c r="F1" s="369"/>
    </row>
    <row r="2" spans="1:8" s="43" customFormat="1" ht="15" customHeight="1" x14ac:dyDescent="0.2">
      <c r="B2" s="44"/>
      <c r="C2" s="170"/>
      <c r="D2" s="170"/>
      <c r="G2" s="63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134560.45500000005</v>
      </c>
      <c r="E7" s="56">
        <v>166571.20100000009</v>
      </c>
      <c r="F7" s="50">
        <v>236227.79</v>
      </c>
      <c r="H7" s="252"/>
    </row>
    <row r="8" spans="1:8" s="3" customFormat="1" ht="3.75" customHeight="1" x14ac:dyDescent="0.2">
      <c r="B8" s="6"/>
      <c r="C8" s="161"/>
      <c r="D8" s="68"/>
      <c r="E8" s="68"/>
      <c r="F8" s="174"/>
    </row>
    <row r="9" spans="1:8" s="3" customFormat="1" ht="16.350000000000001" customHeight="1" x14ac:dyDescent="0.2">
      <c r="B9" s="6">
        <v>1</v>
      </c>
      <c r="C9" s="23" t="s">
        <v>83</v>
      </c>
      <c r="D9" s="59">
        <v>6542.7020000000002</v>
      </c>
      <c r="E9" s="59">
        <v>8651.7800000000007</v>
      </c>
      <c r="F9" s="9">
        <v>9724.6170000000002</v>
      </c>
      <c r="G9" s="137"/>
    </row>
    <row r="10" spans="1:8" s="3" customFormat="1" ht="16.350000000000001" customHeight="1" x14ac:dyDescent="0.2">
      <c r="B10" s="6">
        <v>2</v>
      </c>
      <c r="C10" s="23" t="s">
        <v>84</v>
      </c>
      <c r="D10" s="59">
        <v>12065.654000000022</v>
      </c>
      <c r="E10" s="59">
        <v>15493.763000000001</v>
      </c>
      <c r="F10" s="9">
        <v>16071.800999999999</v>
      </c>
      <c r="G10" s="137"/>
    </row>
    <row r="11" spans="1:8" s="3" customFormat="1" ht="16.350000000000001" customHeight="1" x14ac:dyDescent="0.2">
      <c r="B11" s="6">
        <v>3</v>
      </c>
      <c r="C11" s="23" t="s">
        <v>569</v>
      </c>
      <c r="D11" s="59">
        <v>896.89200000000017</v>
      </c>
      <c r="E11" s="59">
        <v>549.37800000000004</v>
      </c>
      <c r="F11" s="9">
        <v>2736.28</v>
      </c>
      <c r="G11" s="137"/>
    </row>
    <row r="12" spans="1:8" s="3" customFormat="1" ht="16.350000000000001" customHeight="1" x14ac:dyDescent="0.2">
      <c r="B12" s="6">
        <v>4</v>
      </c>
      <c r="C12" s="23" t="s">
        <v>85</v>
      </c>
      <c r="D12" s="59">
        <v>19980.566000000006</v>
      </c>
      <c r="E12" s="59">
        <v>34587.750999999997</v>
      </c>
      <c r="F12" s="9">
        <v>50923.96</v>
      </c>
      <c r="G12" s="137"/>
    </row>
    <row r="13" spans="1:8" s="3" customFormat="1" ht="16.350000000000001" customHeight="1" x14ac:dyDescent="0.2">
      <c r="B13" s="6">
        <v>5</v>
      </c>
      <c r="C13" s="23" t="s">
        <v>91</v>
      </c>
      <c r="D13" s="59">
        <v>7689.6929999999957</v>
      </c>
      <c r="E13" s="59">
        <v>10981.825000000001</v>
      </c>
      <c r="F13" s="9">
        <v>12936.819</v>
      </c>
      <c r="G13" s="137"/>
    </row>
    <row r="14" spans="1:8" s="3" customFormat="1" ht="16.350000000000001" customHeight="1" x14ac:dyDescent="0.2">
      <c r="B14" s="6">
        <v>6</v>
      </c>
      <c r="C14" s="23" t="s">
        <v>568</v>
      </c>
      <c r="D14" s="59">
        <v>110.83799999999999</v>
      </c>
      <c r="E14" s="59">
        <v>96.6340000000001</v>
      </c>
      <c r="F14" s="9">
        <v>209.583</v>
      </c>
      <c r="G14" s="137"/>
    </row>
    <row r="15" spans="1:8" s="3" customFormat="1" ht="16.350000000000001" customHeight="1" x14ac:dyDescent="0.2">
      <c r="B15" s="6">
        <v>7</v>
      </c>
      <c r="C15" s="23" t="s">
        <v>573</v>
      </c>
      <c r="D15" s="59">
        <v>2109.89</v>
      </c>
      <c r="E15" s="59">
        <v>2400.8759999999979</v>
      </c>
      <c r="F15" s="9">
        <v>2536.9299999999998</v>
      </c>
      <c r="G15" s="137"/>
    </row>
    <row r="16" spans="1:8" s="3" customFormat="1" ht="16.350000000000001" customHeight="1" x14ac:dyDescent="0.2">
      <c r="B16" s="6">
        <v>8</v>
      </c>
      <c r="C16" s="23" t="s">
        <v>567</v>
      </c>
      <c r="D16" s="59">
        <v>2345.2230000000009</v>
      </c>
      <c r="E16" s="59">
        <v>3460.451999999998</v>
      </c>
      <c r="F16" s="9">
        <v>3692.701</v>
      </c>
      <c r="G16" s="137"/>
    </row>
    <row r="17" spans="2:7" s="3" customFormat="1" ht="16.350000000000001" customHeight="1" x14ac:dyDescent="0.2">
      <c r="B17" s="6">
        <v>9</v>
      </c>
      <c r="C17" s="23" t="s">
        <v>86</v>
      </c>
      <c r="D17" s="59">
        <v>1083.6529999999998</v>
      </c>
      <c r="E17" s="59">
        <v>1375.245999999999</v>
      </c>
      <c r="F17" s="9">
        <v>2031.104</v>
      </c>
      <c r="G17" s="137"/>
    </row>
    <row r="18" spans="2:7" s="3" customFormat="1" ht="16.350000000000001" customHeight="1" x14ac:dyDescent="0.2">
      <c r="B18" s="6">
        <v>10</v>
      </c>
      <c r="C18" s="23" t="s">
        <v>566</v>
      </c>
      <c r="D18" s="59">
        <v>1493.6860000000011</v>
      </c>
      <c r="E18" s="59">
        <v>1536.3679999999999</v>
      </c>
      <c r="F18" s="9">
        <v>1978.1210000000001</v>
      </c>
      <c r="G18" s="137"/>
    </row>
    <row r="19" spans="2:7" s="3" customFormat="1" ht="16.350000000000001" customHeight="1" x14ac:dyDescent="0.2">
      <c r="B19" s="6">
        <v>11</v>
      </c>
      <c r="C19" s="23" t="s">
        <v>565</v>
      </c>
      <c r="D19" s="59">
        <v>249.01399999999998</v>
      </c>
      <c r="E19" s="59">
        <v>188.72600000000003</v>
      </c>
      <c r="F19" s="9">
        <v>532.87900000000002</v>
      </c>
      <c r="G19" s="137"/>
    </row>
    <row r="20" spans="2:7" s="3" customFormat="1" ht="16.350000000000001" customHeight="1" x14ac:dyDescent="0.2">
      <c r="B20" s="6">
        <v>12</v>
      </c>
      <c r="C20" s="23" t="s">
        <v>92</v>
      </c>
      <c r="D20" s="59">
        <v>6932.7090000000007</v>
      </c>
      <c r="E20" s="59">
        <v>6771.6760000000004</v>
      </c>
      <c r="F20" s="9">
        <v>7531.0619999999999</v>
      </c>
      <c r="G20" s="137"/>
    </row>
    <row r="21" spans="2:7" s="3" customFormat="1" ht="16.350000000000001" customHeight="1" x14ac:dyDescent="0.2">
      <c r="B21" s="6">
        <v>13</v>
      </c>
      <c r="C21" s="23" t="s">
        <v>87</v>
      </c>
      <c r="D21" s="59">
        <v>8233.7280000000101</v>
      </c>
      <c r="E21" s="59">
        <v>11740.009</v>
      </c>
      <c r="F21" s="9">
        <v>15661.675999999999</v>
      </c>
      <c r="G21" s="137"/>
    </row>
    <row r="22" spans="2:7" s="3" customFormat="1" ht="16.350000000000001" customHeight="1" x14ac:dyDescent="0.2">
      <c r="B22" s="6">
        <v>14</v>
      </c>
      <c r="C22" s="23" t="s">
        <v>93</v>
      </c>
      <c r="D22" s="59">
        <v>30740.923999999981</v>
      </c>
      <c r="E22" s="59">
        <v>39245.061000000038</v>
      </c>
      <c r="F22" s="9">
        <v>59096.764999999999</v>
      </c>
      <c r="G22" s="137"/>
    </row>
    <row r="23" spans="2:7" s="3" customFormat="1" ht="16.350000000000001" customHeight="1" x14ac:dyDescent="0.2">
      <c r="B23" s="6">
        <v>15</v>
      </c>
      <c r="C23" s="23" t="s">
        <v>88</v>
      </c>
      <c r="D23" s="59">
        <v>4274.1720000000005</v>
      </c>
      <c r="E23" s="59">
        <v>6449.3260000000018</v>
      </c>
      <c r="F23" s="9">
        <v>10574.915999999999</v>
      </c>
      <c r="G23" s="137"/>
    </row>
    <row r="24" spans="2:7" s="3" customFormat="1" ht="16.350000000000001" customHeight="1" x14ac:dyDescent="0.2">
      <c r="B24" s="6">
        <v>16</v>
      </c>
      <c r="C24" s="23" t="s">
        <v>89</v>
      </c>
      <c r="D24" s="59">
        <v>11516.990999999996</v>
      </c>
      <c r="E24" s="59">
        <v>16865.688000000002</v>
      </c>
      <c r="F24" s="9">
        <v>25641.983</v>
      </c>
      <c r="G24" s="137"/>
    </row>
    <row r="25" spans="2:7" s="3" customFormat="1" ht="16.350000000000001" customHeight="1" x14ac:dyDescent="0.2">
      <c r="B25" s="6">
        <v>17</v>
      </c>
      <c r="C25" s="23" t="s">
        <v>90</v>
      </c>
      <c r="D25" s="59">
        <v>18294.120000000006</v>
      </c>
      <c r="E25" s="59">
        <v>6176.6419999999989</v>
      </c>
      <c r="F25" s="9">
        <v>14346.593000000001</v>
      </c>
      <c r="G25" s="137"/>
    </row>
    <row r="26" spans="2:7" s="3" customFormat="1" ht="9.75" customHeight="1" x14ac:dyDescent="0.2">
      <c r="D26" s="93"/>
    </row>
    <row r="27" spans="2:7" s="14" customFormat="1" ht="3" customHeight="1" x14ac:dyDescent="0.2">
      <c r="B27" s="95"/>
      <c r="C27" s="94"/>
      <c r="D27" s="94"/>
      <c r="E27" s="94"/>
      <c r="F27" s="94"/>
    </row>
    <row r="28" spans="2:7" ht="10.5" customHeight="1" x14ac:dyDescent="0.2"/>
    <row r="29" spans="2:7" x14ac:dyDescent="0.2">
      <c r="B29" s="179" t="s">
        <v>672</v>
      </c>
      <c r="C29" s="179"/>
      <c r="D29" s="184"/>
    </row>
  </sheetData>
  <mergeCells count="2">
    <mergeCell ref="E3:F3"/>
    <mergeCell ref="B1:F1"/>
  </mergeCells>
  <hyperlinks>
    <hyperlink ref="H3" location="I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578</v>
      </c>
      <c r="C1" s="369"/>
      <c r="D1" s="369"/>
      <c r="E1" s="369"/>
      <c r="F1" s="369"/>
    </row>
    <row r="2" spans="1:8" s="43" customFormat="1" ht="15" customHeight="1" x14ac:dyDescent="0.2">
      <c r="B2" s="44"/>
      <c r="C2" s="170"/>
      <c r="D2" s="170"/>
      <c r="G2" s="63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119357.74699999999</v>
      </c>
      <c r="E7" s="56">
        <v>81669.735999999975</v>
      </c>
      <c r="F7" s="50">
        <v>110435.53</v>
      </c>
    </row>
    <row r="8" spans="1:8" s="3" customFormat="1" ht="3.75" customHeight="1" x14ac:dyDescent="0.2">
      <c r="B8" s="6"/>
      <c r="C8" s="161"/>
      <c r="D8" s="68"/>
      <c r="E8" s="68"/>
      <c r="F8" s="174"/>
    </row>
    <row r="9" spans="1:8" s="3" customFormat="1" ht="16.350000000000001" customHeight="1" x14ac:dyDescent="0.2">
      <c r="B9" s="6">
        <v>1</v>
      </c>
      <c r="C9" s="23" t="s">
        <v>83</v>
      </c>
      <c r="D9" s="59">
        <v>7664.4059999999981</v>
      </c>
      <c r="E9" s="59">
        <v>7110.7099999999973</v>
      </c>
      <c r="F9" s="9">
        <v>23183.157999999999</v>
      </c>
    </row>
    <row r="10" spans="1:8" s="3" customFormat="1" ht="16.350000000000001" customHeight="1" x14ac:dyDescent="0.2">
      <c r="B10" s="6">
        <v>2</v>
      </c>
      <c r="C10" s="23" t="s">
        <v>84</v>
      </c>
      <c r="D10" s="59">
        <v>256.3900000000001</v>
      </c>
      <c r="E10" s="59">
        <v>206.34599999999983</v>
      </c>
      <c r="F10" s="59">
        <v>424.96600000000001</v>
      </c>
    </row>
    <row r="11" spans="1:8" s="3" customFormat="1" ht="16.350000000000001" customHeight="1" x14ac:dyDescent="0.2">
      <c r="B11" s="6">
        <v>3</v>
      </c>
      <c r="C11" s="23" t="s">
        <v>569</v>
      </c>
      <c r="D11" s="69">
        <v>0</v>
      </c>
      <c r="E11" s="59">
        <v>1090.8780000000002</v>
      </c>
      <c r="F11" s="59">
        <v>0.65900000000000003</v>
      </c>
    </row>
    <row r="12" spans="1:8" s="3" customFormat="1" ht="16.350000000000001" customHeight="1" x14ac:dyDescent="0.2">
      <c r="B12" s="6">
        <v>4</v>
      </c>
      <c r="C12" s="23" t="s">
        <v>85</v>
      </c>
      <c r="D12" s="59">
        <v>1275.7570000000012</v>
      </c>
      <c r="E12" s="59">
        <v>3355.4029999999998</v>
      </c>
      <c r="F12" s="59">
        <v>4930.2370000000001</v>
      </c>
    </row>
    <row r="13" spans="1:8" s="3" customFormat="1" ht="16.350000000000001" customHeight="1" x14ac:dyDescent="0.2">
      <c r="B13" s="6">
        <v>5</v>
      </c>
      <c r="C13" s="23" t="s">
        <v>91</v>
      </c>
      <c r="D13" s="59">
        <v>2097.3929999999991</v>
      </c>
      <c r="E13" s="59">
        <v>2765.579999999999</v>
      </c>
      <c r="F13" s="59">
        <v>4370.3959999999997</v>
      </c>
    </row>
    <row r="14" spans="1:8" s="3" customFormat="1" ht="16.350000000000001" customHeight="1" x14ac:dyDescent="0.2">
      <c r="B14" s="6">
        <v>6</v>
      </c>
      <c r="C14" s="23" t="s">
        <v>568</v>
      </c>
      <c r="D14" s="59">
        <v>537.29699999999991</v>
      </c>
      <c r="E14" s="59">
        <v>181.24400000000006</v>
      </c>
      <c r="F14" s="59">
        <v>239.93199999999999</v>
      </c>
    </row>
    <row r="15" spans="1:8" s="3" customFormat="1" ht="16.350000000000001" customHeight="1" x14ac:dyDescent="0.2">
      <c r="B15" s="6">
        <v>7</v>
      </c>
      <c r="C15" s="23" t="s">
        <v>573</v>
      </c>
      <c r="D15" s="59">
        <v>174.14599999999999</v>
      </c>
      <c r="E15" s="59">
        <v>148.31799999999998</v>
      </c>
      <c r="F15" s="59">
        <v>444.53399999999999</v>
      </c>
    </row>
    <row r="16" spans="1:8" s="3" customFormat="1" ht="16.350000000000001" customHeight="1" x14ac:dyDescent="0.2">
      <c r="B16" s="6">
        <v>8</v>
      </c>
      <c r="C16" s="23" t="s">
        <v>567</v>
      </c>
      <c r="D16" s="59">
        <v>789.41699999999946</v>
      </c>
      <c r="E16" s="59">
        <v>954.74400000000026</v>
      </c>
      <c r="F16" s="59">
        <v>3076.3069999999998</v>
      </c>
    </row>
    <row r="17" spans="2:6" s="3" customFormat="1" ht="16.350000000000001" customHeight="1" x14ac:dyDescent="0.2">
      <c r="B17" s="6">
        <v>9</v>
      </c>
      <c r="C17" s="23" t="s">
        <v>86</v>
      </c>
      <c r="D17" s="59">
        <v>2423.7739999999999</v>
      </c>
      <c r="E17" s="59">
        <v>262.43800000000005</v>
      </c>
      <c r="F17" s="59">
        <v>162.721</v>
      </c>
    </row>
    <row r="18" spans="2:6" s="3" customFormat="1" ht="16.350000000000001" customHeight="1" x14ac:dyDescent="0.2">
      <c r="B18" s="6">
        <v>10</v>
      </c>
      <c r="C18" s="23" t="s">
        <v>566</v>
      </c>
      <c r="D18" s="59">
        <v>926.12500000000011</v>
      </c>
      <c r="E18" s="59">
        <v>991.62000000000057</v>
      </c>
      <c r="F18" s="59">
        <v>382.11099999999999</v>
      </c>
    </row>
    <row r="19" spans="2:6" s="3" customFormat="1" ht="16.350000000000001" customHeight="1" x14ac:dyDescent="0.2">
      <c r="B19" s="6">
        <v>11</v>
      </c>
      <c r="C19" s="23" t="s">
        <v>565</v>
      </c>
      <c r="D19" s="59">
        <v>333.25900000000007</v>
      </c>
      <c r="E19" s="59">
        <v>64.882000000000019</v>
      </c>
      <c r="F19" s="59">
        <v>174.75</v>
      </c>
    </row>
    <row r="20" spans="2:6" s="3" customFormat="1" ht="16.350000000000001" customHeight="1" x14ac:dyDescent="0.2">
      <c r="B20" s="6">
        <v>12</v>
      </c>
      <c r="C20" s="23" t="s">
        <v>92</v>
      </c>
      <c r="D20" s="59">
        <v>517.4599999999997</v>
      </c>
      <c r="E20" s="59">
        <v>174.238</v>
      </c>
      <c r="F20" s="59">
        <v>223.28100000000001</v>
      </c>
    </row>
    <row r="21" spans="2:6" s="3" customFormat="1" ht="16.350000000000001" customHeight="1" x14ac:dyDescent="0.2">
      <c r="B21" s="6">
        <v>13</v>
      </c>
      <c r="C21" s="23" t="s">
        <v>87</v>
      </c>
      <c r="D21" s="59">
        <v>309.61700000000013</v>
      </c>
      <c r="E21" s="59">
        <v>437.32300000000004</v>
      </c>
      <c r="F21" s="59">
        <v>524.4</v>
      </c>
    </row>
    <row r="22" spans="2:6" s="3" customFormat="1" ht="16.350000000000001" customHeight="1" x14ac:dyDescent="0.2">
      <c r="B22" s="6">
        <v>14</v>
      </c>
      <c r="C22" s="23" t="s">
        <v>93</v>
      </c>
      <c r="D22" s="59">
        <v>42401.962000000007</v>
      </c>
      <c r="E22" s="59">
        <v>16528.712999999989</v>
      </c>
      <c r="F22" s="59">
        <v>18580.28</v>
      </c>
    </row>
    <row r="23" spans="2:6" s="3" customFormat="1" ht="16.350000000000001" customHeight="1" x14ac:dyDescent="0.2">
      <c r="B23" s="6">
        <v>15</v>
      </c>
      <c r="C23" s="23" t="s">
        <v>88</v>
      </c>
      <c r="D23" s="59">
        <v>56795.986999999994</v>
      </c>
      <c r="E23" s="59">
        <v>45424.451999999968</v>
      </c>
      <c r="F23" s="59">
        <v>50370.406000000003</v>
      </c>
    </row>
    <row r="24" spans="2:6" s="3" customFormat="1" ht="16.350000000000001" customHeight="1" x14ac:dyDescent="0.2">
      <c r="B24" s="6">
        <v>16</v>
      </c>
      <c r="C24" s="23" t="s">
        <v>89</v>
      </c>
      <c r="D24" s="59">
        <v>1109.8520000000005</v>
      </c>
      <c r="E24" s="59">
        <v>577.52399999999989</v>
      </c>
      <c r="F24" s="59">
        <v>678.74199999999996</v>
      </c>
    </row>
    <row r="25" spans="2:6" s="3" customFormat="1" ht="16.350000000000001" customHeight="1" x14ac:dyDescent="0.2">
      <c r="B25" s="6">
        <v>17</v>
      </c>
      <c r="C25" s="23" t="s">
        <v>90</v>
      </c>
      <c r="D25" s="59">
        <v>1744.9050000000004</v>
      </c>
      <c r="E25" s="59">
        <v>1395.3230000000003</v>
      </c>
      <c r="F25" s="59">
        <v>2668.65</v>
      </c>
    </row>
    <row r="26" spans="2:6" s="3" customFormat="1" ht="9.75" customHeight="1" x14ac:dyDescent="0.2">
      <c r="D26" s="93"/>
    </row>
    <row r="27" spans="2:6" s="14" customFormat="1" ht="3" customHeight="1" x14ac:dyDescent="0.2">
      <c r="B27" s="95"/>
      <c r="C27" s="94"/>
      <c r="D27" s="94"/>
      <c r="E27" s="94"/>
      <c r="F27" s="94"/>
    </row>
    <row r="28" spans="2:6" ht="10.5" customHeight="1" x14ac:dyDescent="0.2"/>
    <row r="29" spans="2:6" x14ac:dyDescent="0.2">
      <c r="B29" s="179" t="s">
        <v>672</v>
      </c>
      <c r="C29" s="179"/>
      <c r="D29" s="184"/>
    </row>
  </sheetData>
  <mergeCells count="2">
    <mergeCell ref="E3:F3"/>
    <mergeCell ref="B1:F1"/>
  </mergeCells>
  <hyperlinks>
    <hyperlink ref="H3" location="Indice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221"/>
  <sheetViews>
    <sheetView showGridLines="0" zoomScaleNormal="100" zoomScaleSheetLayoutView="115" workbookViewId="0">
      <pane ySplit="5" topLeftCell="A6" activePane="bottomLeft" state="frozen"/>
      <selection activeCell="I108" sqref="I10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69" t="s">
        <v>434</v>
      </c>
      <c r="C1" s="369"/>
      <c r="D1" s="369"/>
      <c r="E1" s="369"/>
      <c r="F1" s="369"/>
      <c r="G1" s="369"/>
      <c r="H1" s="369"/>
    </row>
    <row r="2" spans="2:10" s="43" customFormat="1" ht="15" customHeight="1" x14ac:dyDescent="0.2">
      <c r="B2" s="44"/>
      <c r="C2" s="44"/>
      <c r="D2" s="44"/>
      <c r="E2" s="170"/>
      <c r="F2" s="170"/>
      <c r="G2" s="49"/>
      <c r="H2" s="175"/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  <c r="J3" s="91" t="s">
        <v>539</v>
      </c>
    </row>
    <row r="4" spans="2:10" s="19" customFormat="1" ht="1.5" customHeight="1" x14ac:dyDescent="0.2">
      <c r="B4" s="17"/>
      <c r="C4" s="17"/>
      <c r="D4" s="17"/>
      <c r="E4" s="18"/>
      <c r="F4" s="18"/>
    </row>
    <row r="5" spans="2:10" s="3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161" t="s">
        <v>2</v>
      </c>
      <c r="F7" s="58">
        <v>268290.05800000002</v>
      </c>
      <c r="G7" s="7">
        <v>267217.86</v>
      </c>
      <c r="H7" s="7">
        <v>359236.462</v>
      </c>
      <c r="I7" s="259"/>
      <c r="J7" s="9"/>
    </row>
    <row r="8" spans="2:10" s="18" customFormat="1" ht="3.75" customHeight="1" x14ac:dyDescent="0.2">
      <c r="B8" s="6"/>
      <c r="C8" s="6"/>
      <c r="D8" s="6"/>
      <c r="E8" s="161"/>
      <c r="F8" s="72"/>
      <c r="G8" s="21"/>
      <c r="J8" s="9"/>
    </row>
    <row r="9" spans="2:10" s="24" customFormat="1" ht="16.350000000000001" customHeight="1" x14ac:dyDescent="0.2">
      <c r="B9" s="5" t="s">
        <v>98</v>
      </c>
      <c r="C9" s="370" t="s">
        <v>99</v>
      </c>
      <c r="D9" s="370"/>
      <c r="E9" s="370"/>
      <c r="F9" s="58">
        <v>12570.62</v>
      </c>
      <c r="G9" s="7">
        <v>14820.401000000002</v>
      </c>
      <c r="H9" s="7">
        <v>14329.288</v>
      </c>
      <c r="I9" s="57"/>
      <c r="J9" s="9"/>
    </row>
    <row r="10" spans="2:10" s="3" customFormat="1" ht="15.6" customHeight="1" x14ac:dyDescent="0.2">
      <c r="B10" s="6"/>
      <c r="C10" s="14"/>
      <c r="D10" s="6">
        <v>1</v>
      </c>
      <c r="E10" s="25" t="s">
        <v>101</v>
      </c>
      <c r="F10" s="69">
        <v>0</v>
      </c>
      <c r="G10" s="59">
        <v>5.2569999999999997</v>
      </c>
      <c r="H10" s="59">
        <v>26.661000000000001</v>
      </c>
      <c r="J10" s="9"/>
    </row>
    <row r="11" spans="2:10" s="3" customFormat="1" ht="15.6" customHeight="1" x14ac:dyDescent="0.2">
      <c r="B11" s="6"/>
      <c r="C11" s="14"/>
      <c r="D11" s="6">
        <v>2</v>
      </c>
      <c r="E11" s="25" t="s">
        <v>103</v>
      </c>
      <c r="F11" s="59">
        <v>3620.5400000000004</v>
      </c>
      <c r="G11" s="59">
        <v>3596.828</v>
      </c>
      <c r="H11" s="59">
        <v>3503.0160000000001</v>
      </c>
      <c r="J11" s="9"/>
    </row>
    <row r="12" spans="2:10" s="3" customFormat="1" ht="15.6" customHeight="1" x14ac:dyDescent="0.2">
      <c r="B12" s="6"/>
      <c r="C12" s="14"/>
      <c r="D12" s="6">
        <v>3</v>
      </c>
      <c r="E12" s="25" t="s">
        <v>105</v>
      </c>
      <c r="F12" s="59">
        <v>6446.670000000001</v>
      </c>
      <c r="G12" s="59">
        <v>7295.1509999999998</v>
      </c>
      <c r="H12" s="59">
        <v>6283.4219999999996</v>
      </c>
      <c r="J12" s="9"/>
    </row>
    <row r="13" spans="2:10" s="3" customFormat="1" ht="15.6" customHeight="1" x14ac:dyDescent="0.2">
      <c r="B13" s="6"/>
      <c r="C13" s="14"/>
      <c r="D13" s="6">
        <v>4</v>
      </c>
      <c r="E13" s="25" t="s">
        <v>106</v>
      </c>
      <c r="F13" s="59">
        <v>2442.809999999999</v>
      </c>
      <c r="G13" s="59">
        <v>3906.9890000000005</v>
      </c>
      <c r="H13" s="59">
        <v>4492.9459999999999</v>
      </c>
      <c r="J13" s="9"/>
    </row>
    <row r="14" spans="2:10" s="3" customFormat="1" ht="15.6" customHeight="1" x14ac:dyDescent="0.2">
      <c r="B14" s="6"/>
      <c r="C14" s="14"/>
      <c r="D14" s="6">
        <v>5</v>
      </c>
      <c r="E14" s="25" t="s">
        <v>107</v>
      </c>
      <c r="F14" s="59">
        <v>60.6</v>
      </c>
      <c r="G14" s="59">
        <v>16.176000000000002</v>
      </c>
      <c r="H14" s="59">
        <v>23.242999999999999</v>
      </c>
      <c r="J14" s="9"/>
    </row>
    <row r="15" spans="2:10" s="24" customFormat="1" ht="16.350000000000001" customHeight="1" x14ac:dyDescent="0.2">
      <c r="B15" s="5" t="s">
        <v>108</v>
      </c>
      <c r="C15" s="370" t="s">
        <v>109</v>
      </c>
      <c r="D15" s="370"/>
      <c r="E15" s="370"/>
      <c r="F15" s="58">
        <v>1865.7499999999998</v>
      </c>
      <c r="G15" s="58">
        <v>4816.3419999999978</v>
      </c>
      <c r="H15" s="58">
        <v>2467.6120000000001</v>
      </c>
      <c r="I15" s="260"/>
      <c r="J15" s="9"/>
    </row>
    <row r="16" spans="2:10" s="3" customFormat="1" ht="15.6" customHeight="1" x14ac:dyDescent="0.2">
      <c r="B16" s="6"/>
      <c r="C16" s="14"/>
      <c r="D16" s="6">
        <v>6</v>
      </c>
      <c r="E16" s="14" t="s">
        <v>110</v>
      </c>
      <c r="F16" s="73" t="s">
        <v>94</v>
      </c>
      <c r="G16" s="59">
        <v>24.368000000000002</v>
      </c>
      <c r="H16" s="59">
        <v>19.867999999999999</v>
      </c>
      <c r="I16" s="57"/>
      <c r="J16" s="9"/>
    </row>
    <row r="17" spans="2:10" s="3" customFormat="1" ht="15.6" customHeight="1" x14ac:dyDescent="0.2">
      <c r="B17" s="6"/>
      <c r="C17" s="14"/>
      <c r="D17" s="6">
        <v>7</v>
      </c>
      <c r="E17" s="14" t="s">
        <v>111</v>
      </c>
      <c r="F17" s="59">
        <v>93.073000000000008</v>
      </c>
      <c r="G17" s="59">
        <v>87.634999999999991</v>
      </c>
      <c r="H17" s="59">
        <v>87.712000000000003</v>
      </c>
      <c r="J17" s="9"/>
    </row>
    <row r="18" spans="2:10" s="3" customFormat="1" ht="15.6" customHeight="1" x14ac:dyDescent="0.2">
      <c r="B18" s="6"/>
      <c r="C18" s="14"/>
      <c r="D18" s="6">
        <v>8</v>
      </c>
      <c r="E18" s="14" t="s">
        <v>113</v>
      </c>
      <c r="F18" s="59">
        <v>58.582000000000015</v>
      </c>
      <c r="G18" s="59">
        <v>146.16299999999998</v>
      </c>
      <c r="H18" s="59">
        <v>73.001999999999995</v>
      </c>
      <c r="J18" s="9"/>
    </row>
    <row r="19" spans="2:10" s="3" customFormat="1" ht="15.6" customHeight="1" x14ac:dyDescent="0.2">
      <c r="B19" s="6"/>
      <c r="C19" s="14"/>
      <c r="D19" s="6">
        <v>9</v>
      </c>
      <c r="E19" s="14" t="s">
        <v>115</v>
      </c>
      <c r="F19" s="59">
        <v>242.56300000000002</v>
      </c>
      <c r="G19" s="59">
        <v>819.51999999999964</v>
      </c>
      <c r="H19" s="59">
        <v>977.88400000000001</v>
      </c>
      <c r="J19" s="9"/>
    </row>
    <row r="20" spans="2:10" s="3" customFormat="1" ht="15.6" customHeight="1" x14ac:dyDescent="0.2">
      <c r="B20" s="6"/>
      <c r="C20" s="14"/>
      <c r="D20" s="6">
        <v>10</v>
      </c>
      <c r="E20" s="14" t="s">
        <v>117</v>
      </c>
      <c r="F20" s="73">
        <v>35.141000000000005</v>
      </c>
      <c r="G20" s="59">
        <v>27.185999999999996</v>
      </c>
      <c r="H20" s="59">
        <v>6.3280000000000003</v>
      </c>
      <c r="J20" s="9"/>
    </row>
    <row r="21" spans="2:10" s="3" customFormat="1" ht="15.6" customHeight="1" x14ac:dyDescent="0.2">
      <c r="B21" s="6"/>
      <c r="C21" s="14"/>
      <c r="D21" s="6">
        <v>11</v>
      </c>
      <c r="E21" s="14" t="s">
        <v>119</v>
      </c>
      <c r="F21" s="59">
        <v>586.2349999999999</v>
      </c>
      <c r="G21" s="59">
        <v>238.38799999999992</v>
      </c>
      <c r="H21" s="59">
        <v>183.011</v>
      </c>
      <c r="J21" s="9"/>
    </row>
    <row r="22" spans="2:10" s="3" customFormat="1" ht="15.6" customHeight="1" x14ac:dyDescent="0.2">
      <c r="B22" s="6"/>
      <c r="C22" s="14"/>
      <c r="D22" s="6">
        <v>12</v>
      </c>
      <c r="E22" s="25" t="s">
        <v>121</v>
      </c>
      <c r="F22" s="59">
        <v>775.56599999999992</v>
      </c>
      <c r="G22" s="59">
        <v>3429.8139999999985</v>
      </c>
      <c r="H22" s="59">
        <v>998.20100000000002</v>
      </c>
      <c r="J22" s="9"/>
    </row>
    <row r="23" spans="2:10" s="3" customFormat="1" ht="15.6" customHeight="1" x14ac:dyDescent="0.2">
      <c r="B23" s="6"/>
      <c r="C23" s="14"/>
      <c r="D23" s="6">
        <v>13</v>
      </c>
      <c r="E23" s="14" t="s">
        <v>123</v>
      </c>
      <c r="F23" s="59">
        <v>61.997</v>
      </c>
      <c r="G23" s="59">
        <v>28.410000000000004</v>
      </c>
      <c r="H23" s="59">
        <v>67.725999999999999</v>
      </c>
      <c r="J23" s="9"/>
    </row>
    <row r="24" spans="2:10" s="3" customFormat="1" ht="15.6" customHeight="1" x14ac:dyDescent="0.2">
      <c r="B24" s="6"/>
      <c r="C24" s="14"/>
      <c r="D24" s="6">
        <v>14</v>
      </c>
      <c r="E24" s="25" t="s">
        <v>125</v>
      </c>
      <c r="F24" s="59">
        <v>12.392999999999999</v>
      </c>
      <c r="G24" s="59">
        <v>14.858000000000001</v>
      </c>
      <c r="H24" s="59">
        <v>53.88</v>
      </c>
      <c r="J24" s="9"/>
    </row>
    <row r="25" spans="2:10" s="24" customFormat="1" ht="15.75" customHeight="1" x14ac:dyDescent="0.2">
      <c r="B25" s="5" t="s">
        <v>126</v>
      </c>
      <c r="C25" s="370" t="s">
        <v>127</v>
      </c>
      <c r="D25" s="370"/>
      <c r="E25" s="370"/>
      <c r="F25" s="58">
        <v>188.5</v>
      </c>
      <c r="G25" s="58">
        <v>838.97399999999982</v>
      </c>
      <c r="H25" s="58">
        <v>192.76599999999999</v>
      </c>
      <c r="J25" s="9"/>
    </row>
    <row r="26" spans="2:10" s="3" customFormat="1" ht="24.75" customHeight="1" x14ac:dyDescent="0.2">
      <c r="B26" s="6"/>
      <c r="C26" s="14"/>
      <c r="D26" s="6">
        <v>15</v>
      </c>
      <c r="E26" s="25" t="s">
        <v>129</v>
      </c>
      <c r="F26" s="59">
        <v>188.5</v>
      </c>
      <c r="G26" s="59">
        <v>838.97399999999982</v>
      </c>
      <c r="H26" s="59">
        <v>192.76599999999999</v>
      </c>
      <c r="J26" s="9"/>
    </row>
    <row r="27" spans="2:10" s="24" customFormat="1" ht="15.75" customHeight="1" x14ac:dyDescent="0.2">
      <c r="B27" s="5" t="s">
        <v>130</v>
      </c>
      <c r="C27" s="370" t="s">
        <v>131</v>
      </c>
      <c r="D27" s="370"/>
      <c r="E27" s="370"/>
      <c r="F27" s="58">
        <v>20449.249</v>
      </c>
      <c r="G27" s="58">
        <v>24654.660000000007</v>
      </c>
      <c r="H27" s="58">
        <v>28317.915999999997</v>
      </c>
      <c r="J27" s="9"/>
    </row>
    <row r="28" spans="2:10" s="3" customFormat="1" ht="15.6" customHeight="1" x14ac:dyDescent="0.2">
      <c r="B28" s="6"/>
      <c r="C28" s="14"/>
      <c r="D28" s="6">
        <v>16</v>
      </c>
      <c r="E28" s="14" t="s">
        <v>133</v>
      </c>
      <c r="F28" s="59">
        <v>530.97699999999998</v>
      </c>
      <c r="G28" s="59">
        <v>997.98000000000036</v>
      </c>
      <c r="H28" s="59">
        <v>1360.672</v>
      </c>
      <c r="J28" s="9"/>
    </row>
    <row r="29" spans="2:10" s="3" customFormat="1" ht="15.6" customHeight="1" x14ac:dyDescent="0.2">
      <c r="B29" s="6"/>
      <c r="C29" s="14"/>
      <c r="D29" s="6">
        <v>17</v>
      </c>
      <c r="E29" s="14" t="s">
        <v>135</v>
      </c>
      <c r="F29" s="59">
        <v>921.197</v>
      </c>
      <c r="G29" s="59">
        <v>975.77199999999982</v>
      </c>
      <c r="H29" s="59">
        <v>1778.548</v>
      </c>
      <c r="J29" s="9"/>
    </row>
    <row r="30" spans="2:10" s="3" customFormat="1" ht="15.6" customHeight="1" x14ac:dyDescent="0.2">
      <c r="B30" s="6"/>
      <c r="C30" s="14"/>
      <c r="D30" s="6">
        <v>18</v>
      </c>
      <c r="E30" s="14" t="s">
        <v>137</v>
      </c>
      <c r="F30" s="59">
        <v>664.8679999999996</v>
      </c>
      <c r="G30" s="59">
        <v>543.76199999999972</v>
      </c>
      <c r="H30" s="59">
        <v>1467.664</v>
      </c>
      <c r="I30" s="57"/>
      <c r="J30" s="9"/>
    </row>
    <row r="31" spans="2:10" s="3" customFormat="1" ht="15.6" customHeight="1" x14ac:dyDescent="0.2">
      <c r="B31" s="6"/>
      <c r="C31" s="14"/>
      <c r="D31" s="6">
        <v>19</v>
      </c>
      <c r="E31" s="14" t="s">
        <v>138</v>
      </c>
      <c r="F31" s="59">
        <v>935.64600000000053</v>
      </c>
      <c r="G31" s="59">
        <v>1251.5299999999997</v>
      </c>
      <c r="H31" s="59">
        <v>1301.7049999999999</v>
      </c>
      <c r="J31" s="9"/>
    </row>
    <row r="32" spans="2:10" s="3" customFormat="1" ht="15.6" customHeight="1" x14ac:dyDescent="0.2">
      <c r="B32" s="6"/>
      <c r="C32" s="14"/>
      <c r="D32" s="6">
        <v>20</v>
      </c>
      <c r="E32" s="14" t="s">
        <v>140</v>
      </c>
      <c r="F32" s="59">
        <v>132.24200000000002</v>
      </c>
      <c r="G32" s="59">
        <v>260.55499999999972</v>
      </c>
      <c r="H32" s="59">
        <v>790.36</v>
      </c>
      <c r="J32" s="9"/>
    </row>
    <row r="33" spans="2:10" s="3" customFormat="1" ht="15.6" customHeight="1" x14ac:dyDescent="0.2">
      <c r="B33" s="6"/>
      <c r="C33" s="14"/>
      <c r="D33" s="6">
        <v>21</v>
      </c>
      <c r="E33" s="14" t="s">
        <v>141</v>
      </c>
      <c r="F33" s="59">
        <v>3193.7919999999999</v>
      </c>
      <c r="G33" s="59">
        <v>2471.681</v>
      </c>
      <c r="H33" s="59">
        <v>2562.7460000000001</v>
      </c>
      <c r="J33" s="9"/>
    </row>
    <row r="34" spans="2:10" s="3" customFormat="1" ht="15.6" customHeight="1" x14ac:dyDescent="0.2">
      <c r="B34" s="6"/>
      <c r="C34" s="14"/>
      <c r="D34" s="6">
        <v>22</v>
      </c>
      <c r="E34" s="14" t="s">
        <v>143</v>
      </c>
      <c r="F34" s="59">
        <v>13359.767000000002</v>
      </c>
      <c r="G34" s="59">
        <v>17515.397000000012</v>
      </c>
      <c r="H34" s="59">
        <v>17658.349999999999</v>
      </c>
      <c r="J34" s="9"/>
    </row>
    <row r="35" spans="2:10" s="3" customFormat="1" ht="15.6" customHeight="1" x14ac:dyDescent="0.2">
      <c r="B35" s="6"/>
      <c r="C35" s="14"/>
      <c r="D35" s="6">
        <v>23</v>
      </c>
      <c r="E35" s="14" t="s">
        <v>145</v>
      </c>
      <c r="F35" s="59">
        <v>419.173</v>
      </c>
      <c r="G35" s="59">
        <v>559.75099999999998</v>
      </c>
      <c r="H35" s="59">
        <v>868.22500000000002</v>
      </c>
      <c r="J35" s="9"/>
    </row>
    <row r="36" spans="2:10" s="3" customFormat="1" ht="15.6" customHeight="1" x14ac:dyDescent="0.2">
      <c r="B36" s="6"/>
      <c r="C36" s="14"/>
      <c r="D36" s="6">
        <v>24</v>
      </c>
      <c r="E36" s="14" t="s">
        <v>147</v>
      </c>
      <c r="F36" s="73">
        <v>291.58699999999999</v>
      </c>
      <c r="G36" s="59">
        <v>78.231999999999999</v>
      </c>
      <c r="H36" s="59">
        <v>529.64599999999996</v>
      </c>
      <c r="J36" s="9"/>
    </row>
    <row r="37" spans="2:10" s="24" customFormat="1" ht="16.350000000000001" customHeight="1" x14ac:dyDescent="0.2">
      <c r="B37" s="5" t="s">
        <v>148</v>
      </c>
      <c r="C37" s="370" t="s">
        <v>149</v>
      </c>
      <c r="D37" s="370"/>
      <c r="E37" s="370"/>
      <c r="F37" s="58">
        <v>1638.4270000000001</v>
      </c>
      <c r="G37" s="58">
        <v>1057.3050000000001</v>
      </c>
      <c r="H37" s="58">
        <v>3175.759</v>
      </c>
      <c r="I37" s="260"/>
      <c r="J37" s="9"/>
    </row>
    <row r="38" spans="2:10" s="3" customFormat="1" ht="15.6" customHeight="1" x14ac:dyDescent="0.2">
      <c r="B38" s="6"/>
      <c r="C38" s="14"/>
      <c r="D38" s="6">
        <v>25</v>
      </c>
      <c r="E38" s="14" t="s">
        <v>151</v>
      </c>
      <c r="F38" s="59">
        <v>737.95399999999995</v>
      </c>
      <c r="G38" s="59">
        <v>507.92699999999996</v>
      </c>
      <c r="H38" s="59">
        <v>439.05</v>
      </c>
      <c r="I38" s="57"/>
      <c r="J38" s="9"/>
    </row>
    <row r="39" spans="2:10" s="3" customFormat="1" ht="15.6" customHeight="1" x14ac:dyDescent="0.2">
      <c r="B39" s="6"/>
      <c r="C39" s="14"/>
      <c r="D39" s="6">
        <v>26</v>
      </c>
      <c r="E39" s="14" t="s">
        <v>153</v>
      </c>
      <c r="F39" s="59">
        <v>2.4689999999999999</v>
      </c>
      <c r="G39" s="74">
        <v>0</v>
      </c>
      <c r="H39" s="74">
        <v>0</v>
      </c>
      <c r="J39" s="9"/>
    </row>
    <row r="40" spans="2:10" s="3" customFormat="1" ht="24.75" customHeight="1" x14ac:dyDescent="0.2">
      <c r="B40" s="6"/>
      <c r="C40" s="14"/>
      <c r="D40" s="6">
        <v>27</v>
      </c>
      <c r="E40" s="25" t="s">
        <v>155</v>
      </c>
      <c r="F40" s="59">
        <v>898.00400000000025</v>
      </c>
      <c r="G40" s="59">
        <v>549.37800000000004</v>
      </c>
      <c r="H40" s="59">
        <v>2736.7089999999998</v>
      </c>
      <c r="J40" s="9"/>
    </row>
    <row r="41" spans="2:10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27669.431000000004</v>
      </c>
      <c r="G41" s="58">
        <v>43591.432000000023</v>
      </c>
      <c r="H41" s="58">
        <v>63202.21</v>
      </c>
      <c r="J41" s="9"/>
    </row>
    <row r="42" spans="2:10" s="3" customFormat="1" ht="25.15" customHeight="1" x14ac:dyDescent="0.2">
      <c r="B42" s="6"/>
      <c r="C42" s="14"/>
      <c r="D42" s="6">
        <v>28</v>
      </c>
      <c r="E42" s="27" t="s">
        <v>159</v>
      </c>
      <c r="F42" s="59">
        <v>2998.098</v>
      </c>
      <c r="G42" s="59">
        <v>3615.8610000000003</v>
      </c>
      <c r="H42" s="59">
        <v>5987.4160000000002</v>
      </c>
      <c r="J42" s="9"/>
    </row>
    <row r="43" spans="2:10" s="3" customFormat="1" ht="15.6" customHeight="1" x14ac:dyDescent="0.2">
      <c r="B43" s="6"/>
      <c r="C43" s="14"/>
      <c r="D43" s="6">
        <v>29</v>
      </c>
      <c r="E43" s="14" t="s">
        <v>161</v>
      </c>
      <c r="F43" s="59">
        <v>2147.998</v>
      </c>
      <c r="G43" s="59">
        <v>1696.8589999999995</v>
      </c>
      <c r="H43" s="59">
        <v>1453.463</v>
      </c>
      <c r="I43" s="57"/>
      <c r="J43" s="9"/>
    </row>
    <row r="44" spans="2:10" s="3" customFormat="1" ht="15.6" customHeight="1" x14ac:dyDescent="0.2">
      <c r="B44" s="6"/>
      <c r="C44" s="14"/>
      <c r="D44" s="6">
        <v>30</v>
      </c>
      <c r="E44" s="14" t="s">
        <v>163</v>
      </c>
      <c r="F44" s="59">
        <v>10903.868000000002</v>
      </c>
      <c r="G44" s="59">
        <v>11113.126000000002</v>
      </c>
      <c r="H44" s="59">
        <v>16626.342000000001</v>
      </c>
      <c r="J44" s="9"/>
    </row>
    <row r="45" spans="2:10" s="3" customFormat="1" ht="15.6" customHeight="1" x14ac:dyDescent="0.2">
      <c r="B45" s="6"/>
      <c r="C45" s="14"/>
      <c r="D45" s="6">
        <v>31</v>
      </c>
      <c r="E45" s="14" t="s">
        <v>165</v>
      </c>
      <c r="F45" s="59">
        <v>1240.117</v>
      </c>
      <c r="G45" s="59">
        <v>995.80700000000013</v>
      </c>
      <c r="H45" s="59">
        <v>2299.8519999999999</v>
      </c>
      <c r="J45" s="9"/>
    </row>
    <row r="46" spans="2:10" s="3" customFormat="1" ht="15.6" customHeight="1" x14ac:dyDescent="0.2">
      <c r="B46" s="6"/>
      <c r="C46" s="14"/>
      <c r="D46" s="6">
        <v>32</v>
      </c>
      <c r="E46" s="25" t="s">
        <v>167</v>
      </c>
      <c r="F46" s="59">
        <v>4169.8340000000007</v>
      </c>
      <c r="G46" s="59">
        <v>6527.309000000002</v>
      </c>
      <c r="H46" s="59">
        <v>8351.6479999999992</v>
      </c>
      <c r="J46" s="9"/>
    </row>
    <row r="47" spans="2:10" s="3" customFormat="1" ht="15.6" customHeight="1" x14ac:dyDescent="0.2">
      <c r="B47" s="6"/>
      <c r="C47" s="14"/>
      <c r="D47" s="6">
        <v>33</v>
      </c>
      <c r="E47" s="14" t="s">
        <v>169</v>
      </c>
      <c r="F47" s="59">
        <v>822.52600000000018</v>
      </c>
      <c r="G47" s="59">
        <v>10758.348</v>
      </c>
      <c r="H47" s="59">
        <v>16736.284</v>
      </c>
      <c r="J47" s="9"/>
    </row>
    <row r="48" spans="2:10" s="3" customFormat="1" ht="15.6" customHeight="1" x14ac:dyDescent="0.2">
      <c r="B48" s="6"/>
      <c r="C48" s="14"/>
      <c r="D48" s="6">
        <v>34</v>
      </c>
      <c r="E48" s="25" t="s">
        <v>170</v>
      </c>
      <c r="F48" s="59">
        <v>262.2</v>
      </c>
      <c r="G48" s="59">
        <v>1479.818</v>
      </c>
      <c r="H48" s="59">
        <v>1819.9939999999999</v>
      </c>
      <c r="J48" s="9"/>
    </row>
    <row r="49" spans="2:10" s="3" customFormat="1" ht="15.6" customHeight="1" x14ac:dyDescent="0.2">
      <c r="B49" s="6"/>
      <c r="C49" s="14"/>
      <c r="D49" s="6">
        <v>35</v>
      </c>
      <c r="E49" s="14" t="s">
        <v>172</v>
      </c>
      <c r="F49" s="59">
        <v>411.577</v>
      </c>
      <c r="G49" s="59">
        <v>589.5</v>
      </c>
      <c r="H49" s="59">
        <v>566.39200000000005</v>
      </c>
      <c r="J49" s="9"/>
    </row>
    <row r="50" spans="2:10" s="3" customFormat="1" ht="15.6" customHeight="1" x14ac:dyDescent="0.2">
      <c r="B50" s="6"/>
      <c r="C50" s="14"/>
      <c r="D50" s="6">
        <v>36</v>
      </c>
      <c r="E50" s="14" t="s">
        <v>174</v>
      </c>
      <c r="F50" s="74">
        <v>0</v>
      </c>
      <c r="G50" s="74">
        <v>0</v>
      </c>
      <c r="H50" s="59">
        <v>2.5910000000000002</v>
      </c>
      <c r="J50" s="9"/>
    </row>
    <row r="51" spans="2:10" s="3" customFormat="1" ht="15.6" customHeight="1" x14ac:dyDescent="0.2">
      <c r="B51" s="6"/>
      <c r="C51" s="14"/>
      <c r="D51" s="6">
        <v>37</v>
      </c>
      <c r="E51" s="14" t="s">
        <v>176</v>
      </c>
      <c r="F51" s="59">
        <v>4.524</v>
      </c>
      <c r="G51" s="59">
        <v>57.004000000000005</v>
      </c>
      <c r="H51" s="59">
        <v>55.268999999999998</v>
      </c>
      <c r="J51" s="9"/>
    </row>
    <row r="52" spans="2:10" s="3" customFormat="1" ht="15.6" customHeight="1" x14ac:dyDescent="0.2">
      <c r="B52" s="6"/>
      <c r="C52" s="14"/>
      <c r="D52" s="6">
        <v>38</v>
      </c>
      <c r="E52" s="14" t="s">
        <v>178</v>
      </c>
      <c r="F52" s="59">
        <v>4708.6889999999994</v>
      </c>
      <c r="G52" s="59">
        <v>6757.800000000002</v>
      </c>
      <c r="H52" s="59">
        <v>9302.9590000000007</v>
      </c>
      <c r="J52" s="9"/>
    </row>
    <row r="53" spans="2:10" s="24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7947.693999999994</v>
      </c>
      <c r="G53" s="58">
        <v>11817.975999999988</v>
      </c>
      <c r="H53" s="58">
        <v>14552.477000000001</v>
      </c>
      <c r="J53" s="9"/>
    </row>
    <row r="54" spans="2:10" s="3" customFormat="1" ht="15.6" customHeight="1" x14ac:dyDescent="0.2">
      <c r="B54" s="6"/>
      <c r="C54" s="14"/>
      <c r="D54" s="6">
        <v>39</v>
      </c>
      <c r="E54" s="14" t="s">
        <v>181</v>
      </c>
      <c r="F54" s="59">
        <v>6973.550999999994</v>
      </c>
      <c r="G54" s="59">
        <v>9492.7109999999866</v>
      </c>
      <c r="H54" s="59">
        <v>12831.599</v>
      </c>
      <c r="J54" s="9"/>
    </row>
    <row r="55" spans="2:10" s="3" customFormat="1" ht="15.6" customHeight="1" x14ac:dyDescent="0.2">
      <c r="B55" s="6"/>
      <c r="C55" s="14"/>
      <c r="D55" s="6">
        <v>40</v>
      </c>
      <c r="E55" s="14" t="s">
        <v>182</v>
      </c>
      <c r="F55" s="59">
        <v>974.1429999999998</v>
      </c>
      <c r="G55" s="59">
        <v>2325.2650000000008</v>
      </c>
      <c r="H55" s="59">
        <v>1720.8779999999999</v>
      </c>
      <c r="J55" s="9"/>
    </row>
    <row r="56" spans="2:10" s="24" customFormat="1" ht="15.75" customHeight="1" x14ac:dyDescent="0.2">
      <c r="B56" s="5" t="s">
        <v>183</v>
      </c>
      <c r="C56" s="370" t="s">
        <v>184</v>
      </c>
      <c r="D56" s="370"/>
      <c r="E56" s="370"/>
      <c r="F56" s="58">
        <v>117.13299999999997</v>
      </c>
      <c r="G56" s="58">
        <v>127.536</v>
      </c>
      <c r="H56" s="58">
        <v>209.852</v>
      </c>
      <c r="J56" s="9"/>
    </row>
    <row r="57" spans="2:10" s="3" customFormat="1" ht="15.6" customHeight="1" x14ac:dyDescent="0.2">
      <c r="B57" s="6"/>
      <c r="C57" s="14"/>
      <c r="D57" s="6">
        <v>41</v>
      </c>
      <c r="E57" s="14" t="s">
        <v>186</v>
      </c>
      <c r="F57" s="59">
        <v>17.37</v>
      </c>
      <c r="G57" s="74" t="s">
        <v>94</v>
      </c>
      <c r="H57" s="74" t="s">
        <v>94</v>
      </c>
      <c r="J57" s="9"/>
    </row>
    <row r="58" spans="2:10" s="3" customFormat="1" ht="15.6" customHeight="1" x14ac:dyDescent="0.2">
      <c r="B58" s="6"/>
      <c r="C58" s="14"/>
      <c r="D58" s="6">
        <v>42</v>
      </c>
      <c r="E58" s="25" t="s">
        <v>188</v>
      </c>
      <c r="F58" s="59">
        <v>99.762999999999963</v>
      </c>
      <c r="G58" s="59">
        <v>127.3730000000001</v>
      </c>
      <c r="H58" s="59">
        <v>209.489</v>
      </c>
      <c r="J58" s="9"/>
    </row>
    <row r="59" spans="2:10" s="3" customFormat="1" ht="15.6" customHeight="1" x14ac:dyDescent="0.2">
      <c r="B59" s="6"/>
      <c r="C59" s="14"/>
      <c r="D59" s="6">
        <v>43</v>
      </c>
      <c r="E59" s="14" t="s">
        <v>190</v>
      </c>
      <c r="F59" s="74">
        <v>0</v>
      </c>
      <c r="G59" s="74" t="s">
        <v>94</v>
      </c>
      <c r="H59" s="74">
        <v>0</v>
      </c>
      <c r="J59" s="9"/>
    </row>
    <row r="60" spans="2:10" s="24" customFormat="1" ht="15.75" customHeight="1" x14ac:dyDescent="0.2">
      <c r="B60" s="5" t="s">
        <v>191</v>
      </c>
      <c r="C60" s="370" t="s">
        <v>192</v>
      </c>
      <c r="D60" s="370"/>
      <c r="E60" s="370"/>
      <c r="F60" s="58">
        <v>2144.8680000000004</v>
      </c>
      <c r="G60" s="58">
        <v>2669.5129999999981</v>
      </c>
      <c r="H60" s="58">
        <v>2648.2340000000004</v>
      </c>
      <c r="I60" s="260"/>
      <c r="J60" s="9"/>
    </row>
    <row r="61" spans="2:10" s="3" customFormat="1" ht="15.6" customHeight="1" x14ac:dyDescent="0.2">
      <c r="B61" s="6"/>
      <c r="C61" s="14"/>
      <c r="D61" s="6">
        <v>44</v>
      </c>
      <c r="E61" s="14" t="s">
        <v>193</v>
      </c>
      <c r="F61" s="59">
        <v>2082.2000000000003</v>
      </c>
      <c r="G61" s="59">
        <v>2489.0599999999977</v>
      </c>
      <c r="H61" s="59">
        <v>2512.982</v>
      </c>
      <c r="I61" s="57"/>
      <c r="J61" s="9"/>
    </row>
    <row r="62" spans="2:10" s="3" customFormat="1" ht="15.6" customHeight="1" x14ac:dyDescent="0.2">
      <c r="B62" s="6"/>
      <c r="C62" s="14"/>
      <c r="D62" s="6">
        <v>45</v>
      </c>
      <c r="E62" s="14" t="s">
        <v>195</v>
      </c>
      <c r="F62" s="73">
        <v>57.481000000000002</v>
      </c>
      <c r="G62" s="59">
        <v>173.08200000000011</v>
      </c>
      <c r="H62" s="59">
        <v>125.08799999999999</v>
      </c>
      <c r="J62" s="9"/>
    </row>
    <row r="63" spans="2:10" s="3" customFormat="1" ht="15.6" customHeight="1" x14ac:dyDescent="0.2">
      <c r="B63" s="6"/>
      <c r="C63" s="14"/>
      <c r="D63" s="6">
        <v>46</v>
      </c>
      <c r="E63" s="14" t="s">
        <v>197</v>
      </c>
      <c r="F63" s="59">
        <v>5.1870000000000003</v>
      </c>
      <c r="G63" s="59">
        <v>7.3710000000000004</v>
      </c>
      <c r="H63" s="59">
        <v>10.164</v>
      </c>
      <c r="J63" s="9"/>
    </row>
    <row r="64" spans="2:10" s="24" customFormat="1" ht="15.75" customHeight="1" x14ac:dyDescent="0.2">
      <c r="B64" s="5" t="s">
        <v>198</v>
      </c>
      <c r="C64" s="370" t="s">
        <v>199</v>
      </c>
      <c r="D64" s="370"/>
      <c r="E64" s="370"/>
      <c r="F64" s="58">
        <v>2443.7880000000014</v>
      </c>
      <c r="G64" s="58">
        <v>3757.1709999999985</v>
      </c>
      <c r="H64" s="58">
        <v>5887.8690000000006</v>
      </c>
      <c r="J64" s="9"/>
    </row>
    <row r="65" spans="2:10" s="3" customFormat="1" ht="25.15" customHeight="1" x14ac:dyDescent="0.2">
      <c r="B65" s="6"/>
      <c r="C65" s="14"/>
      <c r="D65" s="6">
        <v>47</v>
      </c>
      <c r="E65" s="25" t="s">
        <v>201</v>
      </c>
      <c r="F65" s="74">
        <v>0</v>
      </c>
      <c r="G65" s="74">
        <v>0</v>
      </c>
      <c r="H65" s="74">
        <v>0</v>
      </c>
      <c r="J65" s="9"/>
    </row>
    <row r="66" spans="2:10" s="3" customFormat="1" ht="15.6" customHeight="1" x14ac:dyDescent="0.2">
      <c r="B66" s="6"/>
      <c r="C66" s="14"/>
      <c r="D66" s="6">
        <v>48</v>
      </c>
      <c r="E66" s="14" t="s">
        <v>202</v>
      </c>
      <c r="F66" s="59">
        <v>2379.7010000000014</v>
      </c>
      <c r="G66" s="59">
        <v>3596.7859999999982</v>
      </c>
      <c r="H66" s="59">
        <v>5562.3980000000001</v>
      </c>
      <c r="I66" s="57"/>
      <c r="J66" s="9"/>
    </row>
    <row r="67" spans="2:10" s="3" customFormat="1" ht="15.6" customHeight="1" x14ac:dyDescent="0.2">
      <c r="B67" s="6"/>
      <c r="C67" s="14"/>
      <c r="D67" s="6">
        <v>49</v>
      </c>
      <c r="E67" s="25" t="s">
        <v>204</v>
      </c>
      <c r="F67" s="59">
        <v>64.086999999999989</v>
      </c>
      <c r="G67" s="59">
        <v>160.38500000000002</v>
      </c>
      <c r="H67" s="59">
        <v>325.471</v>
      </c>
      <c r="J67" s="9"/>
    </row>
    <row r="68" spans="2:10" s="24" customFormat="1" ht="15.75" customHeight="1" x14ac:dyDescent="0.2">
      <c r="B68" s="5" t="s">
        <v>205</v>
      </c>
      <c r="C68" s="370" t="s">
        <v>206</v>
      </c>
      <c r="D68" s="370"/>
      <c r="E68" s="370"/>
      <c r="F68" s="58">
        <v>11485.164000000002</v>
      </c>
      <c r="G68" s="58">
        <v>16768.552999999996</v>
      </c>
      <c r="H68" s="58">
        <v>20407.641999999996</v>
      </c>
      <c r="J68" s="9"/>
    </row>
    <row r="69" spans="2:10" s="3" customFormat="1" ht="15.6" customHeight="1" x14ac:dyDescent="0.2">
      <c r="B69" s="6"/>
      <c r="C69" s="14"/>
      <c r="D69" s="6">
        <v>50</v>
      </c>
      <c r="E69" s="14" t="s">
        <v>208</v>
      </c>
      <c r="F69" s="73" t="s">
        <v>94</v>
      </c>
      <c r="G69" s="73" t="s">
        <v>94</v>
      </c>
      <c r="H69" s="69">
        <v>0</v>
      </c>
    </row>
    <row r="70" spans="2:10" s="3" customFormat="1" ht="15.6" customHeight="1" x14ac:dyDescent="0.2">
      <c r="B70" s="6"/>
      <c r="C70" s="14"/>
      <c r="D70" s="6">
        <v>51</v>
      </c>
      <c r="E70" s="14" t="s">
        <v>210</v>
      </c>
      <c r="F70" s="69">
        <v>0</v>
      </c>
      <c r="G70" s="73" t="s">
        <v>94</v>
      </c>
      <c r="H70" s="69">
        <v>0</v>
      </c>
    </row>
    <row r="71" spans="2:10" s="3" customFormat="1" ht="15.6" customHeight="1" x14ac:dyDescent="0.2">
      <c r="B71" s="6"/>
      <c r="C71" s="14"/>
      <c r="D71" s="6">
        <v>52</v>
      </c>
      <c r="E71" s="14" t="s">
        <v>212</v>
      </c>
      <c r="F71" s="59">
        <v>5.0730000000000004</v>
      </c>
      <c r="G71" s="59">
        <v>3.274</v>
      </c>
      <c r="H71" s="59">
        <v>3.5129999999999999</v>
      </c>
      <c r="J71" s="9"/>
    </row>
    <row r="72" spans="2:10" s="3" customFormat="1" ht="15.6" customHeight="1" x14ac:dyDescent="0.2">
      <c r="B72" s="6"/>
      <c r="C72" s="14"/>
      <c r="D72" s="6">
        <v>53</v>
      </c>
      <c r="E72" s="14" t="s">
        <v>214</v>
      </c>
      <c r="F72" s="59">
        <v>8.5210000000000008</v>
      </c>
      <c r="G72" s="59">
        <v>3.8179999999999996</v>
      </c>
      <c r="H72" s="59">
        <v>4.7210000000000001</v>
      </c>
      <c r="J72" s="9"/>
    </row>
    <row r="73" spans="2:10" s="3" customFormat="1" ht="24.75" customHeight="1" x14ac:dyDescent="0.2">
      <c r="B73" s="6"/>
      <c r="C73" s="14"/>
      <c r="D73" s="6">
        <v>54</v>
      </c>
      <c r="E73" s="25" t="s">
        <v>215</v>
      </c>
      <c r="F73" s="59">
        <v>18.47</v>
      </c>
      <c r="G73" s="59">
        <v>17.659999999999997</v>
      </c>
      <c r="H73" s="59">
        <v>62.174999999999997</v>
      </c>
      <c r="J73" s="9"/>
    </row>
    <row r="74" spans="2:10" s="3" customFormat="1" ht="15.6" customHeight="1" x14ac:dyDescent="0.2">
      <c r="B74" s="6"/>
      <c r="C74" s="14"/>
      <c r="D74" s="6">
        <v>55</v>
      </c>
      <c r="E74" s="14" t="s">
        <v>217</v>
      </c>
      <c r="F74" s="59">
        <v>4.7149999999999999</v>
      </c>
      <c r="G74" s="59">
        <v>11.670999999999999</v>
      </c>
      <c r="H74" s="59">
        <v>1.694</v>
      </c>
      <c r="J74" s="9"/>
    </row>
    <row r="75" spans="2:10" s="3" customFormat="1" ht="15.6" customHeight="1" x14ac:dyDescent="0.2">
      <c r="B75" s="6"/>
      <c r="C75" s="14"/>
      <c r="D75" s="6">
        <v>56</v>
      </c>
      <c r="E75" s="14" t="s">
        <v>219</v>
      </c>
      <c r="F75" s="59">
        <v>194.1</v>
      </c>
      <c r="G75" s="59">
        <v>433.64299999999992</v>
      </c>
      <c r="H75" s="59">
        <v>779.00800000000004</v>
      </c>
      <c r="J75" s="9"/>
    </row>
    <row r="76" spans="2:10" s="3" customFormat="1" ht="15.6" customHeight="1" x14ac:dyDescent="0.2">
      <c r="B76" s="6"/>
      <c r="C76" s="14"/>
      <c r="D76" s="6">
        <v>57</v>
      </c>
      <c r="E76" s="14" t="s">
        <v>220</v>
      </c>
      <c r="F76" s="59">
        <v>107.34400000000001</v>
      </c>
      <c r="G76" s="59">
        <v>46.715000000000003</v>
      </c>
      <c r="H76" s="59">
        <v>126.56699999999999</v>
      </c>
      <c r="J76" s="9"/>
    </row>
    <row r="77" spans="2:10" s="3" customFormat="1" ht="15.6" customHeight="1" x14ac:dyDescent="0.2">
      <c r="B77" s="6"/>
      <c r="C77" s="14"/>
      <c r="D77" s="6">
        <v>58</v>
      </c>
      <c r="E77" s="14" t="s">
        <v>222</v>
      </c>
      <c r="F77" s="59">
        <v>5.0939999999999994</v>
      </c>
      <c r="G77" s="59">
        <v>18.287000000000003</v>
      </c>
      <c r="H77" s="59">
        <v>6.9539999999999997</v>
      </c>
      <c r="J77" s="9"/>
    </row>
    <row r="78" spans="2:10" s="3" customFormat="1" ht="15.6" customHeight="1" x14ac:dyDescent="0.2">
      <c r="B78" s="6"/>
      <c r="C78" s="14"/>
      <c r="D78" s="6">
        <v>59</v>
      </c>
      <c r="E78" s="14" t="s">
        <v>224</v>
      </c>
      <c r="F78" s="59">
        <v>82.107000000000014</v>
      </c>
      <c r="G78" s="59">
        <v>132.77700000000002</v>
      </c>
      <c r="H78" s="59">
        <v>205.958</v>
      </c>
      <c r="J78" s="9"/>
    </row>
    <row r="79" spans="2:10" s="3" customFormat="1" ht="15.6" customHeight="1" x14ac:dyDescent="0.2">
      <c r="B79" s="6"/>
      <c r="C79" s="14"/>
      <c r="D79" s="6">
        <v>60</v>
      </c>
      <c r="E79" s="14" t="s">
        <v>226</v>
      </c>
      <c r="F79" s="59">
        <v>106.791</v>
      </c>
      <c r="G79" s="59">
        <v>12.472999999999999</v>
      </c>
      <c r="H79" s="59">
        <v>20.85</v>
      </c>
      <c r="J79" s="9"/>
    </row>
    <row r="80" spans="2:10" s="3" customFormat="1" ht="15.6" customHeight="1" x14ac:dyDescent="0.2">
      <c r="B80" s="6"/>
      <c r="C80" s="14"/>
      <c r="D80" s="6">
        <v>61</v>
      </c>
      <c r="E80" s="14" t="s">
        <v>228</v>
      </c>
      <c r="F80" s="59">
        <v>9572.9350000000031</v>
      </c>
      <c r="G80" s="59">
        <v>14967.115000000005</v>
      </c>
      <c r="H80" s="59">
        <v>17434.923999999999</v>
      </c>
    </row>
    <row r="81" spans="2:10" s="3" customFormat="1" ht="15.6" customHeight="1" x14ac:dyDescent="0.2">
      <c r="B81" s="6"/>
      <c r="C81" s="14"/>
      <c r="D81" s="6">
        <v>62</v>
      </c>
      <c r="E81" s="14" t="s">
        <v>230</v>
      </c>
      <c r="F81" s="59">
        <v>324.61799999999994</v>
      </c>
      <c r="G81" s="59">
        <v>335.02099999999996</v>
      </c>
      <c r="H81" s="59">
        <v>817.33600000000001</v>
      </c>
      <c r="J81" s="9"/>
    </row>
    <row r="82" spans="2:10" s="3" customFormat="1" ht="15.6" customHeight="1" x14ac:dyDescent="0.2">
      <c r="B82" s="6"/>
      <c r="C82" s="14"/>
      <c r="D82" s="6">
        <v>63</v>
      </c>
      <c r="E82" s="25" t="s">
        <v>232</v>
      </c>
      <c r="F82" s="59">
        <v>1055.319</v>
      </c>
      <c r="G82" s="59">
        <v>785.928</v>
      </c>
      <c r="H82" s="59">
        <v>943.94200000000001</v>
      </c>
      <c r="J82" s="9"/>
    </row>
    <row r="83" spans="2:10" s="24" customFormat="1" ht="15.75" customHeight="1" x14ac:dyDescent="0.2">
      <c r="B83" s="5" t="s">
        <v>233</v>
      </c>
      <c r="C83" s="370" t="s">
        <v>234</v>
      </c>
      <c r="D83" s="370"/>
      <c r="E83" s="370"/>
      <c r="F83" s="58">
        <v>386.923</v>
      </c>
      <c r="G83" s="58">
        <v>304.39199999999994</v>
      </c>
      <c r="H83" s="58">
        <v>780.0569999999999</v>
      </c>
      <c r="I83" s="261"/>
      <c r="J83" s="9"/>
    </row>
    <row r="84" spans="2:10" s="3" customFormat="1" ht="15.6" customHeight="1" x14ac:dyDescent="0.2">
      <c r="B84" s="6"/>
      <c r="C84" s="14"/>
      <c r="D84" s="6">
        <v>64</v>
      </c>
      <c r="E84" s="14" t="s">
        <v>236</v>
      </c>
      <c r="F84" s="59">
        <v>322.065</v>
      </c>
      <c r="G84" s="59">
        <v>262.00199999999995</v>
      </c>
      <c r="H84" s="59">
        <v>681.923</v>
      </c>
      <c r="J84" s="9"/>
    </row>
    <row r="85" spans="2:10" s="3" customFormat="1" ht="15.6" customHeight="1" x14ac:dyDescent="0.2">
      <c r="B85" s="6"/>
      <c r="C85" s="14"/>
      <c r="D85" s="6">
        <v>65</v>
      </c>
      <c r="E85" s="14" t="s">
        <v>238</v>
      </c>
      <c r="F85" s="59">
        <v>29.392000000000003</v>
      </c>
      <c r="G85" s="59">
        <v>26.391000000000005</v>
      </c>
      <c r="H85" s="59">
        <v>77.319000000000003</v>
      </c>
      <c r="J85" s="9"/>
    </row>
    <row r="86" spans="2:10" s="3" customFormat="1" ht="15.6" customHeight="1" x14ac:dyDescent="0.2">
      <c r="B86" s="6"/>
      <c r="C86" s="14"/>
      <c r="D86" s="6">
        <v>66</v>
      </c>
      <c r="E86" s="14" t="s">
        <v>240</v>
      </c>
      <c r="F86" s="73" t="s">
        <v>94</v>
      </c>
      <c r="G86" s="59">
        <v>3.2549999999999999</v>
      </c>
      <c r="H86" s="59">
        <v>13.625999999999999</v>
      </c>
      <c r="J86" s="9"/>
    </row>
    <row r="87" spans="2:10" s="3" customFormat="1" ht="15.6" customHeight="1" x14ac:dyDescent="0.2">
      <c r="B87" s="6"/>
      <c r="C87" s="14"/>
      <c r="D87" s="6">
        <v>67</v>
      </c>
      <c r="E87" s="14" t="s">
        <v>241</v>
      </c>
      <c r="F87" s="59">
        <v>35.040999999999997</v>
      </c>
      <c r="G87" s="59">
        <v>12.744</v>
      </c>
      <c r="H87" s="59">
        <v>7.1890000000000001</v>
      </c>
      <c r="J87" s="9"/>
    </row>
    <row r="88" spans="2:10" s="24" customFormat="1" ht="15.75" customHeight="1" x14ac:dyDescent="0.2">
      <c r="B88" s="5" t="s">
        <v>242</v>
      </c>
      <c r="C88" s="370" t="s">
        <v>243</v>
      </c>
      <c r="D88" s="370"/>
      <c r="E88" s="370"/>
      <c r="F88" s="58">
        <v>6714.485999999999</v>
      </c>
      <c r="G88" s="58">
        <v>6836.5559999999987</v>
      </c>
      <c r="H88" s="58">
        <v>7271.2660000000005</v>
      </c>
      <c r="I88" s="261"/>
      <c r="J88" s="9"/>
    </row>
    <row r="89" spans="2:10" s="3" customFormat="1" ht="15.6" customHeight="1" x14ac:dyDescent="0.2">
      <c r="B89" s="6"/>
      <c r="C89" s="14"/>
      <c r="D89" s="6">
        <v>68</v>
      </c>
      <c r="E89" s="14" t="s">
        <v>245</v>
      </c>
      <c r="F89" s="59">
        <v>1317.5259999999994</v>
      </c>
      <c r="G89" s="59">
        <v>1995.5759999999996</v>
      </c>
      <c r="H89" s="59">
        <v>1756.42</v>
      </c>
      <c r="J89" s="9"/>
    </row>
    <row r="90" spans="2:10" s="3" customFormat="1" ht="15.6" customHeight="1" x14ac:dyDescent="0.2">
      <c r="B90" s="6"/>
      <c r="C90" s="14"/>
      <c r="D90" s="6">
        <v>69</v>
      </c>
      <c r="E90" s="14" t="s">
        <v>247</v>
      </c>
      <c r="F90" s="59">
        <v>4024.0450000000005</v>
      </c>
      <c r="G90" s="59">
        <v>3945.0539999999996</v>
      </c>
      <c r="H90" s="59">
        <v>5283.1490000000003</v>
      </c>
      <c r="J90" s="9"/>
    </row>
    <row r="91" spans="2:10" s="3" customFormat="1" ht="15.6" customHeight="1" x14ac:dyDescent="0.2">
      <c r="B91" s="6"/>
      <c r="C91" s="14"/>
      <c r="D91" s="6">
        <v>70</v>
      </c>
      <c r="E91" s="14" t="s">
        <v>249</v>
      </c>
      <c r="F91" s="59">
        <v>1372.9149999999995</v>
      </c>
      <c r="G91" s="59">
        <v>895.9259999999997</v>
      </c>
      <c r="H91" s="59">
        <v>231.697</v>
      </c>
      <c r="J91" s="9"/>
    </row>
    <row r="92" spans="2:10" s="24" customFormat="1" ht="15.75" customHeight="1" x14ac:dyDescent="0.2">
      <c r="B92" s="5" t="s">
        <v>250</v>
      </c>
      <c r="C92" s="370" t="s">
        <v>251</v>
      </c>
      <c r="D92" s="370"/>
      <c r="E92" s="370"/>
      <c r="F92" s="58">
        <v>71307.304999999993</v>
      </c>
      <c r="G92" s="58">
        <v>35277.599999999999</v>
      </c>
      <c r="H92" s="58">
        <v>51615.483</v>
      </c>
      <c r="I92" s="261"/>
      <c r="J92" s="9"/>
    </row>
    <row r="93" spans="2:10" s="3" customFormat="1" ht="15.6" customHeight="1" x14ac:dyDescent="0.2">
      <c r="B93" s="6"/>
      <c r="C93" s="14"/>
      <c r="D93" s="6">
        <v>71</v>
      </c>
      <c r="E93" s="25" t="s">
        <v>253</v>
      </c>
      <c r="F93" s="59">
        <v>71307.304999999993</v>
      </c>
      <c r="G93" s="59">
        <v>35277.599999999999</v>
      </c>
      <c r="H93" s="59">
        <v>51615.483</v>
      </c>
      <c r="I93" s="57"/>
      <c r="J93" s="9"/>
    </row>
    <row r="94" spans="2:10" s="24" customFormat="1" ht="15.75" customHeight="1" x14ac:dyDescent="0.2">
      <c r="B94" s="5" t="s">
        <v>254</v>
      </c>
      <c r="C94" s="370" t="s">
        <v>255</v>
      </c>
      <c r="D94" s="370"/>
      <c r="E94" s="370"/>
      <c r="F94" s="58">
        <v>9140.9690000000046</v>
      </c>
      <c r="G94" s="58">
        <v>13480.043999999993</v>
      </c>
      <c r="H94" s="58">
        <v>17614.664000000001</v>
      </c>
      <c r="I94" s="203"/>
      <c r="J94" s="9"/>
    </row>
    <row r="95" spans="2:10" s="3" customFormat="1" ht="15.6" customHeight="1" x14ac:dyDescent="0.2">
      <c r="B95" s="6"/>
      <c r="C95" s="14"/>
      <c r="D95" s="6">
        <v>72</v>
      </c>
      <c r="E95" s="14" t="s">
        <v>257</v>
      </c>
      <c r="F95" s="59">
        <v>1568.394</v>
      </c>
      <c r="G95" s="59">
        <v>1911.7970000000003</v>
      </c>
      <c r="H95" s="59">
        <v>3814.8020000000001</v>
      </c>
      <c r="I95" s="277"/>
      <c r="J95" s="9"/>
    </row>
    <row r="96" spans="2:10" s="3" customFormat="1" ht="15.6" customHeight="1" x14ac:dyDescent="0.2">
      <c r="B96" s="6"/>
      <c r="C96" s="14"/>
      <c r="D96" s="6">
        <v>73</v>
      </c>
      <c r="E96" s="14" t="s">
        <v>259</v>
      </c>
      <c r="F96" s="59">
        <v>4173.0100000000039</v>
      </c>
      <c r="G96" s="59">
        <v>6675.6190000000051</v>
      </c>
      <c r="H96" s="59">
        <v>8732.9310000000005</v>
      </c>
      <c r="J96" s="9"/>
    </row>
    <row r="97" spans="2:10" s="3" customFormat="1" ht="15.6" customHeight="1" x14ac:dyDescent="0.2">
      <c r="B97" s="6"/>
      <c r="C97" s="14"/>
      <c r="D97" s="6">
        <v>74</v>
      </c>
      <c r="E97" s="14" t="s">
        <v>261</v>
      </c>
      <c r="F97" s="59">
        <v>107.88</v>
      </c>
      <c r="G97" s="59">
        <v>87.046000000000049</v>
      </c>
      <c r="H97" s="59">
        <v>311.63900000000001</v>
      </c>
      <c r="J97" s="9"/>
    </row>
    <row r="98" spans="2:10" s="3" customFormat="1" ht="15.6" customHeight="1" x14ac:dyDescent="0.2">
      <c r="B98" s="6"/>
      <c r="C98" s="14"/>
      <c r="D98" s="6">
        <v>75</v>
      </c>
      <c r="E98" s="14" t="s">
        <v>263</v>
      </c>
      <c r="F98" s="69">
        <v>0</v>
      </c>
      <c r="G98" s="69">
        <v>0</v>
      </c>
      <c r="H98" s="73" t="s">
        <v>94</v>
      </c>
      <c r="J98" s="9"/>
    </row>
    <row r="99" spans="2:10" s="3" customFormat="1" ht="15.6" customHeight="1" x14ac:dyDescent="0.2">
      <c r="B99" s="6"/>
      <c r="C99" s="14"/>
      <c r="D99" s="6">
        <v>76</v>
      </c>
      <c r="E99" s="14" t="s">
        <v>264</v>
      </c>
      <c r="F99" s="59">
        <v>1607.6910000000003</v>
      </c>
      <c r="G99" s="59">
        <v>2732.2439999999988</v>
      </c>
      <c r="H99" s="59">
        <v>2263.6509999999998</v>
      </c>
      <c r="J99" s="9"/>
    </row>
    <row r="100" spans="2:10" s="3" customFormat="1" ht="15.6" customHeight="1" x14ac:dyDescent="0.2">
      <c r="B100" s="6"/>
      <c r="C100" s="14"/>
      <c r="D100" s="6">
        <v>78</v>
      </c>
      <c r="E100" s="14" t="s">
        <v>266</v>
      </c>
      <c r="F100" s="59">
        <v>20.581</v>
      </c>
      <c r="G100" s="59">
        <v>2.3050000000000002</v>
      </c>
      <c r="H100" s="59">
        <v>11.907</v>
      </c>
      <c r="J100" s="9"/>
    </row>
    <row r="101" spans="2:10" s="3" customFormat="1" ht="15.6" customHeight="1" x14ac:dyDescent="0.2">
      <c r="B101" s="6"/>
      <c r="C101" s="14"/>
      <c r="D101" s="6">
        <v>79</v>
      </c>
      <c r="E101" s="14" t="s">
        <v>268</v>
      </c>
      <c r="F101" s="59">
        <v>9.2720000000000002</v>
      </c>
      <c r="G101" s="59">
        <v>11.155000000000001</v>
      </c>
      <c r="H101" s="59">
        <v>32.018000000000001</v>
      </c>
      <c r="J101" s="9"/>
    </row>
    <row r="102" spans="2:10" s="3" customFormat="1" ht="15.6" customHeight="1" x14ac:dyDescent="0.2">
      <c r="B102" s="6"/>
      <c r="C102" s="14"/>
      <c r="D102" s="6">
        <v>80</v>
      </c>
      <c r="E102" s="14" t="s">
        <v>270</v>
      </c>
      <c r="F102" s="73" t="s">
        <v>94</v>
      </c>
      <c r="G102" s="73" t="s">
        <v>94</v>
      </c>
      <c r="H102" s="73" t="s">
        <v>94</v>
      </c>
      <c r="J102" s="9"/>
    </row>
    <row r="103" spans="2:10" s="3" customFormat="1" ht="15.6" customHeight="1" x14ac:dyDescent="0.2">
      <c r="B103" s="6"/>
      <c r="C103" s="14"/>
      <c r="D103" s="6">
        <v>81</v>
      </c>
      <c r="E103" s="14" t="s">
        <v>272</v>
      </c>
      <c r="F103" s="69">
        <v>0</v>
      </c>
      <c r="G103" s="59">
        <v>0.51</v>
      </c>
      <c r="H103" s="69">
        <v>0</v>
      </c>
      <c r="J103" s="9"/>
    </row>
    <row r="104" spans="2:10" s="3" customFormat="1" ht="15.6" customHeight="1" x14ac:dyDescent="0.2">
      <c r="B104" s="6"/>
      <c r="C104" s="14"/>
      <c r="D104" s="6">
        <v>82</v>
      </c>
      <c r="E104" s="14" t="s">
        <v>274</v>
      </c>
      <c r="F104" s="59">
        <v>601.07900000000006</v>
      </c>
      <c r="G104" s="59">
        <v>729.39400000000001</v>
      </c>
      <c r="H104" s="59">
        <v>872.69</v>
      </c>
      <c r="J104" s="9"/>
    </row>
    <row r="105" spans="2:10" s="3" customFormat="1" ht="15.6" customHeight="1" x14ac:dyDescent="0.2">
      <c r="B105" s="6"/>
      <c r="C105" s="14"/>
      <c r="D105" s="6">
        <v>83</v>
      </c>
      <c r="E105" s="14" t="s">
        <v>275</v>
      </c>
      <c r="F105" s="59">
        <v>1053.021</v>
      </c>
      <c r="G105" s="59">
        <v>1329.4950000000008</v>
      </c>
      <c r="H105" s="59">
        <v>1574.307</v>
      </c>
      <c r="J105" s="9"/>
    </row>
    <row r="106" spans="2:10" s="24" customFormat="1" ht="15.75" customHeight="1" x14ac:dyDescent="0.2">
      <c r="B106" s="5" t="s">
        <v>276</v>
      </c>
      <c r="C106" s="370" t="s">
        <v>277</v>
      </c>
      <c r="D106" s="370"/>
      <c r="E106" s="370"/>
      <c r="F106" s="58">
        <v>62249.822000000022</v>
      </c>
      <c r="G106" s="58">
        <v>49094.635999999999</v>
      </c>
      <c r="H106" s="58">
        <v>68316.407000000007</v>
      </c>
      <c r="I106" s="260"/>
      <c r="J106" s="9"/>
    </row>
    <row r="107" spans="2:10" s="3" customFormat="1" ht="15.6" customHeight="1" x14ac:dyDescent="0.2">
      <c r="B107" s="6"/>
      <c r="C107" s="14"/>
      <c r="D107" s="6">
        <v>84</v>
      </c>
      <c r="E107" s="14" t="s">
        <v>279</v>
      </c>
      <c r="F107" s="59">
        <v>21272.070000000022</v>
      </c>
      <c r="G107" s="59">
        <v>27686.808000000001</v>
      </c>
      <c r="H107" s="59">
        <v>41066.347000000002</v>
      </c>
      <c r="I107" s="57"/>
      <c r="J107" s="9"/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40977.752</v>
      </c>
      <c r="G108" s="59">
        <v>21407.828000000001</v>
      </c>
      <c r="H108" s="59">
        <v>27250.06</v>
      </c>
      <c r="J108" s="9"/>
    </row>
    <row r="109" spans="2:10" s="24" customFormat="1" ht="15.75" customHeight="1" x14ac:dyDescent="0.2">
      <c r="B109" s="5" t="s">
        <v>282</v>
      </c>
      <c r="C109" s="370" t="s">
        <v>283</v>
      </c>
      <c r="D109" s="370"/>
      <c r="E109" s="370"/>
      <c r="F109" s="58">
        <v>5481.3559999999989</v>
      </c>
      <c r="G109" s="58">
        <v>7491.2519999999995</v>
      </c>
      <c r="H109" s="58">
        <v>11633.040999999999</v>
      </c>
      <c r="J109" s="9"/>
    </row>
    <row r="110" spans="2:10" s="3" customFormat="1" ht="15.6" customHeight="1" x14ac:dyDescent="0.2">
      <c r="B110" s="6"/>
      <c r="C110" s="14"/>
      <c r="D110" s="6">
        <v>86</v>
      </c>
      <c r="E110" s="25" t="s">
        <v>285</v>
      </c>
      <c r="F110" s="59">
        <v>186.93899999999999</v>
      </c>
      <c r="G110" s="59">
        <v>169.82400000000001</v>
      </c>
      <c r="H110" s="59">
        <v>69.730999999999995</v>
      </c>
      <c r="J110" s="9"/>
    </row>
    <row r="111" spans="2:10" s="3" customFormat="1" ht="15.6" customHeight="1" x14ac:dyDescent="0.2">
      <c r="B111" s="6"/>
      <c r="C111" s="14"/>
      <c r="D111" s="6">
        <v>87</v>
      </c>
      <c r="E111" s="14" t="s">
        <v>286</v>
      </c>
      <c r="F111" s="59">
        <v>5159.9789999999994</v>
      </c>
      <c r="G111" s="59">
        <v>6887.1970000000001</v>
      </c>
      <c r="H111" s="59">
        <v>11083.803</v>
      </c>
      <c r="J111" s="9"/>
    </row>
    <row r="112" spans="2:10" s="3" customFormat="1" ht="15.6" customHeight="1" x14ac:dyDescent="0.2">
      <c r="B112" s="6"/>
      <c r="C112" s="14"/>
      <c r="D112" s="6">
        <v>88</v>
      </c>
      <c r="E112" s="14" t="s">
        <v>287</v>
      </c>
      <c r="F112" s="59">
        <v>119.4</v>
      </c>
      <c r="G112" s="69">
        <v>0</v>
      </c>
      <c r="H112" s="59">
        <v>2.7749999999999999</v>
      </c>
      <c r="J112" s="9"/>
    </row>
    <row r="113" spans="2:10" s="3" customFormat="1" ht="15.6" customHeight="1" x14ac:dyDescent="0.2">
      <c r="B113" s="6"/>
      <c r="C113" s="14"/>
      <c r="D113" s="6">
        <v>89</v>
      </c>
      <c r="E113" s="14" t="s">
        <v>288</v>
      </c>
      <c r="F113" s="59">
        <v>15.038</v>
      </c>
      <c r="G113" s="59">
        <v>434.23099999999999</v>
      </c>
      <c r="H113" s="59">
        <v>476.73200000000003</v>
      </c>
      <c r="J113" s="9"/>
    </row>
    <row r="114" spans="2:10" s="24" customFormat="1" ht="15.75" customHeight="1" x14ac:dyDescent="0.2">
      <c r="B114" s="5" t="s">
        <v>289</v>
      </c>
      <c r="C114" s="370" t="s">
        <v>290</v>
      </c>
      <c r="D114" s="370"/>
      <c r="E114" s="370"/>
      <c r="F114" s="58">
        <v>11972.227999999994</v>
      </c>
      <c r="G114" s="58">
        <v>18239.252000000008</v>
      </c>
      <c r="H114" s="58">
        <v>28370.563000000002</v>
      </c>
      <c r="I114" s="260"/>
      <c r="J114" s="9"/>
    </row>
    <row r="115" spans="2:10" s="3" customFormat="1" ht="15.6" customHeight="1" x14ac:dyDescent="0.2">
      <c r="B115" s="6"/>
      <c r="C115" s="14"/>
      <c r="D115" s="6">
        <v>90</v>
      </c>
      <c r="E115" s="25" t="s">
        <v>292</v>
      </c>
      <c r="F115" s="59">
        <v>11966.547999999993</v>
      </c>
      <c r="G115" s="59">
        <v>17168.393000000007</v>
      </c>
      <c r="H115" s="59">
        <v>25685.727999999999</v>
      </c>
      <c r="I115" s="57"/>
      <c r="J115" s="9"/>
    </row>
    <row r="116" spans="2:10" s="3" customFormat="1" ht="15.6" customHeight="1" x14ac:dyDescent="0.2">
      <c r="B116" s="6"/>
      <c r="C116" s="14"/>
      <c r="D116" s="6">
        <v>91</v>
      </c>
      <c r="E116" s="14" t="s">
        <v>294</v>
      </c>
      <c r="F116" s="59">
        <v>5.68</v>
      </c>
      <c r="G116" s="59">
        <v>1070.8590000000006</v>
      </c>
      <c r="H116" s="59">
        <v>2659.2910000000002</v>
      </c>
      <c r="J116" s="9"/>
    </row>
    <row r="117" spans="2:10" s="3" customFormat="1" ht="15.6" customHeight="1" x14ac:dyDescent="0.2">
      <c r="B117" s="6"/>
      <c r="C117" s="14"/>
      <c r="D117" s="6">
        <v>92</v>
      </c>
      <c r="E117" s="14" t="s">
        <v>296</v>
      </c>
      <c r="F117" s="69">
        <v>0</v>
      </c>
      <c r="G117" s="69">
        <v>0</v>
      </c>
      <c r="H117" s="59">
        <v>25.544</v>
      </c>
      <c r="J117" s="9"/>
    </row>
    <row r="118" spans="2:10" s="24" customFormat="1" ht="15.75" customHeight="1" x14ac:dyDescent="0.2">
      <c r="B118" s="5" t="s">
        <v>297</v>
      </c>
      <c r="C118" s="370" t="s">
        <v>298</v>
      </c>
      <c r="D118" s="370"/>
      <c r="E118" s="370"/>
      <c r="F118" s="181">
        <v>0</v>
      </c>
      <c r="G118" s="181">
        <v>0</v>
      </c>
      <c r="H118" s="79">
        <v>0</v>
      </c>
      <c r="I118" s="57"/>
      <c r="J118" s="9"/>
    </row>
    <row r="119" spans="2:10" s="3" customFormat="1" ht="15.75" customHeight="1" x14ac:dyDescent="0.2">
      <c r="B119" s="6"/>
      <c r="C119" s="14"/>
      <c r="D119" s="6">
        <v>93</v>
      </c>
      <c r="E119" s="14" t="s">
        <v>298</v>
      </c>
      <c r="F119" s="74">
        <v>0</v>
      </c>
      <c r="G119" s="69">
        <v>0</v>
      </c>
      <c r="H119" s="69">
        <v>0</v>
      </c>
      <c r="J119" s="9"/>
    </row>
    <row r="120" spans="2:10" s="24" customFormat="1" ht="15.75" customHeight="1" x14ac:dyDescent="0.2">
      <c r="B120" s="5" t="s">
        <v>300</v>
      </c>
      <c r="C120" s="370" t="s">
        <v>301</v>
      </c>
      <c r="D120" s="370"/>
      <c r="E120" s="370"/>
      <c r="F120" s="58">
        <v>12416.756000000001</v>
      </c>
      <c r="G120" s="58">
        <v>10693.217000000001</v>
      </c>
      <c r="H120" s="58">
        <v>17498.849999999999</v>
      </c>
      <c r="J120" s="9"/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11907.224000000002</v>
      </c>
      <c r="G121" s="59">
        <v>10110.23</v>
      </c>
      <c r="H121" s="59">
        <v>16914.877</v>
      </c>
      <c r="J121" s="9"/>
    </row>
    <row r="122" spans="2:10" s="3" customFormat="1" ht="15.6" customHeight="1" x14ac:dyDescent="0.2">
      <c r="B122" s="6"/>
      <c r="C122" s="14"/>
      <c r="D122" s="6">
        <v>95</v>
      </c>
      <c r="E122" s="14" t="s">
        <v>305</v>
      </c>
      <c r="F122" s="59">
        <v>319.49099999999999</v>
      </c>
      <c r="G122" s="59">
        <v>231.495</v>
      </c>
      <c r="H122" s="59">
        <v>242.209</v>
      </c>
      <c r="J122" s="9"/>
    </row>
    <row r="123" spans="2:10" s="3" customFormat="1" ht="15.6" customHeight="1" x14ac:dyDescent="0.2">
      <c r="B123" s="6"/>
      <c r="C123" s="14"/>
      <c r="D123" s="6">
        <v>96</v>
      </c>
      <c r="E123" s="14" t="s">
        <v>307</v>
      </c>
      <c r="F123" s="59">
        <v>190.04100000000005</v>
      </c>
      <c r="G123" s="59">
        <v>351.49200000000002</v>
      </c>
      <c r="H123" s="59">
        <v>341.76400000000001</v>
      </c>
      <c r="J123" s="9"/>
    </row>
    <row r="124" spans="2:10" s="24" customFormat="1" ht="15.75" customHeight="1" x14ac:dyDescent="0.2">
      <c r="B124" s="5" t="s">
        <v>308</v>
      </c>
      <c r="C124" s="370" t="s">
        <v>309</v>
      </c>
      <c r="D124" s="370"/>
      <c r="E124" s="370"/>
      <c r="F124" s="58">
        <v>99.588999999999999</v>
      </c>
      <c r="G124" s="58">
        <v>881.04799999999977</v>
      </c>
      <c r="H124" s="58">
        <v>744.50600000000009</v>
      </c>
      <c r="I124" s="260"/>
      <c r="J124" s="9"/>
    </row>
    <row r="125" spans="2:10" s="3" customFormat="1" ht="15.6" customHeight="1" x14ac:dyDescent="0.2">
      <c r="B125" s="6"/>
      <c r="C125" s="14"/>
      <c r="D125" s="6">
        <v>97</v>
      </c>
      <c r="E125" s="14" t="s">
        <v>309</v>
      </c>
      <c r="F125" s="59">
        <v>33.816000000000003</v>
      </c>
      <c r="G125" s="59">
        <v>135.79</v>
      </c>
      <c r="H125" s="59">
        <v>62.363999999999997</v>
      </c>
      <c r="I125" s="57"/>
      <c r="J125" s="9"/>
    </row>
    <row r="126" spans="2:10" s="3" customFormat="1" ht="15.6" customHeight="1" x14ac:dyDescent="0.2">
      <c r="B126" s="6"/>
      <c r="C126" s="14"/>
      <c r="D126" s="6">
        <v>99</v>
      </c>
      <c r="E126" s="25" t="s">
        <v>311</v>
      </c>
      <c r="F126" s="59">
        <v>65.772999999999996</v>
      </c>
      <c r="G126" s="59">
        <v>745.25799999999981</v>
      </c>
      <c r="H126" s="59">
        <v>682.14200000000005</v>
      </c>
      <c r="J126" s="9"/>
    </row>
    <row r="127" spans="2:10" s="2" customFormat="1" ht="9.75" customHeight="1" x14ac:dyDescent="0.2">
      <c r="F127" s="96"/>
      <c r="H127" s="137"/>
      <c r="J127" s="9"/>
    </row>
    <row r="128" spans="2:10" s="1" customFormat="1" ht="3" customHeight="1" x14ac:dyDescent="0.2">
      <c r="B128" s="97"/>
      <c r="C128" s="97"/>
      <c r="D128" s="97"/>
      <c r="E128" s="98"/>
      <c r="F128" s="98"/>
      <c r="G128" s="98"/>
      <c r="H128" s="98"/>
      <c r="J128" s="9"/>
    </row>
    <row r="129" spans="2:10" s="3" customFormat="1" ht="10.5" customHeight="1" x14ac:dyDescent="0.2">
      <c r="B129" s="6"/>
      <c r="C129" s="14"/>
      <c r="D129" s="6"/>
      <c r="E129" s="14"/>
      <c r="F129" s="85"/>
      <c r="H129" s="9"/>
      <c r="J129" s="9"/>
    </row>
    <row r="130" spans="2:10" s="3" customFormat="1" ht="12" x14ac:dyDescent="0.2">
      <c r="B130" s="364" t="s">
        <v>672</v>
      </c>
      <c r="C130" s="364"/>
      <c r="D130" s="364"/>
      <c r="E130" s="364"/>
      <c r="F130" s="85"/>
      <c r="H130" s="2"/>
      <c r="J130" s="9"/>
    </row>
    <row r="131" spans="2:10" s="3" customFormat="1" ht="15.75" customHeight="1" x14ac:dyDescent="0.2">
      <c r="B131" s="6"/>
      <c r="C131" s="14"/>
      <c r="D131" s="6"/>
      <c r="E131" s="14"/>
      <c r="F131" s="11"/>
      <c r="H131" s="176"/>
      <c r="J131" s="9"/>
    </row>
    <row r="132" spans="2:10" s="3" customFormat="1" ht="15.75" customHeight="1" x14ac:dyDescent="0.2">
      <c r="B132" s="6"/>
      <c r="C132" s="14"/>
      <c r="D132" s="6"/>
      <c r="E132" s="14"/>
      <c r="F132" s="11"/>
    </row>
    <row r="133" spans="2:10" s="3" customFormat="1" ht="15.75" customHeight="1" x14ac:dyDescent="0.2">
      <c r="B133" s="6"/>
      <c r="C133" s="14"/>
      <c r="D133" s="6"/>
      <c r="E133" s="14"/>
      <c r="F133" s="11"/>
    </row>
    <row r="134" spans="2:10" s="3" customFormat="1" ht="15.75" customHeight="1" x14ac:dyDescent="0.2">
      <c r="B134" s="6"/>
      <c r="C134" s="14"/>
      <c r="D134" s="6"/>
      <c r="E134" s="14"/>
      <c r="F134" s="11"/>
    </row>
    <row r="135" spans="2:10" s="3" customFormat="1" ht="15.75" customHeight="1" x14ac:dyDescent="0.2">
      <c r="B135" s="6"/>
      <c r="C135" s="14"/>
      <c r="D135" s="6"/>
      <c r="E135" s="14"/>
      <c r="F135" s="11"/>
    </row>
    <row r="136" spans="2:10" s="3" customFormat="1" ht="15.75" customHeight="1" x14ac:dyDescent="0.2">
      <c r="B136" s="6"/>
      <c r="C136" s="14"/>
      <c r="D136" s="6"/>
      <c r="E136" s="14"/>
      <c r="F136" s="11"/>
    </row>
    <row r="137" spans="2:10" s="3" customFormat="1" ht="15.75" customHeight="1" x14ac:dyDescent="0.2">
      <c r="B137" s="6"/>
      <c r="C137" s="14"/>
      <c r="D137" s="6"/>
      <c r="E137" s="14"/>
      <c r="F137" s="11"/>
    </row>
    <row r="138" spans="2:10" s="3" customFormat="1" ht="15.75" customHeight="1" x14ac:dyDescent="0.2">
      <c r="B138" s="6"/>
      <c r="C138" s="14"/>
      <c r="D138" s="6"/>
      <c r="E138" s="14"/>
      <c r="F138" s="11"/>
    </row>
    <row r="139" spans="2:10" s="3" customFormat="1" ht="15.75" customHeight="1" x14ac:dyDescent="0.2">
      <c r="B139" s="6"/>
      <c r="C139" s="14"/>
      <c r="D139" s="6"/>
      <c r="E139" s="14"/>
      <c r="F139" s="11"/>
    </row>
    <row r="140" spans="2:10" s="3" customFormat="1" ht="15.75" customHeight="1" x14ac:dyDescent="0.2">
      <c r="B140" s="6"/>
      <c r="C140" s="14"/>
      <c r="D140" s="6"/>
      <c r="E140" s="14"/>
      <c r="F140" s="11"/>
    </row>
    <row r="141" spans="2:10" s="3" customFormat="1" ht="15.75" customHeight="1" x14ac:dyDescent="0.2">
      <c r="B141" s="6"/>
      <c r="C141" s="14"/>
      <c r="D141" s="6"/>
      <c r="E141" s="14"/>
      <c r="F141" s="11"/>
    </row>
    <row r="142" spans="2:10" s="3" customFormat="1" ht="15.75" customHeight="1" x14ac:dyDescent="0.2">
      <c r="B142" s="6"/>
      <c r="C142" s="14"/>
      <c r="D142" s="6"/>
      <c r="E142" s="14"/>
      <c r="F142" s="11"/>
    </row>
    <row r="143" spans="2:10" s="3" customFormat="1" ht="15.75" customHeight="1" x14ac:dyDescent="0.2">
      <c r="B143" s="6"/>
      <c r="C143" s="14"/>
      <c r="D143" s="6"/>
      <c r="E143" s="14"/>
      <c r="F143" s="11"/>
    </row>
    <row r="144" spans="2:10" s="3" customFormat="1" ht="15.75" customHeight="1" x14ac:dyDescent="0.2">
      <c r="B144" s="6"/>
      <c r="C144" s="14"/>
      <c r="D144" s="6"/>
      <c r="E144" s="14"/>
      <c r="F144" s="11"/>
    </row>
    <row r="145" spans="2:6" s="3" customFormat="1" ht="15.75" customHeight="1" x14ac:dyDescent="0.2">
      <c r="B145" s="6"/>
      <c r="C145" s="14"/>
      <c r="D145" s="6"/>
      <c r="E145" s="14"/>
      <c r="F145" s="11"/>
    </row>
    <row r="146" spans="2:6" s="3" customFormat="1" ht="15.75" customHeight="1" x14ac:dyDescent="0.2">
      <c r="B146" s="6"/>
      <c r="C146" s="14"/>
      <c r="D146" s="6"/>
      <c r="E146" s="14"/>
      <c r="F146" s="11"/>
    </row>
    <row r="147" spans="2:6" s="3" customFormat="1" ht="15.75" customHeight="1" x14ac:dyDescent="0.2">
      <c r="B147" s="6"/>
      <c r="C147" s="14"/>
      <c r="D147" s="6"/>
      <c r="E147" s="14"/>
      <c r="F147" s="11"/>
    </row>
    <row r="148" spans="2:6" s="3" customFormat="1" ht="15.75" customHeight="1" x14ac:dyDescent="0.2">
      <c r="B148" s="6"/>
      <c r="C148" s="14"/>
      <c r="D148" s="6"/>
      <c r="E148" s="14"/>
      <c r="F148" s="11"/>
    </row>
    <row r="149" spans="2:6" s="3" customFormat="1" ht="15.75" customHeight="1" x14ac:dyDescent="0.2">
      <c r="B149" s="6"/>
      <c r="C149" s="14"/>
      <c r="D149" s="6"/>
      <c r="E149" s="14"/>
      <c r="F149" s="11"/>
    </row>
    <row r="150" spans="2:6" s="3" customFormat="1" ht="15.75" customHeight="1" x14ac:dyDescent="0.2">
      <c r="B150" s="6"/>
      <c r="C150" s="14"/>
      <c r="D150" s="6"/>
      <c r="E150" s="14"/>
      <c r="F150" s="11"/>
    </row>
    <row r="151" spans="2:6" s="3" customFormat="1" ht="15.75" customHeight="1" x14ac:dyDescent="0.2">
      <c r="B151" s="6"/>
      <c r="C151" s="14"/>
      <c r="D151" s="6"/>
      <c r="E151" s="14"/>
      <c r="F151" s="11"/>
    </row>
    <row r="152" spans="2:6" s="3" customFormat="1" ht="15.75" customHeight="1" x14ac:dyDescent="0.2">
      <c r="B152" s="6"/>
      <c r="C152" s="14"/>
      <c r="D152" s="6"/>
      <c r="E152" s="14"/>
      <c r="F152" s="11"/>
    </row>
    <row r="153" spans="2:6" s="3" customFormat="1" ht="15.75" customHeight="1" x14ac:dyDescent="0.2">
      <c r="B153" s="6"/>
      <c r="C153" s="14"/>
      <c r="D153" s="6"/>
      <c r="E153" s="14"/>
      <c r="F153" s="11"/>
    </row>
    <row r="154" spans="2:6" s="3" customFormat="1" ht="15.75" customHeight="1" x14ac:dyDescent="0.2">
      <c r="B154" s="6"/>
      <c r="C154" s="14"/>
      <c r="D154" s="6"/>
      <c r="E154" s="14"/>
      <c r="F154" s="11"/>
    </row>
    <row r="155" spans="2:6" s="3" customFormat="1" ht="15.75" customHeight="1" x14ac:dyDescent="0.2">
      <c r="B155" s="6"/>
      <c r="C155" s="14"/>
      <c r="D155" s="6"/>
      <c r="E155" s="14"/>
      <c r="F155" s="11"/>
    </row>
    <row r="156" spans="2:6" s="3" customFormat="1" ht="15.75" customHeight="1" x14ac:dyDescent="0.2">
      <c r="B156" s="6"/>
      <c r="C156" s="14"/>
      <c r="D156" s="6"/>
      <c r="E156" s="14"/>
      <c r="F156" s="11"/>
    </row>
    <row r="157" spans="2:6" s="3" customFormat="1" ht="15.75" customHeight="1" x14ac:dyDescent="0.2">
      <c r="B157" s="6"/>
      <c r="C157" s="14"/>
      <c r="D157" s="6"/>
      <c r="E157" s="14"/>
      <c r="F157" s="11"/>
    </row>
    <row r="158" spans="2:6" s="3" customFormat="1" ht="15.75" customHeight="1" x14ac:dyDescent="0.2">
      <c r="B158" s="6"/>
      <c r="C158" s="14"/>
      <c r="D158" s="6"/>
      <c r="E158" s="14"/>
      <c r="F158" s="11"/>
    </row>
    <row r="159" spans="2:6" s="3" customFormat="1" ht="15.75" customHeight="1" x14ac:dyDescent="0.2">
      <c r="B159" s="6"/>
      <c r="C159" s="14"/>
      <c r="D159" s="6"/>
      <c r="E159" s="14"/>
      <c r="F159" s="11"/>
    </row>
    <row r="160" spans="2:6" s="3" customFormat="1" ht="15.75" customHeight="1" x14ac:dyDescent="0.2">
      <c r="B160" s="6"/>
      <c r="C160" s="14"/>
      <c r="D160" s="6"/>
      <c r="E160" s="14"/>
      <c r="F160" s="11"/>
    </row>
    <row r="161" spans="2:6" s="3" customFormat="1" ht="15.75" customHeight="1" x14ac:dyDescent="0.2">
      <c r="B161" s="6"/>
      <c r="C161" s="14"/>
      <c r="D161" s="6"/>
      <c r="E161" s="14"/>
      <c r="F161" s="11"/>
    </row>
    <row r="162" spans="2:6" s="3" customFormat="1" ht="15.75" customHeight="1" x14ac:dyDescent="0.2">
      <c r="B162" s="6"/>
      <c r="C162" s="14"/>
      <c r="D162" s="6"/>
      <c r="E162" s="14"/>
      <c r="F162" s="11"/>
    </row>
    <row r="163" spans="2:6" s="3" customFormat="1" ht="15.75" customHeight="1" x14ac:dyDescent="0.2">
      <c r="B163" s="6"/>
      <c r="C163" s="14"/>
      <c r="D163" s="6"/>
      <c r="E163" s="14"/>
      <c r="F163" s="11"/>
    </row>
    <row r="164" spans="2:6" s="3" customFormat="1" ht="15.75" customHeight="1" x14ac:dyDescent="0.2">
      <c r="B164" s="6"/>
      <c r="C164" s="14"/>
      <c r="D164" s="6"/>
      <c r="E164" s="14"/>
      <c r="F164" s="11"/>
    </row>
    <row r="165" spans="2:6" s="3" customFormat="1" ht="15.75" customHeight="1" x14ac:dyDescent="0.2">
      <c r="B165" s="6"/>
      <c r="C165" s="14"/>
      <c r="D165" s="6"/>
      <c r="E165" s="14"/>
      <c r="F165" s="11"/>
    </row>
    <row r="166" spans="2:6" s="3" customFormat="1" ht="15.75" customHeight="1" x14ac:dyDescent="0.2">
      <c r="B166" s="6"/>
      <c r="C166" s="14"/>
      <c r="D166" s="6"/>
      <c r="E166" s="14"/>
      <c r="F166" s="11"/>
    </row>
    <row r="167" spans="2:6" s="3" customFormat="1" ht="15.75" customHeight="1" x14ac:dyDescent="0.2">
      <c r="B167" s="6"/>
      <c r="C167" s="14"/>
      <c r="D167" s="6"/>
      <c r="E167" s="14"/>
      <c r="F167" s="11"/>
    </row>
    <row r="168" spans="2:6" s="3" customFormat="1" ht="15.75" customHeight="1" x14ac:dyDescent="0.2">
      <c r="B168" s="6"/>
      <c r="C168" s="14"/>
      <c r="D168" s="6"/>
      <c r="E168" s="14"/>
      <c r="F168" s="11"/>
    </row>
    <row r="169" spans="2:6" s="3" customFormat="1" ht="15.75" customHeight="1" x14ac:dyDescent="0.2">
      <c r="B169" s="6"/>
      <c r="C169" s="14"/>
      <c r="D169" s="6"/>
      <c r="E169" s="14"/>
      <c r="F169" s="11"/>
    </row>
    <row r="170" spans="2:6" s="3" customFormat="1" ht="15.75" customHeight="1" x14ac:dyDescent="0.2">
      <c r="B170" s="6"/>
      <c r="C170" s="14"/>
      <c r="D170" s="6"/>
      <c r="E170" s="14"/>
      <c r="F170" s="11"/>
    </row>
    <row r="171" spans="2:6" s="3" customFormat="1" ht="15.75" customHeight="1" x14ac:dyDescent="0.2">
      <c r="B171" s="6"/>
      <c r="C171" s="14"/>
      <c r="D171" s="6"/>
      <c r="E171" s="14"/>
      <c r="F171" s="11"/>
    </row>
    <row r="172" spans="2:6" s="3" customFormat="1" ht="15.75" customHeight="1" x14ac:dyDescent="0.2">
      <c r="B172" s="6"/>
      <c r="C172" s="14"/>
      <c r="D172" s="6"/>
      <c r="E172" s="14"/>
      <c r="F172" s="11"/>
    </row>
    <row r="173" spans="2:6" s="3" customFormat="1" ht="15.75" customHeight="1" x14ac:dyDescent="0.2">
      <c r="B173" s="6"/>
      <c r="C173" s="14"/>
      <c r="D173" s="6"/>
      <c r="E173" s="14"/>
      <c r="F173" s="11"/>
    </row>
    <row r="174" spans="2:6" s="3" customFormat="1" ht="15.75" customHeight="1" x14ac:dyDescent="0.2">
      <c r="B174" s="6"/>
      <c r="C174" s="14"/>
      <c r="D174" s="6"/>
      <c r="E174" s="14"/>
      <c r="F174" s="11"/>
    </row>
    <row r="175" spans="2:6" s="3" customFormat="1" ht="15.75" customHeight="1" x14ac:dyDescent="0.2">
      <c r="B175" s="6"/>
      <c r="C175" s="14"/>
      <c r="D175" s="6"/>
      <c r="E175" s="14"/>
      <c r="F175" s="11"/>
    </row>
    <row r="176" spans="2:6" s="3" customFormat="1" ht="15.75" customHeight="1" x14ac:dyDescent="0.2">
      <c r="B176" s="6"/>
      <c r="C176" s="14"/>
      <c r="D176" s="6"/>
      <c r="E176" s="14"/>
      <c r="F176" s="11"/>
    </row>
    <row r="177" spans="2:6" s="3" customFormat="1" ht="15.75" customHeight="1" x14ac:dyDescent="0.2">
      <c r="B177" s="6"/>
      <c r="C177" s="14"/>
      <c r="D177" s="6"/>
      <c r="E177" s="14"/>
      <c r="F177" s="11"/>
    </row>
    <row r="178" spans="2:6" s="3" customFormat="1" ht="15.75" customHeight="1" x14ac:dyDescent="0.2">
      <c r="B178" s="6"/>
      <c r="C178" s="14"/>
      <c r="D178" s="6"/>
      <c r="E178" s="14"/>
      <c r="F178" s="11"/>
    </row>
    <row r="179" spans="2:6" s="3" customFormat="1" ht="15.75" customHeight="1" x14ac:dyDescent="0.2">
      <c r="B179" s="6"/>
      <c r="C179" s="14"/>
      <c r="D179" s="6"/>
      <c r="E179" s="14"/>
      <c r="F179" s="11"/>
    </row>
    <row r="180" spans="2:6" s="3" customFormat="1" ht="15.75" customHeight="1" x14ac:dyDescent="0.2">
      <c r="B180" s="6"/>
      <c r="C180" s="14"/>
      <c r="D180" s="6"/>
      <c r="E180" s="14"/>
      <c r="F180" s="11"/>
    </row>
    <row r="181" spans="2:6" s="3" customFormat="1" ht="15.75" customHeight="1" x14ac:dyDescent="0.2">
      <c r="B181" s="6"/>
      <c r="C181" s="14"/>
      <c r="D181" s="6"/>
      <c r="E181" s="14"/>
      <c r="F181" s="11"/>
    </row>
    <row r="182" spans="2:6" s="3" customFormat="1" ht="15.75" customHeight="1" x14ac:dyDescent="0.2">
      <c r="B182" s="6"/>
      <c r="C182" s="14"/>
      <c r="D182" s="6"/>
      <c r="E182" s="14"/>
      <c r="F182" s="11"/>
    </row>
    <row r="183" spans="2:6" s="3" customFormat="1" ht="15.75" customHeight="1" x14ac:dyDescent="0.2">
      <c r="B183" s="6"/>
      <c r="C183" s="14"/>
      <c r="D183" s="6"/>
      <c r="E183" s="14"/>
      <c r="F183" s="11"/>
    </row>
    <row r="184" spans="2:6" s="3" customFormat="1" ht="15.75" customHeight="1" x14ac:dyDescent="0.2">
      <c r="B184" s="6"/>
      <c r="C184" s="14"/>
      <c r="D184" s="6"/>
      <c r="E184" s="14"/>
      <c r="F184" s="11"/>
    </row>
    <row r="185" spans="2:6" s="3" customFormat="1" ht="15.75" customHeight="1" x14ac:dyDescent="0.2">
      <c r="B185" s="6"/>
      <c r="C185" s="14"/>
      <c r="D185" s="6"/>
      <c r="E185" s="14"/>
      <c r="F185" s="11"/>
    </row>
    <row r="186" spans="2:6" s="3" customFormat="1" ht="15.75" customHeight="1" x14ac:dyDescent="0.2">
      <c r="B186" s="6"/>
      <c r="C186" s="14"/>
      <c r="D186" s="6"/>
      <c r="E186" s="14"/>
      <c r="F186" s="11"/>
    </row>
    <row r="187" spans="2:6" s="3" customFormat="1" ht="15.75" customHeight="1" x14ac:dyDescent="0.2">
      <c r="B187" s="6"/>
      <c r="C187" s="14"/>
      <c r="D187" s="6"/>
      <c r="E187" s="14"/>
      <c r="F187" s="11"/>
    </row>
    <row r="188" spans="2:6" s="3" customFormat="1" ht="15.75" customHeight="1" x14ac:dyDescent="0.2">
      <c r="B188" s="6"/>
      <c r="C188" s="14"/>
      <c r="D188" s="6"/>
      <c r="E188" s="14"/>
      <c r="F188" s="11"/>
    </row>
    <row r="189" spans="2:6" s="3" customFormat="1" ht="15.75" customHeight="1" x14ac:dyDescent="0.2">
      <c r="B189" s="6"/>
      <c r="C189" s="14"/>
      <c r="D189" s="6"/>
      <c r="E189" s="14"/>
      <c r="F189" s="11"/>
    </row>
    <row r="190" spans="2:6" s="3" customFormat="1" ht="15.75" customHeight="1" x14ac:dyDescent="0.2">
      <c r="B190" s="6"/>
      <c r="C190" s="14"/>
      <c r="D190" s="6"/>
      <c r="E190" s="14"/>
      <c r="F190" s="11"/>
    </row>
    <row r="191" spans="2:6" s="3" customFormat="1" ht="15.75" customHeight="1" x14ac:dyDescent="0.2">
      <c r="B191" s="6"/>
      <c r="C191" s="14"/>
      <c r="D191" s="6"/>
      <c r="E191" s="14"/>
      <c r="F191" s="11"/>
    </row>
    <row r="192" spans="2:6" s="3" customFormat="1" ht="15.75" customHeight="1" x14ac:dyDescent="0.2">
      <c r="B192" s="6"/>
      <c r="C192" s="14"/>
      <c r="D192" s="6"/>
      <c r="E192" s="14"/>
      <c r="F192" s="11"/>
    </row>
    <row r="193" spans="2:10" s="3" customFormat="1" ht="15.75" customHeight="1" x14ac:dyDescent="0.2">
      <c r="B193" s="6"/>
      <c r="C193" s="14"/>
      <c r="D193" s="6"/>
      <c r="E193" s="14"/>
      <c r="F193" s="11"/>
    </row>
    <row r="194" spans="2:10" s="3" customFormat="1" ht="15.75" customHeight="1" x14ac:dyDescent="0.2">
      <c r="B194" s="6"/>
      <c r="C194" s="14"/>
      <c r="D194" s="6"/>
      <c r="E194" s="14"/>
      <c r="F194" s="11"/>
    </row>
    <row r="195" spans="2:10" s="3" customFormat="1" ht="15.75" customHeight="1" x14ac:dyDescent="0.2">
      <c r="B195" s="6"/>
      <c r="C195" s="14"/>
      <c r="D195" s="6"/>
      <c r="E195" s="14"/>
      <c r="F195" s="11"/>
    </row>
    <row r="196" spans="2:10" x14ac:dyDescent="0.2">
      <c r="H196" s="3"/>
      <c r="J196" s="3"/>
    </row>
    <row r="197" spans="2:10" x14ac:dyDescent="0.2">
      <c r="H197" s="3"/>
      <c r="J197" s="3"/>
    </row>
    <row r="198" spans="2:10" x14ac:dyDescent="0.2">
      <c r="H198" s="3"/>
      <c r="J198" s="3"/>
    </row>
    <row r="199" spans="2:10" x14ac:dyDescent="0.2">
      <c r="J199" s="3"/>
    </row>
    <row r="200" spans="2:10" x14ac:dyDescent="0.2">
      <c r="J200" s="3"/>
    </row>
    <row r="201" spans="2:10" x14ac:dyDescent="0.2">
      <c r="J201" s="3"/>
    </row>
    <row r="202" spans="2:10" x14ac:dyDescent="0.2">
      <c r="J202" s="3"/>
    </row>
    <row r="203" spans="2:10" x14ac:dyDescent="0.2">
      <c r="J203" s="3"/>
    </row>
    <row r="204" spans="2:10" x14ac:dyDescent="0.2">
      <c r="J204" s="3"/>
    </row>
    <row r="205" spans="2:10" x14ac:dyDescent="0.2">
      <c r="J205" s="3"/>
    </row>
    <row r="206" spans="2:10" x14ac:dyDescent="0.2">
      <c r="J206" s="3"/>
    </row>
    <row r="207" spans="2:10" x14ac:dyDescent="0.2">
      <c r="J207" s="3"/>
    </row>
    <row r="208" spans="2:10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25828025-3EFA-44D3-BAFB-FED0E66D5D87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242"/>
  <sheetViews>
    <sheetView showGridLines="0" zoomScaleNormal="100" workbookViewId="0">
      <pane ySplit="5" topLeftCell="A6" activePane="bottomLeft" state="frozen"/>
      <selection activeCell="I108" sqref="I10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69" t="s">
        <v>435</v>
      </c>
      <c r="C1" s="369"/>
      <c r="D1" s="369"/>
      <c r="E1" s="369"/>
      <c r="F1" s="369"/>
      <c r="G1" s="369"/>
      <c r="H1" s="369"/>
    </row>
    <row r="2" spans="2:10" s="43" customFormat="1" ht="15" customHeight="1" x14ac:dyDescent="0.2">
      <c r="B2" s="44"/>
      <c r="C2" s="44"/>
      <c r="D2" s="44"/>
      <c r="E2" s="170"/>
      <c r="F2" s="170"/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  <c r="J3" s="91" t="s">
        <v>539</v>
      </c>
    </row>
    <row r="4" spans="2:10" ht="1.5" customHeight="1" x14ac:dyDescent="0.2">
      <c r="E4" s="3"/>
      <c r="F4" s="18"/>
    </row>
    <row r="5" spans="2:10" s="3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56">
        <v>250184.64199999999</v>
      </c>
      <c r="G7" s="56">
        <v>246951.76599999989</v>
      </c>
      <c r="H7" s="56">
        <v>344234.06499999989</v>
      </c>
      <c r="I7" s="55"/>
    </row>
    <row r="8" spans="2:10" s="3" customFormat="1" ht="3.75" customHeight="1" x14ac:dyDescent="0.2">
      <c r="B8" s="6"/>
      <c r="C8" s="6"/>
      <c r="D8" s="6"/>
      <c r="E8" s="161"/>
      <c r="F8" s="70"/>
      <c r="G8" s="137"/>
    </row>
    <row r="9" spans="2:10" s="24" customFormat="1" ht="15.75" customHeight="1" x14ac:dyDescent="0.2">
      <c r="B9" s="5" t="s">
        <v>98</v>
      </c>
      <c r="C9" s="370" t="s">
        <v>99</v>
      </c>
      <c r="D9" s="370"/>
      <c r="E9" s="370"/>
      <c r="F9" s="58">
        <v>19041.277999999998</v>
      </c>
      <c r="G9" s="58">
        <v>26317.284999999989</v>
      </c>
      <c r="H9" s="58">
        <v>52590.669000000009</v>
      </c>
      <c r="I9" s="262"/>
      <c r="J9" s="266"/>
    </row>
    <row r="10" spans="2:10" s="3" customFormat="1" ht="15.6" customHeight="1" x14ac:dyDescent="0.2">
      <c r="B10" s="6"/>
      <c r="C10" s="14"/>
      <c r="D10" s="6">
        <v>1</v>
      </c>
      <c r="E10" s="25" t="s">
        <v>101</v>
      </c>
      <c r="F10" s="59">
        <v>140.98099999999999</v>
      </c>
      <c r="G10" s="59">
        <v>86.753</v>
      </c>
      <c r="H10" s="59">
        <v>151.453</v>
      </c>
      <c r="J10" s="266"/>
    </row>
    <row r="11" spans="2:10" s="3" customFormat="1" ht="15.6" customHeight="1" x14ac:dyDescent="0.2">
      <c r="B11" s="6"/>
      <c r="C11" s="14"/>
      <c r="D11" s="6">
        <v>2</v>
      </c>
      <c r="E11" s="25" t="s">
        <v>103</v>
      </c>
      <c r="F11" s="59">
        <v>9694.8389999999999</v>
      </c>
      <c r="G11" s="59">
        <v>16116.499</v>
      </c>
      <c r="H11" s="59">
        <v>35622.762000000002</v>
      </c>
      <c r="J11" s="266"/>
    </row>
    <row r="12" spans="2:10" s="3" customFormat="1" ht="15.6" customHeight="1" x14ac:dyDescent="0.2">
      <c r="B12" s="6"/>
      <c r="C12" s="14"/>
      <c r="D12" s="6">
        <v>3</v>
      </c>
      <c r="E12" s="25" t="s">
        <v>105</v>
      </c>
      <c r="F12" s="59">
        <v>5638.1529999999975</v>
      </c>
      <c r="G12" s="59">
        <v>6691.8860000000041</v>
      </c>
      <c r="H12" s="59">
        <v>13109.625</v>
      </c>
      <c r="J12" s="266"/>
    </row>
    <row r="13" spans="2:10" s="3" customFormat="1" ht="15.6" customHeight="1" x14ac:dyDescent="0.2">
      <c r="B13" s="6"/>
      <c r="C13" s="14"/>
      <c r="D13" s="6">
        <v>4</v>
      </c>
      <c r="E13" s="25" t="s">
        <v>106</v>
      </c>
      <c r="F13" s="59">
        <v>3392.1549999999997</v>
      </c>
      <c r="G13" s="59">
        <v>3267.297</v>
      </c>
      <c r="H13" s="59">
        <v>3321.33</v>
      </c>
      <c r="J13" s="266"/>
    </row>
    <row r="14" spans="2:10" s="3" customFormat="1" ht="15.6" customHeight="1" x14ac:dyDescent="0.2">
      <c r="B14" s="6"/>
      <c r="C14" s="14"/>
      <c r="D14" s="6">
        <v>5</v>
      </c>
      <c r="E14" s="25" t="s">
        <v>107</v>
      </c>
      <c r="F14" s="59">
        <v>175.15</v>
      </c>
      <c r="G14" s="59">
        <v>154.84999999999997</v>
      </c>
      <c r="H14" s="59">
        <v>385.49900000000002</v>
      </c>
      <c r="J14" s="266"/>
    </row>
    <row r="15" spans="2:10" s="24" customFormat="1" ht="15.75" customHeight="1" x14ac:dyDescent="0.2">
      <c r="B15" s="5" t="s">
        <v>108</v>
      </c>
      <c r="C15" s="370" t="s">
        <v>109</v>
      </c>
      <c r="D15" s="370"/>
      <c r="E15" s="370"/>
      <c r="F15" s="58">
        <v>7391.6070000000009</v>
      </c>
      <c r="G15" s="58">
        <v>6857.5020000000004</v>
      </c>
      <c r="H15" s="58">
        <v>8825.6680000000015</v>
      </c>
      <c r="J15" s="59"/>
    </row>
    <row r="16" spans="2:10" s="3" customFormat="1" ht="15.6" customHeight="1" x14ac:dyDescent="0.2">
      <c r="B16" s="6"/>
      <c r="C16" s="14"/>
      <c r="D16" s="6">
        <v>6</v>
      </c>
      <c r="E16" s="14" t="s">
        <v>110</v>
      </c>
      <c r="F16" s="59">
        <v>932.04800000000012</v>
      </c>
      <c r="G16" s="59">
        <v>1332.8389999999999</v>
      </c>
      <c r="H16" s="59">
        <v>1347.1179999999999</v>
      </c>
      <c r="J16" s="266"/>
    </row>
    <row r="17" spans="2:10" s="3" customFormat="1" ht="15.6" customHeight="1" x14ac:dyDescent="0.2">
      <c r="B17" s="6"/>
      <c r="C17" s="14"/>
      <c r="D17" s="6">
        <v>7</v>
      </c>
      <c r="E17" s="14" t="s">
        <v>111</v>
      </c>
      <c r="F17" s="59">
        <v>1940.8040000000001</v>
      </c>
      <c r="G17" s="59">
        <v>1753.439000000001</v>
      </c>
      <c r="H17" s="59">
        <v>1739.067</v>
      </c>
      <c r="J17" s="266"/>
    </row>
    <row r="18" spans="2:10" s="3" customFormat="1" ht="15.6" customHeight="1" x14ac:dyDescent="0.2">
      <c r="B18" s="6"/>
      <c r="C18" s="14"/>
      <c r="D18" s="6">
        <v>8</v>
      </c>
      <c r="E18" s="14" t="s">
        <v>113</v>
      </c>
      <c r="F18" s="59">
        <v>2837.7430000000013</v>
      </c>
      <c r="G18" s="59">
        <v>2311.056999999998</v>
      </c>
      <c r="H18" s="59">
        <v>2321.2370000000001</v>
      </c>
      <c r="J18" s="266"/>
    </row>
    <row r="19" spans="2:10" s="3" customFormat="1" ht="15.6" customHeight="1" x14ac:dyDescent="0.2">
      <c r="B19" s="6"/>
      <c r="C19" s="14"/>
      <c r="D19" s="6">
        <v>9</v>
      </c>
      <c r="E19" s="14" t="s">
        <v>115</v>
      </c>
      <c r="F19" s="59">
        <v>84.864000000000004</v>
      </c>
      <c r="G19" s="59">
        <v>218.97500000000002</v>
      </c>
      <c r="H19" s="59">
        <v>224.941</v>
      </c>
      <c r="J19" s="266"/>
    </row>
    <row r="20" spans="2:10" s="3" customFormat="1" ht="15.6" customHeight="1" x14ac:dyDescent="0.2">
      <c r="B20" s="6"/>
      <c r="C20" s="14"/>
      <c r="D20" s="6">
        <v>10</v>
      </c>
      <c r="E20" s="14" t="s">
        <v>117</v>
      </c>
      <c r="F20" s="59">
        <v>140.57900000000001</v>
      </c>
      <c r="G20" s="59">
        <v>123.30500000000004</v>
      </c>
      <c r="H20" s="59">
        <v>114.545</v>
      </c>
      <c r="J20" s="266"/>
    </row>
    <row r="21" spans="2:10" s="3" customFormat="1" ht="15.6" customHeight="1" x14ac:dyDescent="0.2">
      <c r="B21" s="6"/>
      <c r="C21" s="14"/>
      <c r="D21" s="6">
        <v>11</v>
      </c>
      <c r="E21" s="14" t="s">
        <v>119</v>
      </c>
      <c r="F21" s="59">
        <v>640.76499999999999</v>
      </c>
      <c r="G21" s="59">
        <v>614.40400000000034</v>
      </c>
      <c r="H21" s="59">
        <v>652.89</v>
      </c>
      <c r="J21" s="266"/>
    </row>
    <row r="22" spans="2:10" s="3" customFormat="1" ht="15.6" customHeight="1" x14ac:dyDescent="0.2">
      <c r="B22" s="6"/>
      <c r="C22" s="14"/>
      <c r="D22" s="6">
        <v>12</v>
      </c>
      <c r="E22" s="25" t="s">
        <v>121</v>
      </c>
      <c r="F22" s="59">
        <v>511.88499999999999</v>
      </c>
      <c r="G22" s="59">
        <v>364.09399999999994</v>
      </c>
      <c r="H22" s="59">
        <v>476.36500000000001</v>
      </c>
      <c r="J22" s="266"/>
    </row>
    <row r="23" spans="2:10" s="3" customFormat="1" ht="15.6" customHeight="1" x14ac:dyDescent="0.2">
      <c r="B23" s="6"/>
      <c r="C23" s="14"/>
      <c r="D23" s="6">
        <v>13</v>
      </c>
      <c r="E23" s="14" t="s">
        <v>123</v>
      </c>
      <c r="F23" s="59">
        <v>301.05499999999995</v>
      </c>
      <c r="G23" s="59">
        <v>106.60299999999995</v>
      </c>
      <c r="H23" s="59">
        <v>1948.046</v>
      </c>
      <c r="J23" s="266"/>
    </row>
    <row r="24" spans="2:10" s="3" customFormat="1" ht="15.6" customHeight="1" x14ac:dyDescent="0.2">
      <c r="B24" s="6"/>
      <c r="C24" s="14"/>
      <c r="D24" s="6">
        <v>14</v>
      </c>
      <c r="E24" s="25" t="s">
        <v>125</v>
      </c>
      <c r="F24" s="73">
        <v>1.8640000000000001</v>
      </c>
      <c r="G24" s="59">
        <v>32.786000000000001</v>
      </c>
      <c r="H24" s="59">
        <v>1.4590000000000001</v>
      </c>
      <c r="J24" s="266"/>
    </row>
    <row r="25" spans="2:10" s="24" customFormat="1" ht="15.75" customHeight="1" x14ac:dyDescent="0.2">
      <c r="B25" s="5" t="s">
        <v>126</v>
      </c>
      <c r="C25" s="370" t="s">
        <v>127</v>
      </c>
      <c r="D25" s="370"/>
      <c r="E25" s="370"/>
      <c r="F25" s="58">
        <v>328.71299999999997</v>
      </c>
      <c r="G25" s="58">
        <v>716.92499999999995</v>
      </c>
      <c r="H25" s="58">
        <v>913.45699999999999</v>
      </c>
      <c r="J25" s="266"/>
    </row>
    <row r="26" spans="2:10" s="3" customFormat="1" ht="24.75" customHeight="1" x14ac:dyDescent="0.2">
      <c r="B26" s="6"/>
      <c r="C26" s="14"/>
      <c r="D26" s="6">
        <v>15</v>
      </c>
      <c r="E26" s="25" t="s">
        <v>129</v>
      </c>
      <c r="F26" s="59">
        <v>328.71299999999997</v>
      </c>
      <c r="G26" s="59">
        <v>716.92499999999995</v>
      </c>
      <c r="H26" s="59">
        <v>913.45699999999999</v>
      </c>
      <c r="J26" s="266"/>
    </row>
    <row r="27" spans="2:10" s="24" customFormat="1" ht="15.75" customHeight="1" x14ac:dyDescent="0.2">
      <c r="B27" s="5" t="s">
        <v>130</v>
      </c>
      <c r="C27" s="370" t="s">
        <v>131</v>
      </c>
      <c r="D27" s="370"/>
      <c r="E27" s="370"/>
      <c r="F27" s="58">
        <v>15915.323999999997</v>
      </c>
      <c r="G27" s="58">
        <v>24048.86699999998</v>
      </c>
      <c r="H27" s="58">
        <v>33120.889000000003</v>
      </c>
      <c r="J27" s="266"/>
    </row>
    <row r="28" spans="2:10" s="3" customFormat="1" ht="15.6" customHeight="1" x14ac:dyDescent="0.2">
      <c r="B28" s="6"/>
      <c r="C28" s="14"/>
      <c r="D28" s="6">
        <v>16</v>
      </c>
      <c r="E28" s="14" t="s">
        <v>133</v>
      </c>
      <c r="F28" s="59">
        <v>1070.9280000000006</v>
      </c>
      <c r="G28" s="59">
        <v>2188.1330000000012</v>
      </c>
      <c r="H28" s="59">
        <v>2651.009</v>
      </c>
      <c r="J28" s="266"/>
    </row>
    <row r="29" spans="2:10" s="3" customFormat="1" ht="15.6" customHeight="1" x14ac:dyDescent="0.2">
      <c r="B29" s="6"/>
      <c r="C29" s="14"/>
      <c r="D29" s="6">
        <v>17</v>
      </c>
      <c r="E29" s="14" t="s">
        <v>135</v>
      </c>
      <c r="F29" s="59">
        <v>2191.855</v>
      </c>
      <c r="G29" s="59">
        <v>1984.1130000000001</v>
      </c>
      <c r="H29" s="59">
        <v>3318.1460000000002</v>
      </c>
      <c r="J29" s="266"/>
    </row>
    <row r="30" spans="2:10" s="3" customFormat="1" ht="15.6" customHeight="1" x14ac:dyDescent="0.2">
      <c r="B30" s="6"/>
      <c r="C30" s="14"/>
      <c r="D30" s="6">
        <v>18</v>
      </c>
      <c r="E30" s="14" t="s">
        <v>137</v>
      </c>
      <c r="F30" s="59">
        <v>534.37400000000002</v>
      </c>
      <c r="G30" s="59">
        <v>241.9940000000002</v>
      </c>
      <c r="H30" s="59">
        <v>1081.751</v>
      </c>
      <c r="J30" s="266"/>
    </row>
    <row r="31" spans="2:10" s="3" customFormat="1" ht="15.6" customHeight="1" x14ac:dyDescent="0.2">
      <c r="B31" s="6"/>
      <c r="C31" s="14"/>
      <c r="D31" s="6">
        <v>19</v>
      </c>
      <c r="E31" s="14" t="s">
        <v>138</v>
      </c>
      <c r="F31" s="59">
        <v>2723.2149999999992</v>
      </c>
      <c r="G31" s="59">
        <v>2858.4629999999988</v>
      </c>
      <c r="H31" s="59">
        <v>8501.93</v>
      </c>
      <c r="J31" s="266"/>
    </row>
    <row r="32" spans="2:10" s="3" customFormat="1" ht="15.6" customHeight="1" x14ac:dyDescent="0.2">
      <c r="B32" s="6"/>
      <c r="C32" s="14"/>
      <c r="D32" s="6">
        <v>20</v>
      </c>
      <c r="E32" s="14" t="s">
        <v>140</v>
      </c>
      <c r="F32" s="59">
        <v>1203.8320000000003</v>
      </c>
      <c r="G32" s="59">
        <v>2158.0060000000003</v>
      </c>
      <c r="H32" s="59">
        <v>2521.989</v>
      </c>
      <c r="J32" s="266"/>
    </row>
    <row r="33" spans="2:10" s="3" customFormat="1" ht="15.6" customHeight="1" x14ac:dyDescent="0.2">
      <c r="B33" s="6"/>
      <c r="C33" s="14"/>
      <c r="D33" s="6">
        <v>21</v>
      </c>
      <c r="E33" s="14" t="s">
        <v>141</v>
      </c>
      <c r="F33" s="59">
        <v>5070.2519999999986</v>
      </c>
      <c r="G33" s="59">
        <v>5047.4990000000025</v>
      </c>
      <c r="H33" s="59">
        <v>9728.8590000000004</v>
      </c>
      <c r="J33" s="266"/>
    </row>
    <row r="34" spans="2:10" s="3" customFormat="1" ht="15.6" customHeight="1" x14ac:dyDescent="0.2">
      <c r="B34" s="6"/>
      <c r="C34" s="14"/>
      <c r="D34" s="6">
        <v>22</v>
      </c>
      <c r="E34" s="14" t="s">
        <v>143</v>
      </c>
      <c r="F34" s="59">
        <v>844.19500000000005</v>
      </c>
      <c r="G34" s="59">
        <v>6284.8370000000004</v>
      </c>
      <c r="H34" s="59">
        <v>1521.72</v>
      </c>
      <c r="J34" s="266"/>
    </row>
    <row r="35" spans="2:10" s="3" customFormat="1" ht="15.6" customHeight="1" x14ac:dyDescent="0.2">
      <c r="B35" s="6"/>
      <c r="C35" s="14"/>
      <c r="D35" s="6">
        <v>23</v>
      </c>
      <c r="E35" s="14" t="s">
        <v>145</v>
      </c>
      <c r="F35" s="59">
        <v>1657.337</v>
      </c>
      <c r="G35" s="59">
        <v>2726.4439999999981</v>
      </c>
      <c r="H35" s="59">
        <v>2563.779</v>
      </c>
      <c r="J35" s="266"/>
    </row>
    <row r="36" spans="2:10" s="3" customFormat="1" ht="15.6" customHeight="1" x14ac:dyDescent="0.2">
      <c r="B36" s="6"/>
      <c r="C36" s="14"/>
      <c r="D36" s="6">
        <v>24</v>
      </c>
      <c r="E36" s="14" t="s">
        <v>147</v>
      </c>
      <c r="F36" s="59">
        <v>619.33600000000001</v>
      </c>
      <c r="G36" s="59">
        <v>559.37800000000004</v>
      </c>
      <c r="H36" s="59">
        <v>1231.7059999999999</v>
      </c>
      <c r="J36" s="266"/>
    </row>
    <row r="37" spans="2:10" s="24" customFormat="1" ht="15.75" customHeight="1" x14ac:dyDescent="0.2">
      <c r="B37" s="5" t="s">
        <v>148</v>
      </c>
      <c r="C37" s="370" t="s">
        <v>149</v>
      </c>
      <c r="D37" s="370"/>
      <c r="E37" s="370"/>
      <c r="F37" s="58">
        <v>3348.915</v>
      </c>
      <c r="G37" s="58">
        <v>6265.7659999999996</v>
      </c>
      <c r="H37" s="58">
        <v>6028.6900000000005</v>
      </c>
      <c r="J37" s="266"/>
    </row>
    <row r="38" spans="2:10" s="3" customFormat="1" ht="15.6" customHeight="1" x14ac:dyDescent="0.2">
      <c r="B38" s="6"/>
      <c r="C38" s="14"/>
      <c r="D38" s="6">
        <v>25</v>
      </c>
      <c r="E38" s="14" t="s">
        <v>151</v>
      </c>
      <c r="F38" s="59">
        <v>3264.6419999999998</v>
      </c>
      <c r="G38" s="59">
        <v>5011.0559999999996</v>
      </c>
      <c r="H38" s="59">
        <v>5915.3410000000003</v>
      </c>
      <c r="J38" s="266"/>
    </row>
    <row r="39" spans="2:10" s="3" customFormat="1" ht="15.6" customHeight="1" x14ac:dyDescent="0.2">
      <c r="B39" s="6"/>
      <c r="C39" s="14"/>
      <c r="D39" s="6">
        <v>26</v>
      </c>
      <c r="E39" s="14" t="s">
        <v>153</v>
      </c>
      <c r="F39" s="71">
        <v>4.694</v>
      </c>
      <c r="G39" s="59">
        <v>2.54</v>
      </c>
      <c r="H39" s="3">
        <v>0</v>
      </c>
      <c r="J39" s="266"/>
    </row>
    <row r="40" spans="2:10" s="3" customFormat="1" ht="24.75" customHeight="1" x14ac:dyDescent="0.2">
      <c r="B40" s="6"/>
      <c r="C40" s="14"/>
      <c r="D40" s="6">
        <v>27</v>
      </c>
      <c r="E40" s="25" t="s">
        <v>155</v>
      </c>
      <c r="F40" s="59">
        <v>79.578999999999994</v>
      </c>
      <c r="G40" s="59">
        <v>1252.17</v>
      </c>
      <c r="H40" s="59">
        <v>113.349</v>
      </c>
      <c r="J40" s="266"/>
    </row>
    <row r="41" spans="2:10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9990.6990000000005</v>
      </c>
      <c r="G41" s="58">
        <v>13801.01</v>
      </c>
      <c r="H41" s="58">
        <v>21896.847999999998</v>
      </c>
      <c r="J41" s="266"/>
    </row>
    <row r="42" spans="2:10" s="3" customFormat="1" ht="25.15" customHeight="1" x14ac:dyDescent="0.2">
      <c r="B42" s="6"/>
      <c r="C42" s="14"/>
      <c r="D42" s="6">
        <v>28</v>
      </c>
      <c r="E42" s="25" t="s">
        <v>159</v>
      </c>
      <c r="F42" s="59">
        <v>1297.4960000000005</v>
      </c>
      <c r="G42" s="59">
        <v>1430.3499999999997</v>
      </c>
      <c r="H42" s="59">
        <v>2974.0909999999999</v>
      </c>
      <c r="J42" s="266"/>
    </row>
    <row r="43" spans="2:10" s="3" customFormat="1" ht="15.6" customHeight="1" x14ac:dyDescent="0.2">
      <c r="B43" s="6"/>
      <c r="C43" s="14"/>
      <c r="D43" s="6">
        <v>29</v>
      </c>
      <c r="E43" s="14" t="s">
        <v>161</v>
      </c>
      <c r="F43" s="59">
        <v>4880.16</v>
      </c>
      <c r="G43" s="59">
        <v>4216.3020000000015</v>
      </c>
      <c r="H43" s="59">
        <v>4930.8739999999998</v>
      </c>
      <c r="J43" s="266"/>
    </row>
    <row r="44" spans="2:10" s="3" customFormat="1" ht="15.6" customHeight="1" x14ac:dyDescent="0.2">
      <c r="B44" s="6"/>
      <c r="C44" s="14"/>
      <c r="D44" s="6">
        <v>30</v>
      </c>
      <c r="E44" s="14" t="s">
        <v>163</v>
      </c>
      <c r="F44" s="59">
        <v>814.32900000000006</v>
      </c>
      <c r="G44" s="59">
        <v>1081.2090000000007</v>
      </c>
      <c r="H44" s="59">
        <v>1511.92</v>
      </c>
      <c r="J44" s="266"/>
    </row>
    <row r="45" spans="2:10" s="3" customFormat="1" ht="15.6" customHeight="1" x14ac:dyDescent="0.2">
      <c r="B45" s="6"/>
      <c r="C45" s="14"/>
      <c r="D45" s="6">
        <v>31</v>
      </c>
      <c r="E45" s="14" t="s">
        <v>165</v>
      </c>
      <c r="F45" s="59">
        <v>375.24399999999991</v>
      </c>
      <c r="G45" s="59">
        <v>3445.5449999999996</v>
      </c>
      <c r="H45" s="59">
        <v>5155.7550000000001</v>
      </c>
      <c r="J45" s="266"/>
    </row>
    <row r="46" spans="2:10" s="3" customFormat="1" ht="15.6" customHeight="1" x14ac:dyDescent="0.2">
      <c r="B46" s="6"/>
      <c r="C46" s="14"/>
      <c r="D46" s="6">
        <v>32</v>
      </c>
      <c r="E46" s="25" t="s">
        <v>167</v>
      </c>
      <c r="F46" s="59">
        <v>256.33100000000002</v>
      </c>
      <c r="G46" s="59">
        <v>313.66800000000001</v>
      </c>
      <c r="H46" s="59">
        <v>753.94399999999996</v>
      </c>
      <c r="J46" s="266"/>
    </row>
    <row r="47" spans="2:10" s="3" customFormat="1" ht="15.6" customHeight="1" x14ac:dyDescent="0.2">
      <c r="B47" s="6"/>
      <c r="C47" s="14"/>
      <c r="D47" s="6">
        <v>33</v>
      </c>
      <c r="E47" s="14" t="s">
        <v>169</v>
      </c>
      <c r="F47" s="59">
        <v>1064.076</v>
      </c>
      <c r="G47" s="59">
        <v>1748.7689999999986</v>
      </c>
      <c r="H47" s="59">
        <v>2979.444</v>
      </c>
      <c r="J47" s="266"/>
    </row>
    <row r="48" spans="2:10" s="3" customFormat="1" ht="15.6" customHeight="1" x14ac:dyDescent="0.2">
      <c r="B48" s="6"/>
      <c r="C48" s="14"/>
      <c r="D48" s="6">
        <v>34</v>
      </c>
      <c r="E48" s="25" t="s">
        <v>170</v>
      </c>
      <c r="F48" s="59">
        <v>274.86499999999995</v>
      </c>
      <c r="G48" s="59">
        <v>394.70799999999986</v>
      </c>
      <c r="H48" s="59">
        <v>524.51400000000001</v>
      </c>
      <c r="J48" s="266"/>
    </row>
    <row r="49" spans="2:10" s="3" customFormat="1" ht="15.6" customHeight="1" x14ac:dyDescent="0.2">
      <c r="B49" s="6"/>
      <c r="C49" s="14"/>
      <c r="D49" s="6">
        <v>35</v>
      </c>
      <c r="E49" s="14" t="s">
        <v>172</v>
      </c>
      <c r="F49" s="59">
        <v>85.481999999999999</v>
      </c>
      <c r="G49" s="59">
        <v>102.11999999999999</v>
      </c>
      <c r="H49" s="59">
        <v>2045.883</v>
      </c>
      <c r="J49" s="266"/>
    </row>
    <row r="50" spans="2:10" s="3" customFormat="1" ht="15.6" customHeight="1" x14ac:dyDescent="0.2">
      <c r="B50" s="6"/>
      <c r="C50" s="14"/>
      <c r="D50" s="6">
        <v>36</v>
      </c>
      <c r="E50" s="14" t="s">
        <v>174</v>
      </c>
      <c r="F50" s="59">
        <v>0.94900000000000007</v>
      </c>
      <c r="G50" s="59">
        <v>1.9100000000000001</v>
      </c>
      <c r="H50" s="59">
        <v>4.5670000000000002</v>
      </c>
      <c r="J50" s="266"/>
    </row>
    <row r="51" spans="2:10" s="3" customFormat="1" ht="15.6" customHeight="1" x14ac:dyDescent="0.2">
      <c r="B51" s="6"/>
      <c r="C51" s="14"/>
      <c r="D51" s="6">
        <v>37</v>
      </c>
      <c r="E51" s="14" t="s">
        <v>176</v>
      </c>
      <c r="F51" s="59">
        <v>93.01</v>
      </c>
      <c r="G51" s="59">
        <v>107.36499999999999</v>
      </c>
      <c r="H51" s="59">
        <v>152.87700000000001</v>
      </c>
      <c r="J51" s="266"/>
    </row>
    <row r="52" spans="2:10" s="3" customFormat="1" ht="15.6" customHeight="1" x14ac:dyDescent="0.2">
      <c r="B52" s="6"/>
      <c r="C52" s="14"/>
      <c r="D52" s="6">
        <v>38</v>
      </c>
      <c r="E52" s="14" t="s">
        <v>178</v>
      </c>
      <c r="F52" s="59">
        <v>848.75699999999995</v>
      </c>
      <c r="G52" s="59">
        <v>959.06399999999974</v>
      </c>
      <c r="H52" s="59">
        <v>862.97900000000004</v>
      </c>
      <c r="J52" s="266"/>
    </row>
    <row r="53" spans="2:10" s="24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10492.36</v>
      </c>
      <c r="G53" s="58">
        <v>10643.060000000001</v>
      </c>
      <c r="H53" s="58">
        <v>14655.613000000001</v>
      </c>
      <c r="J53" s="266"/>
    </row>
    <row r="54" spans="2:10" s="3" customFormat="1" ht="15.6" customHeight="1" x14ac:dyDescent="0.2">
      <c r="B54" s="6"/>
      <c r="C54" s="14"/>
      <c r="D54" s="6">
        <v>39</v>
      </c>
      <c r="E54" s="14" t="s">
        <v>181</v>
      </c>
      <c r="F54" s="59">
        <v>6164.6279999999997</v>
      </c>
      <c r="G54" s="59">
        <v>7391.5929999999998</v>
      </c>
      <c r="H54" s="59">
        <v>9994.6</v>
      </c>
      <c r="J54" s="266"/>
    </row>
    <row r="55" spans="2:10" s="3" customFormat="1" ht="15.6" customHeight="1" x14ac:dyDescent="0.2">
      <c r="B55" s="6"/>
      <c r="C55" s="14"/>
      <c r="D55" s="6">
        <v>40</v>
      </c>
      <c r="E55" s="14" t="s">
        <v>182</v>
      </c>
      <c r="F55" s="59">
        <v>4327.732</v>
      </c>
      <c r="G55" s="59">
        <v>3251.4670000000024</v>
      </c>
      <c r="H55" s="59">
        <v>4661.0129999999999</v>
      </c>
      <c r="J55" s="266"/>
    </row>
    <row r="56" spans="2:10" s="24" customFormat="1" ht="15.75" customHeight="1" x14ac:dyDescent="0.2">
      <c r="B56" s="5" t="s">
        <v>183</v>
      </c>
      <c r="C56" s="370" t="s">
        <v>184</v>
      </c>
      <c r="D56" s="370"/>
      <c r="E56" s="370"/>
      <c r="F56" s="58">
        <v>893.1329999999997</v>
      </c>
      <c r="G56" s="58">
        <v>1343.5499999999988</v>
      </c>
      <c r="H56" s="58">
        <v>698.62100000000009</v>
      </c>
      <c r="J56" s="266"/>
    </row>
    <row r="57" spans="2:10" s="3" customFormat="1" ht="15.6" customHeight="1" x14ac:dyDescent="0.2">
      <c r="B57" s="6"/>
      <c r="C57" s="14"/>
      <c r="D57" s="6">
        <v>41</v>
      </c>
      <c r="E57" s="14" t="s">
        <v>186</v>
      </c>
      <c r="F57" s="59">
        <v>2.0830000000000002</v>
      </c>
      <c r="G57" s="59">
        <v>67.510999999999996</v>
      </c>
      <c r="H57" s="59">
        <v>4.0709999999999997</v>
      </c>
      <c r="J57" s="266"/>
    </row>
    <row r="58" spans="2:10" s="3" customFormat="1" ht="15.6" customHeight="1" x14ac:dyDescent="0.2">
      <c r="B58" s="6"/>
      <c r="C58" s="14"/>
      <c r="D58" s="6">
        <v>42</v>
      </c>
      <c r="E58" s="25" t="s">
        <v>188</v>
      </c>
      <c r="F58" s="59">
        <v>889.27899999999977</v>
      </c>
      <c r="G58" s="59">
        <v>1273.3939999999989</v>
      </c>
      <c r="H58" s="59">
        <v>694.53200000000004</v>
      </c>
      <c r="J58" s="266"/>
    </row>
    <row r="59" spans="2:10" s="3" customFormat="1" ht="15.6" customHeight="1" x14ac:dyDescent="0.2">
      <c r="B59" s="6"/>
      <c r="C59" s="14"/>
      <c r="D59" s="6">
        <v>43</v>
      </c>
      <c r="E59" s="14" t="s">
        <v>190</v>
      </c>
      <c r="F59" s="59">
        <v>1.7709999999999999</v>
      </c>
      <c r="G59" s="59">
        <v>2.6449999999999996</v>
      </c>
      <c r="H59" s="73" t="s">
        <v>94</v>
      </c>
      <c r="J59" s="266"/>
    </row>
    <row r="60" spans="2:10" s="24" customFormat="1" ht="15.75" customHeight="1" x14ac:dyDescent="0.2">
      <c r="B60" s="5" t="s">
        <v>191</v>
      </c>
      <c r="C60" s="370" t="s">
        <v>192</v>
      </c>
      <c r="D60" s="370"/>
      <c r="E60" s="370"/>
      <c r="F60" s="58">
        <v>1028.6659999999995</v>
      </c>
      <c r="G60" s="58">
        <v>1024.0229999999997</v>
      </c>
      <c r="H60" s="58">
        <v>1786.6210000000001</v>
      </c>
      <c r="J60" s="266"/>
    </row>
    <row r="61" spans="2:10" s="3" customFormat="1" ht="15.6" customHeight="1" x14ac:dyDescent="0.2">
      <c r="B61" s="6"/>
      <c r="C61" s="14"/>
      <c r="D61" s="6">
        <v>44</v>
      </c>
      <c r="E61" s="14" t="s">
        <v>193</v>
      </c>
      <c r="F61" s="59">
        <v>996.64699999999959</v>
      </c>
      <c r="G61" s="59">
        <v>961.81999999999982</v>
      </c>
      <c r="H61" s="59">
        <v>1698.4169999999999</v>
      </c>
      <c r="J61" s="266"/>
    </row>
    <row r="62" spans="2:10" s="3" customFormat="1" ht="15.6" customHeight="1" x14ac:dyDescent="0.2">
      <c r="B62" s="6"/>
      <c r="C62" s="14"/>
      <c r="D62" s="6">
        <v>45</v>
      </c>
      <c r="E62" s="14" t="s">
        <v>195</v>
      </c>
      <c r="F62" s="73">
        <v>13.314</v>
      </c>
      <c r="G62" s="59">
        <v>3.8859999999999997</v>
      </c>
      <c r="H62" s="59">
        <v>1.5449999999999999</v>
      </c>
      <c r="J62" s="266"/>
    </row>
    <row r="63" spans="2:10" s="3" customFormat="1" ht="15.6" customHeight="1" x14ac:dyDescent="0.2">
      <c r="B63" s="6"/>
      <c r="C63" s="14"/>
      <c r="D63" s="6">
        <v>46</v>
      </c>
      <c r="E63" s="14" t="s">
        <v>197</v>
      </c>
      <c r="F63" s="59">
        <v>18.705000000000002</v>
      </c>
      <c r="G63" s="59">
        <v>58.317</v>
      </c>
      <c r="H63" s="59">
        <v>86.659000000000006</v>
      </c>
      <c r="J63" s="266"/>
    </row>
    <row r="64" spans="2:10" s="24" customFormat="1" ht="15.75" customHeight="1" x14ac:dyDescent="0.2">
      <c r="B64" s="5" t="s">
        <v>198</v>
      </c>
      <c r="C64" s="370" t="s">
        <v>199</v>
      </c>
      <c r="D64" s="370"/>
      <c r="E64" s="370"/>
      <c r="F64" s="58">
        <v>4035.5519999999988</v>
      </c>
      <c r="G64" s="58">
        <v>4760.4079999999976</v>
      </c>
      <c r="H64" s="58">
        <v>8298.485999999999</v>
      </c>
      <c r="J64" s="266"/>
    </row>
    <row r="65" spans="2:10" s="3" customFormat="1" ht="25.15" customHeight="1" x14ac:dyDescent="0.2">
      <c r="B65" s="6"/>
      <c r="C65" s="14"/>
      <c r="D65" s="6">
        <v>47</v>
      </c>
      <c r="E65" s="25" t="s">
        <v>201</v>
      </c>
      <c r="F65" s="73" t="s">
        <v>94</v>
      </c>
      <c r="G65" s="73" t="s">
        <v>94</v>
      </c>
      <c r="H65" s="73" t="s">
        <v>94</v>
      </c>
      <c r="J65" s="266"/>
    </row>
    <row r="66" spans="2:10" s="3" customFormat="1" ht="15.6" customHeight="1" x14ac:dyDescent="0.2">
      <c r="B66" s="6"/>
      <c r="C66" s="14"/>
      <c r="D66" s="6">
        <v>48</v>
      </c>
      <c r="E66" s="14" t="s">
        <v>202</v>
      </c>
      <c r="F66" s="59">
        <v>3978.2149999999988</v>
      </c>
      <c r="G66" s="59">
        <v>4653.069999999997</v>
      </c>
      <c r="H66" s="59">
        <v>7948.9979999999996</v>
      </c>
      <c r="J66" s="266"/>
    </row>
    <row r="67" spans="2:10" s="3" customFormat="1" ht="15.6" customHeight="1" x14ac:dyDescent="0.2">
      <c r="B67" s="6"/>
      <c r="C67" s="14"/>
      <c r="D67" s="6">
        <v>49</v>
      </c>
      <c r="E67" s="25" t="s">
        <v>204</v>
      </c>
      <c r="F67" s="59">
        <v>57.233999999999995</v>
      </c>
      <c r="G67" s="59">
        <v>107.25199999999998</v>
      </c>
      <c r="H67" s="59">
        <v>349.08800000000002</v>
      </c>
      <c r="J67" s="266"/>
    </row>
    <row r="68" spans="2:10" s="24" customFormat="1" ht="15.75" customHeight="1" x14ac:dyDescent="0.2">
      <c r="B68" s="5" t="s">
        <v>205</v>
      </c>
      <c r="C68" s="370" t="s">
        <v>206</v>
      </c>
      <c r="D68" s="370"/>
      <c r="E68" s="370"/>
      <c r="F68" s="58">
        <v>9935.0439999999981</v>
      </c>
      <c r="G68" s="58">
        <v>10022.201999999996</v>
      </c>
      <c r="H68" s="58">
        <v>9471.5210000000006</v>
      </c>
      <c r="J68" s="266"/>
    </row>
    <row r="69" spans="2:10" s="3" customFormat="1" ht="15.6" customHeight="1" x14ac:dyDescent="0.2">
      <c r="B69" s="6"/>
      <c r="C69" s="14"/>
      <c r="D69" s="6">
        <v>50</v>
      </c>
      <c r="E69" s="14" t="s">
        <v>208</v>
      </c>
      <c r="F69" s="73" t="s">
        <v>94</v>
      </c>
      <c r="G69" s="73" t="s">
        <v>94</v>
      </c>
      <c r="H69" s="59">
        <v>2.044</v>
      </c>
      <c r="J69" s="266"/>
    </row>
    <row r="70" spans="2:10" s="3" customFormat="1" ht="15.6" customHeight="1" x14ac:dyDescent="0.2">
      <c r="B70" s="6"/>
      <c r="C70" s="14"/>
      <c r="D70" s="6">
        <v>51</v>
      </c>
      <c r="E70" s="14" t="s">
        <v>210</v>
      </c>
      <c r="F70" s="73">
        <v>0.92200000000000004</v>
      </c>
      <c r="G70" s="69">
        <v>0</v>
      </c>
      <c r="H70" s="59">
        <v>1.1619999999999999</v>
      </c>
      <c r="J70" s="266"/>
    </row>
    <row r="71" spans="2:10" s="3" customFormat="1" ht="15.6" customHeight="1" x14ac:dyDescent="0.2">
      <c r="B71" s="6"/>
      <c r="C71" s="14"/>
      <c r="D71" s="6">
        <v>52</v>
      </c>
      <c r="E71" s="14" t="s">
        <v>212</v>
      </c>
      <c r="F71" s="73">
        <v>85.730000000000018</v>
      </c>
      <c r="G71" s="59">
        <v>73.813000000000002</v>
      </c>
      <c r="H71" s="59">
        <v>86.075999999999993</v>
      </c>
      <c r="J71" s="266"/>
    </row>
    <row r="72" spans="2:10" s="3" customFormat="1" ht="15.6" customHeight="1" x14ac:dyDescent="0.2">
      <c r="B72" s="6"/>
      <c r="C72" s="14"/>
      <c r="D72" s="6">
        <v>53</v>
      </c>
      <c r="E72" s="14" t="s">
        <v>214</v>
      </c>
      <c r="F72" s="73">
        <v>34.141000000000005</v>
      </c>
      <c r="G72" s="59">
        <v>52.927000000000007</v>
      </c>
      <c r="H72" s="59">
        <v>52.295999999999999</v>
      </c>
      <c r="J72" s="266"/>
    </row>
    <row r="73" spans="2:10" s="3" customFormat="1" ht="24.75" customHeight="1" x14ac:dyDescent="0.2">
      <c r="B73" s="6"/>
      <c r="C73" s="14"/>
      <c r="D73" s="6">
        <v>54</v>
      </c>
      <c r="E73" s="25" t="s">
        <v>215</v>
      </c>
      <c r="F73" s="73">
        <v>2416.3739999999989</v>
      </c>
      <c r="G73" s="59">
        <v>2479.2849999999976</v>
      </c>
      <c r="H73" s="59">
        <v>1962.8879999999999</v>
      </c>
      <c r="J73" s="266"/>
    </row>
    <row r="74" spans="2:10" s="3" customFormat="1" ht="15.6" customHeight="1" x14ac:dyDescent="0.2">
      <c r="B74" s="6"/>
      <c r="C74" s="14"/>
      <c r="D74" s="6">
        <v>55</v>
      </c>
      <c r="E74" s="14" t="s">
        <v>217</v>
      </c>
      <c r="F74" s="73">
        <v>15.183</v>
      </c>
      <c r="G74" s="59">
        <v>11.418000000000003</v>
      </c>
      <c r="H74" s="59">
        <v>25.898</v>
      </c>
      <c r="J74" s="266"/>
    </row>
    <row r="75" spans="2:10" s="3" customFormat="1" ht="15.6" customHeight="1" x14ac:dyDescent="0.2">
      <c r="B75" s="6"/>
      <c r="C75" s="14"/>
      <c r="D75" s="6">
        <v>56</v>
      </c>
      <c r="E75" s="14" t="s">
        <v>219</v>
      </c>
      <c r="F75" s="73">
        <v>998.34500000000014</v>
      </c>
      <c r="G75" s="59">
        <v>1583.4989999999991</v>
      </c>
      <c r="H75" s="59">
        <v>1406.0830000000001</v>
      </c>
      <c r="J75" s="266"/>
    </row>
    <row r="76" spans="2:10" s="3" customFormat="1" ht="15.6" customHeight="1" x14ac:dyDescent="0.2">
      <c r="B76" s="6"/>
      <c r="C76" s="14"/>
      <c r="D76" s="6">
        <v>57</v>
      </c>
      <c r="E76" s="14" t="s">
        <v>220</v>
      </c>
      <c r="F76" s="73">
        <v>324.50700000000001</v>
      </c>
      <c r="G76" s="59">
        <v>188.14100000000008</v>
      </c>
      <c r="H76" s="59">
        <v>276.13499999999999</v>
      </c>
      <c r="J76" s="266"/>
    </row>
    <row r="77" spans="2:10" s="3" customFormat="1" ht="15.6" customHeight="1" x14ac:dyDescent="0.2">
      <c r="B77" s="6"/>
      <c r="C77" s="14"/>
      <c r="D77" s="6">
        <v>58</v>
      </c>
      <c r="E77" s="14" t="s">
        <v>222</v>
      </c>
      <c r="F77" s="73">
        <v>19.351999999999997</v>
      </c>
      <c r="G77" s="59">
        <v>33.72600000000002</v>
      </c>
      <c r="H77" s="59">
        <v>112.879</v>
      </c>
      <c r="J77" s="266"/>
    </row>
    <row r="78" spans="2:10" s="3" customFormat="1" ht="15.6" customHeight="1" x14ac:dyDescent="0.2">
      <c r="B78" s="6"/>
      <c r="C78" s="14"/>
      <c r="D78" s="6">
        <v>59</v>
      </c>
      <c r="E78" s="14" t="s">
        <v>224</v>
      </c>
      <c r="F78" s="73">
        <v>69.362000000000009</v>
      </c>
      <c r="G78" s="59">
        <v>133.10599999999997</v>
      </c>
      <c r="H78" s="59">
        <v>194.262</v>
      </c>
      <c r="J78" s="266"/>
    </row>
    <row r="79" spans="2:10" s="3" customFormat="1" ht="15.6" customHeight="1" x14ac:dyDescent="0.2">
      <c r="B79" s="6"/>
      <c r="C79" s="14"/>
      <c r="D79" s="6">
        <v>60</v>
      </c>
      <c r="E79" s="14" t="s">
        <v>226</v>
      </c>
      <c r="F79" s="73">
        <v>486.31599999999997</v>
      </c>
      <c r="G79" s="59">
        <v>268.21600000000001</v>
      </c>
      <c r="H79" s="59">
        <v>321.59399999999999</v>
      </c>
      <c r="J79" s="266"/>
    </row>
    <row r="80" spans="2:10" s="3" customFormat="1" ht="15.6" customHeight="1" x14ac:dyDescent="0.2">
      <c r="B80" s="6"/>
      <c r="C80" s="14"/>
      <c r="D80" s="6">
        <v>61</v>
      </c>
      <c r="E80" s="14" t="s">
        <v>228</v>
      </c>
      <c r="F80" s="73">
        <v>1673.0149999999999</v>
      </c>
      <c r="G80" s="59">
        <v>2891.5789999999979</v>
      </c>
      <c r="H80" s="59">
        <v>2065.67</v>
      </c>
      <c r="J80" s="266"/>
    </row>
    <row r="81" spans="2:10" s="3" customFormat="1" ht="15.6" customHeight="1" x14ac:dyDescent="0.2">
      <c r="B81" s="6"/>
      <c r="C81" s="14"/>
      <c r="D81" s="6">
        <v>62</v>
      </c>
      <c r="E81" s="14" t="s">
        <v>230</v>
      </c>
      <c r="F81" s="73">
        <v>896.70699999999999</v>
      </c>
      <c r="G81" s="59">
        <v>1609.8069999999996</v>
      </c>
      <c r="H81" s="59">
        <v>1306.671</v>
      </c>
      <c r="J81" s="266"/>
    </row>
    <row r="82" spans="2:10" s="3" customFormat="1" ht="15.6" customHeight="1" x14ac:dyDescent="0.2">
      <c r="B82" s="6"/>
      <c r="C82" s="14"/>
      <c r="D82" s="6">
        <v>63</v>
      </c>
      <c r="E82" s="25" t="s">
        <v>232</v>
      </c>
      <c r="F82" s="73">
        <v>2914.9039999999995</v>
      </c>
      <c r="G82" s="59">
        <v>696.60099999999977</v>
      </c>
      <c r="H82" s="59">
        <v>1657.8630000000001</v>
      </c>
      <c r="J82" s="266"/>
    </row>
    <row r="83" spans="2:10" s="24" customFormat="1" ht="15.75" customHeight="1" x14ac:dyDescent="0.2">
      <c r="B83" s="5" t="s">
        <v>233</v>
      </c>
      <c r="C83" s="370" t="s">
        <v>234</v>
      </c>
      <c r="D83" s="370"/>
      <c r="E83" s="370"/>
      <c r="F83" s="75">
        <v>2216.2370000000001</v>
      </c>
      <c r="G83" s="58">
        <v>2959.8</v>
      </c>
      <c r="H83" s="58">
        <v>3647.4119999999998</v>
      </c>
      <c r="J83" s="266"/>
    </row>
    <row r="84" spans="2:10" s="3" customFormat="1" ht="15.6" customHeight="1" x14ac:dyDescent="0.2">
      <c r="B84" s="6"/>
      <c r="C84" s="14"/>
      <c r="D84" s="6">
        <v>64</v>
      </c>
      <c r="E84" s="14" t="s">
        <v>236</v>
      </c>
      <c r="F84" s="73">
        <v>2011.4749999999999</v>
      </c>
      <c r="G84" s="59">
        <v>2762.42</v>
      </c>
      <c r="H84" s="59">
        <v>3399.471</v>
      </c>
      <c r="J84" s="266"/>
    </row>
    <row r="85" spans="2:10" s="3" customFormat="1" ht="15.6" customHeight="1" x14ac:dyDescent="0.2">
      <c r="B85" s="6"/>
      <c r="C85" s="14"/>
      <c r="D85" s="6">
        <v>65</v>
      </c>
      <c r="E85" s="14" t="s">
        <v>238</v>
      </c>
      <c r="F85" s="73">
        <v>55.611999999999995</v>
      </c>
      <c r="G85" s="59">
        <v>78.426000000000016</v>
      </c>
      <c r="H85" s="59">
        <v>89.393000000000001</v>
      </c>
      <c r="J85" s="266"/>
    </row>
    <row r="86" spans="2:10" s="3" customFormat="1" ht="15.6" customHeight="1" x14ac:dyDescent="0.2">
      <c r="B86" s="6"/>
      <c r="C86" s="14"/>
      <c r="D86" s="6">
        <v>66</v>
      </c>
      <c r="E86" s="14" t="s">
        <v>240</v>
      </c>
      <c r="F86" s="73">
        <v>125.59800000000001</v>
      </c>
      <c r="G86" s="59">
        <v>94.837000000000003</v>
      </c>
      <c r="H86" s="59">
        <v>74.097999999999999</v>
      </c>
      <c r="J86" s="266"/>
    </row>
    <row r="87" spans="2:10" s="3" customFormat="1" ht="15.6" customHeight="1" x14ac:dyDescent="0.2">
      <c r="B87" s="6"/>
      <c r="C87" s="14"/>
      <c r="D87" s="6">
        <v>67</v>
      </c>
      <c r="E87" s="14" t="s">
        <v>241</v>
      </c>
      <c r="F87" s="73">
        <v>23.552000000000003</v>
      </c>
      <c r="G87" s="59">
        <v>24.116999999999997</v>
      </c>
      <c r="H87" s="59">
        <v>84.45</v>
      </c>
      <c r="J87" s="266"/>
    </row>
    <row r="88" spans="2:10" s="24" customFormat="1" ht="15.75" customHeight="1" x14ac:dyDescent="0.2">
      <c r="B88" s="5" t="s">
        <v>242</v>
      </c>
      <c r="C88" s="370" t="s">
        <v>243</v>
      </c>
      <c r="D88" s="370"/>
      <c r="E88" s="370"/>
      <c r="F88" s="75">
        <v>3787.9760000000006</v>
      </c>
      <c r="G88" s="58">
        <v>4468.2420000000002</v>
      </c>
      <c r="H88" s="58">
        <v>7856.9560000000001</v>
      </c>
      <c r="I88" s="203"/>
      <c r="J88" s="266"/>
    </row>
    <row r="89" spans="2:10" s="3" customFormat="1" ht="15.6" customHeight="1" x14ac:dyDescent="0.2">
      <c r="B89" s="6"/>
      <c r="C89" s="14"/>
      <c r="D89" s="6">
        <v>68</v>
      </c>
      <c r="E89" s="14" t="s">
        <v>245</v>
      </c>
      <c r="F89" s="73">
        <v>1252.2269999999999</v>
      </c>
      <c r="G89" s="59">
        <v>1305.8690000000001</v>
      </c>
      <c r="H89" s="59">
        <v>1495.4659999999999</v>
      </c>
      <c r="J89" s="266"/>
    </row>
    <row r="90" spans="2:10" s="3" customFormat="1" ht="15.6" customHeight="1" x14ac:dyDescent="0.2">
      <c r="B90" s="6"/>
      <c r="C90" s="14"/>
      <c r="D90" s="6">
        <v>69</v>
      </c>
      <c r="E90" s="14" t="s">
        <v>247</v>
      </c>
      <c r="F90" s="73">
        <v>1975.2250000000004</v>
      </c>
      <c r="G90" s="59">
        <v>2304.7739999999999</v>
      </c>
      <c r="H90" s="59">
        <v>5109.4120000000003</v>
      </c>
      <c r="J90" s="266"/>
    </row>
    <row r="91" spans="2:10" s="3" customFormat="1" ht="15.6" customHeight="1" x14ac:dyDescent="0.2">
      <c r="B91" s="6"/>
      <c r="C91" s="14"/>
      <c r="D91" s="6">
        <v>70</v>
      </c>
      <c r="E91" s="14" t="s">
        <v>249</v>
      </c>
      <c r="F91" s="73">
        <v>560.52400000000011</v>
      </c>
      <c r="G91" s="59">
        <v>857.59900000000027</v>
      </c>
      <c r="H91" s="59">
        <v>1252.078</v>
      </c>
      <c r="J91" s="266"/>
    </row>
    <row r="92" spans="2:10" s="24" customFormat="1" ht="15.75" customHeight="1" x14ac:dyDescent="0.2">
      <c r="B92" s="5" t="s">
        <v>250</v>
      </c>
      <c r="C92" s="370" t="s">
        <v>251</v>
      </c>
      <c r="D92" s="370"/>
      <c r="E92" s="370"/>
      <c r="F92" s="75">
        <v>68.402000000000001</v>
      </c>
      <c r="G92" s="58">
        <v>128.70199999999997</v>
      </c>
      <c r="H92" s="58">
        <v>797.07100000000003</v>
      </c>
      <c r="J92" s="266"/>
    </row>
    <row r="93" spans="2:10" s="3" customFormat="1" ht="15.6" customHeight="1" x14ac:dyDescent="0.2">
      <c r="B93" s="6"/>
      <c r="C93" s="14"/>
      <c r="D93" s="6">
        <v>71</v>
      </c>
      <c r="E93" s="25" t="s">
        <v>253</v>
      </c>
      <c r="F93" s="73">
        <v>68.402000000000001</v>
      </c>
      <c r="G93" s="59">
        <v>128.70199999999997</v>
      </c>
      <c r="H93" s="59">
        <v>797.07100000000003</v>
      </c>
      <c r="J93" s="266"/>
    </row>
    <row r="94" spans="2:10" s="24" customFormat="1" ht="15.75" customHeight="1" x14ac:dyDescent="0.2">
      <c r="B94" s="5" t="s">
        <v>254</v>
      </c>
      <c r="C94" s="370" t="s">
        <v>255</v>
      </c>
      <c r="D94" s="370"/>
      <c r="E94" s="370"/>
      <c r="F94" s="75">
        <v>7347.8440000000019</v>
      </c>
      <c r="G94" s="58">
        <v>12765.689999999995</v>
      </c>
      <c r="H94" s="58">
        <v>15872.346000000001</v>
      </c>
      <c r="J94" s="266"/>
    </row>
    <row r="95" spans="2:10" s="3" customFormat="1" ht="15.6" customHeight="1" x14ac:dyDescent="0.2">
      <c r="B95" s="6"/>
      <c r="C95" s="14"/>
      <c r="D95" s="6">
        <v>72</v>
      </c>
      <c r="E95" s="14" t="s">
        <v>257</v>
      </c>
      <c r="F95" s="73">
        <v>2660.7469999999998</v>
      </c>
      <c r="G95" s="59">
        <v>5652.9039999999968</v>
      </c>
      <c r="H95" s="59">
        <v>7852.2290000000003</v>
      </c>
      <c r="J95" s="266"/>
    </row>
    <row r="96" spans="2:10" s="3" customFormat="1" ht="15.6" customHeight="1" x14ac:dyDescent="0.2">
      <c r="B96" s="6"/>
      <c r="C96" s="14"/>
      <c r="D96" s="6">
        <v>73</v>
      </c>
      <c r="E96" s="14" t="s">
        <v>259</v>
      </c>
      <c r="F96" s="73">
        <v>2405.6030000000001</v>
      </c>
      <c r="G96" s="59">
        <v>3993.5689999999986</v>
      </c>
      <c r="H96" s="59">
        <v>3617.9319999999998</v>
      </c>
      <c r="J96" s="266"/>
    </row>
    <row r="97" spans="2:10" s="3" customFormat="1" ht="15.6" customHeight="1" x14ac:dyDescent="0.2">
      <c r="B97" s="6"/>
      <c r="C97" s="14"/>
      <c r="D97" s="6">
        <v>74</v>
      </c>
      <c r="E97" s="14" t="s">
        <v>261</v>
      </c>
      <c r="F97" s="73">
        <v>245.48699999999999</v>
      </c>
      <c r="G97" s="59">
        <v>328.2759999999999</v>
      </c>
      <c r="H97" s="59">
        <v>302.50200000000001</v>
      </c>
      <c r="J97" s="266"/>
    </row>
    <row r="98" spans="2:10" s="3" customFormat="1" ht="15.6" customHeight="1" x14ac:dyDescent="0.2">
      <c r="B98" s="6"/>
      <c r="C98" s="14"/>
      <c r="D98" s="6">
        <v>75</v>
      </c>
      <c r="E98" s="14" t="s">
        <v>263</v>
      </c>
      <c r="F98" s="77">
        <v>0</v>
      </c>
      <c r="G98" s="59">
        <v>2.5819999999999999</v>
      </c>
      <c r="H98" s="73" t="s">
        <v>94</v>
      </c>
      <c r="J98" s="266"/>
    </row>
    <row r="99" spans="2:10" s="3" customFormat="1" ht="15.6" customHeight="1" x14ac:dyDescent="0.2">
      <c r="B99" s="6"/>
      <c r="C99" s="14"/>
      <c r="D99" s="6">
        <v>76</v>
      </c>
      <c r="E99" s="14" t="s">
        <v>264</v>
      </c>
      <c r="F99" s="73">
        <v>1216.3560000000007</v>
      </c>
      <c r="G99" s="59">
        <v>1465.2169999999996</v>
      </c>
      <c r="H99" s="59">
        <v>1731.011</v>
      </c>
      <c r="J99" s="266"/>
    </row>
    <row r="100" spans="2:10" s="3" customFormat="1" ht="15.6" customHeight="1" x14ac:dyDescent="0.2">
      <c r="B100" s="6"/>
      <c r="C100" s="14"/>
      <c r="D100" s="6">
        <v>78</v>
      </c>
      <c r="E100" s="14" t="s">
        <v>266</v>
      </c>
      <c r="F100" s="69">
        <v>0</v>
      </c>
      <c r="G100" s="69">
        <v>0</v>
      </c>
      <c r="H100" s="3">
        <v>0</v>
      </c>
      <c r="J100" s="266"/>
    </row>
    <row r="101" spans="2:10" s="3" customFormat="1" ht="15.6" customHeight="1" x14ac:dyDescent="0.2">
      <c r="B101" s="6"/>
      <c r="C101" s="14"/>
      <c r="D101" s="6">
        <v>79</v>
      </c>
      <c r="E101" s="14" t="s">
        <v>268</v>
      </c>
      <c r="F101" s="73">
        <v>8.4170000000000016</v>
      </c>
      <c r="G101" s="59">
        <v>74.039000000000073</v>
      </c>
      <c r="H101" s="59">
        <v>240.952</v>
      </c>
      <c r="J101" s="266"/>
    </row>
    <row r="102" spans="2:10" s="3" customFormat="1" ht="15.6" customHeight="1" x14ac:dyDescent="0.2">
      <c r="B102" s="6"/>
      <c r="C102" s="14"/>
      <c r="D102" s="6">
        <v>80</v>
      </c>
      <c r="E102" s="14" t="s">
        <v>270</v>
      </c>
      <c r="F102" s="77">
        <v>0</v>
      </c>
      <c r="G102" s="73" t="s">
        <v>94</v>
      </c>
      <c r="H102" s="59">
        <v>1.2989999999999999</v>
      </c>
      <c r="J102" s="266"/>
    </row>
    <row r="103" spans="2:10" s="3" customFormat="1" ht="15.6" customHeight="1" x14ac:dyDescent="0.2">
      <c r="B103" s="6"/>
      <c r="C103" s="14"/>
      <c r="D103" s="6">
        <v>81</v>
      </c>
      <c r="E103" s="14" t="s">
        <v>272</v>
      </c>
      <c r="F103" s="77">
        <v>0</v>
      </c>
      <c r="G103" s="69">
        <v>0</v>
      </c>
      <c r="H103" s="3">
        <v>0</v>
      </c>
    </row>
    <row r="104" spans="2:10" s="3" customFormat="1" ht="15.6" customHeight="1" x14ac:dyDescent="0.2">
      <c r="B104" s="6"/>
      <c r="C104" s="14"/>
      <c r="D104" s="6">
        <v>82</v>
      </c>
      <c r="E104" s="14" t="s">
        <v>274</v>
      </c>
      <c r="F104" s="59">
        <v>300.93799999999987</v>
      </c>
      <c r="G104" s="59">
        <v>617.21899999999994</v>
      </c>
      <c r="H104" s="59">
        <v>693.17200000000003</v>
      </c>
    </row>
    <row r="105" spans="2:10" s="3" customFormat="1" ht="15.6" customHeight="1" x14ac:dyDescent="0.2">
      <c r="B105" s="6"/>
      <c r="C105" s="14"/>
      <c r="D105" s="6">
        <v>83</v>
      </c>
      <c r="E105" s="14" t="s">
        <v>275</v>
      </c>
      <c r="F105" s="59">
        <v>510.29599999999994</v>
      </c>
      <c r="G105" s="59">
        <v>631.87500000000057</v>
      </c>
      <c r="H105" s="59">
        <v>1433.15</v>
      </c>
    </row>
    <row r="106" spans="2:10" s="24" customFormat="1" ht="15.75" customHeight="1" x14ac:dyDescent="0.2">
      <c r="B106" s="5" t="s">
        <v>276</v>
      </c>
      <c r="C106" s="370" t="s">
        <v>277</v>
      </c>
      <c r="D106" s="370"/>
      <c r="E106" s="370"/>
      <c r="F106" s="58">
        <v>63596.520999999986</v>
      </c>
      <c r="G106" s="58">
        <v>48959.343999999997</v>
      </c>
      <c r="H106" s="58">
        <v>64974.288999999997</v>
      </c>
      <c r="J106" s="3"/>
    </row>
    <row r="107" spans="2:10" s="3" customFormat="1" ht="15.6" customHeight="1" x14ac:dyDescent="0.2">
      <c r="B107" s="6"/>
      <c r="C107" s="14"/>
      <c r="D107" s="6">
        <v>84</v>
      </c>
      <c r="E107" s="14" t="s">
        <v>279</v>
      </c>
      <c r="F107" s="59">
        <v>21211.461999999985</v>
      </c>
      <c r="G107" s="59">
        <v>25214.780999999999</v>
      </c>
      <c r="H107" s="59">
        <v>37993.150999999998</v>
      </c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42385.059000000001</v>
      </c>
      <c r="G108" s="59">
        <v>23744.562999999998</v>
      </c>
      <c r="H108" s="59">
        <v>26981.137999999999</v>
      </c>
      <c r="J108" s="24"/>
    </row>
    <row r="109" spans="2:10" s="24" customFormat="1" ht="15.75" customHeight="1" x14ac:dyDescent="0.2">
      <c r="B109" s="5" t="s">
        <v>282</v>
      </c>
      <c r="C109" s="370" t="s">
        <v>283</v>
      </c>
      <c r="D109" s="370"/>
      <c r="E109" s="370"/>
      <c r="F109" s="58">
        <v>79346.656000000003</v>
      </c>
      <c r="G109" s="58">
        <v>57949.624999999993</v>
      </c>
      <c r="H109" s="58">
        <v>77014.347999999998</v>
      </c>
      <c r="J109" s="3"/>
    </row>
    <row r="110" spans="2:10" s="3" customFormat="1" ht="15.6" customHeight="1" x14ac:dyDescent="0.2">
      <c r="B110" s="6"/>
      <c r="C110" s="14"/>
      <c r="D110" s="6">
        <v>86</v>
      </c>
      <c r="E110" s="25" t="s">
        <v>285</v>
      </c>
      <c r="F110" s="59">
        <v>27.664000000000001</v>
      </c>
      <c r="G110" s="59">
        <v>3.1840000000000006</v>
      </c>
      <c r="H110" s="59">
        <v>82.793999999999997</v>
      </c>
    </row>
    <row r="111" spans="2:10" s="3" customFormat="1" ht="15.6" customHeight="1" x14ac:dyDescent="0.2">
      <c r="B111" s="6"/>
      <c r="C111" s="14"/>
      <c r="D111" s="6">
        <v>87</v>
      </c>
      <c r="E111" s="14" t="s">
        <v>286</v>
      </c>
      <c r="F111" s="59">
        <v>9354.9519999999975</v>
      </c>
      <c r="G111" s="59">
        <v>9049.9329999999991</v>
      </c>
      <c r="H111" s="59">
        <v>15241.587</v>
      </c>
      <c r="J111" s="24"/>
    </row>
    <row r="112" spans="2:10" s="3" customFormat="1" ht="15.6" customHeight="1" x14ac:dyDescent="0.2">
      <c r="B112" s="6"/>
      <c r="C112" s="14"/>
      <c r="D112" s="6">
        <v>88</v>
      </c>
      <c r="E112" s="14" t="s">
        <v>287</v>
      </c>
      <c r="F112" s="71">
        <v>61.664000000000001</v>
      </c>
      <c r="G112" s="59">
        <v>5.3730000000000002</v>
      </c>
      <c r="H112" s="59">
        <v>7.0110000000000001</v>
      </c>
    </row>
    <row r="113" spans="2:10" s="3" customFormat="1" ht="15.6" customHeight="1" x14ac:dyDescent="0.2">
      <c r="B113" s="6"/>
      <c r="C113" s="14"/>
      <c r="D113" s="6">
        <v>89</v>
      </c>
      <c r="E113" s="14" t="s">
        <v>288</v>
      </c>
      <c r="F113" s="59">
        <v>69902.376000000004</v>
      </c>
      <c r="G113" s="59">
        <v>48891.134999999995</v>
      </c>
      <c r="H113" s="59">
        <v>61682.955999999998</v>
      </c>
    </row>
    <row r="114" spans="2:10" s="24" customFormat="1" ht="15.75" customHeight="1" x14ac:dyDescent="0.2">
      <c r="B114" s="5" t="s">
        <v>289</v>
      </c>
      <c r="C114" s="370" t="s">
        <v>290</v>
      </c>
      <c r="D114" s="370"/>
      <c r="E114" s="370"/>
      <c r="F114" s="58">
        <v>6278.3449999999984</v>
      </c>
      <c r="G114" s="58">
        <v>8335.5040000000008</v>
      </c>
      <c r="H114" s="58">
        <v>6721.0119999999997</v>
      </c>
      <c r="I114" s="203"/>
      <c r="J114" s="3"/>
    </row>
    <row r="115" spans="2:10" s="3" customFormat="1" ht="15.6" customHeight="1" x14ac:dyDescent="0.2">
      <c r="B115" s="6"/>
      <c r="C115" s="14"/>
      <c r="D115" s="6">
        <v>90</v>
      </c>
      <c r="E115" s="25" t="s">
        <v>292</v>
      </c>
      <c r="F115" s="59">
        <v>6108.0499999999984</v>
      </c>
      <c r="G115" s="59">
        <v>7981.6419999999998</v>
      </c>
      <c r="H115" s="59">
        <v>5688.7740000000003</v>
      </c>
      <c r="I115" s="277"/>
    </row>
    <row r="116" spans="2:10" s="3" customFormat="1" ht="15.6" customHeight="1" x14ac:dyDescent="0.2">
      <c r="B116" s="6"/>
      <c r="C116" s="14"/>
      <c r="D116" s="6">
        <v>91</v>
      </c>
      <c r="E116" s="14" t="s">
        <v>294</v>
      </c>
      <c r="F116" s="59">
        <v>157.36799999999997</v>
      </c>
      <c r="G116" s="59">
        <v>88.121999999999986</v>
      </c>
      <c r="H116" s="59">
        <v>356.69499999999999</v>
      </c>
      <c r="J116" s="24"/>
    </row>
    <row r="117" spans="2:10" s="3" customFormat="1" ht="15.6" customHeight="1" x14ac:dyDescent="0.2">
      <c r="B117" s="6"/>
      <c r="C117" s="14"/>
      <c r="D117" s="6">
        <v>92</v>
      </c>
      <c r="E117" s="14" t="s">
        <v>296</v>
      </c>
      <c r="F117" s="59">
        <v>12.927</v>
      </c>
      <c r="G117" s="59">
        <v>265.73999999999995</v>
      </c>
      <c r="H117" s="59">
        <v>675.54300000000001</v>
      </c>
    </row>
    <row r="118" spans="2:10" s="24" customFormat="1" ht="15.75" customHeight="1" x14ac:dyDescent="0.2">
      <c r="B118" s="5" t="s">
        <v>297</v>
      </c>
      <c r="C118" s="370" t="s">
        <v>298</v>
      </c>
      <c r="D118" s="370"/>
      <c r="E118" s="370"/>
      <c r="F118" s="78">
        <v>0</v>
      </c>
      <c r="G118" s="78">
        <v>0</v>
      </c>
      <c r="H118" s="75" t="s">
        <v>94</v>
      </c>
      <c r="J118" s="3"/>
    </row>
    <row r="119" spans="2:10" s="3" customFormat="1" ht="15.6" customHeight="1" x14ac:dyDescent="0.2">
      <c r="B119" s="6"/>
      <c r="C119" s="14"/>
      <c r="D119" s="6">
        <v>93</v>
      </c>
      <c r="E119" s="14" t="s">
        <v>298</v>
      </c>
      <c r="F119" s="77">
        <v>0</v>
      </c>
      <c r="G119" s="69">
        <v>0</v>
      </c>
      <c r="H119" s="73" t="s">
        <v>94</v>
      </c>
    </row>
    <row r="120" spans="2:10" s="24" customFormat="1" ht="15.75" customHeight="1" x14ac:dyDescent="0.2">
      <c r="B120" s="5" t="s">
        <v>300</v>
      </c>
      <c r="C120" s="370" t="s">
        <v>301</v>
      </c>
      <c r="D120" s="370"/>
      <c r="E120" s="370"/>
      <c r="F120" s="58">
        <v>4943.384</v>
      </c>
      <c r="G120" s="58">
        <v>5508.6109999999999</v>
      </c>
      <c r="H120" s="58">
        <v>8998.2839999999997</v>
      </c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3246.7280000000005</v>
      </c>
      <c r="G121" s="59">
        <v>3380.85</v>
      </c>
      <c r="H121" s="59">
        <v>6325.143</v>
      </c>
    </row>
    <row r="122" spans="2:10" s="3" customFormat="1" ht="15.6" customHeight="1" x14ac:dyDescent="0.2">
      <c r="B122" s="6"/>
      <c r="C122" s="14"/>
      <c r="D122" s="6">
        <v>95</v>
      </c>
      <c r="E122" s="14" t="s">
        <v>305</v>
      </c>
      <c r="F122" s="59">
        <v>1433.2329999999999</v>
      </c>
      <c r="G122" s="59">
        <v>1782.0130000000006</v>
      </c>
      <c r="H122" s="59">
        <v>2382.384</v>
      </c>
      <c r="J122" s="24"/>
    </row>
    <row r="123" spans="2:10" s="3" customFormat="1" ht="15.6" customHeight="1" x14ac:dyDescent="0.2">
      <c r="B123" s="6"/>
      <c r="C123" s="14"/>
      <c r="D123" s="6">
        <v>96</v>
      </c>
      <c r="E123" s="14" t="s">
        <v>307</v>
      </c>
      <c r="F123" s="59">
        <v>263.42300000000006</v>
      </c>
      <c r="G123" s="59">
        <v>345.74799999999999</v>
      </c>
      <c r="H123" s="59">
        <v>290.75700000000001</v>
      </c>
    </row>
    <row r="124" spans="2:10" s="24" customFormat="1" ht="15.75" customHeight="1" x14ac:dyDescent="0.2">
      <c r="B124" s="5" t="s">
        <v>308</v>
      </c>
      <c r="C124" s="370" t="s">
        <v>309</v>
      </c>
      <c r="D124" s="370"/>
      <c r="E124" s="370"/>
      <c r="F124" s="58">
        <v>197.98599999999999</v>
      </c>
      <c r="G124" s="58">
        <v>75.650000000000006</v>
      </c>
      <c r="H124" s="58">
        <v>64.796999999999997</v>
      </c>
      <c r="J124" s="3"/>
    </row>
    <row r="125" spans="2:10" s="3" customFormat="1" ht="15.6" customHeight="1" x14ac:dyDescent="0.2">
      <c r="B125" s="6"/>
      <c r="C125" s="14"/>
      <c r="D125" s="6">
        <v>97</v>
      </c>
      <c r="E125" s="14" t="s">
        <v>309</v>
      </c>
      <c r="F125" s="59">
        <v>197.98599999999999</v>
      </c>
      <c r="G125" s="59">
        <v>75.650000000000006</v>
      </c>
      <c r="H125" s="59">
        <v>64.796999999999997</v>
      </c>
    </row>
    <row r="126" spans="2:10" s="3" customFormat="1" ht="15.6" customHeight="1" x14ac:dyDescent="0.2">
      <c r="B126" s="6"/>
      <c r="C126" s="14"/>
      <c r="D126" s="6">
        <v>99</v>
      </c>
      <c r="E126" s="25" t="s">
        <v>311</v>
      </c>
      <c r="F126" s="69">
        <v>0</v>
      </c>
      <c r="G126" s="69">
        <v>0</v>
      </c>
      <c r="H126" s="69">
        <v>0</v>
      </c>
      <c r="J126" s="24"/>
    </row>
    <row r="127" spans="2:10" s="3" customFormat="1" ht="9.75" customHeight="1" x14ac:dyDescent="0.2">
      <c r="F127" s="93"/>
      <c r="H127" s="137"/>
    </row>
    <row r="128" spans="2:10" s="14" customFormat="1" ht="3" customHeight="1" x14ac:dyDescent="0.2">
      <c r="B128" s="95"/>
      <c r="C128" s="99"/>
      <c r="D128" s="99"/>
      <c r="E128" s="94"/>
      <c r="F128" s="94"/>
      <c r="G128" s="94"/>
      <c r="H128" s="94"/>
      <c r="J128" s="3"/>
    </row>
    <row r="129" spans="2:10" s="3" customFormat="1" ht="10.5" customHeight="1" x14ac:dyDescent="0.2">
      <c r="B129" s="6"/>
      <c r="C129" s="14"/>
      <c r="D129" s="6"/>
      <c r="E129" s="14"/>
      <c r="F129" s="85"/>
      <c r="H129" s="137"/>
    </row>
    <row r="130" spans="2:10" s="3" customFormat="1" ht="12" x14ac:dyDescent="0.2">
      <c r="B130" s="364" t="s">
        <v>672</v>
      </c>
      <c r="C130" s="364"/>
      <c r="D130" s="364"/>
      <c r="E130" s="364"/>
      <c r="F130" s="85"/>
      <c r="H130" s="137"/>
      <c r="J130" s="14"/>
    </row>
    <row r="131" spans="2:10" s="3" customFormat="1" ht="15.75" customHeight="1" x14ac:dyDescent="0.2">
      <c r="B131" s="6"/>
      <c r="C131" s="14"/>
      <c r="D131" s="6"/>
      <c r="E131" s="14"/>
      <c r="F131" s="10"/>
    </row>
    <row r="132" spans="2:10" s="3" customFormat="1" ht="15.75" customHeight="1" x14ac:dyDescent="0.2">
      <c r="B132" s="6"/>
      <c r="C132" s="14"/>
      <c r="D132" s="6"/>
      <c r="E132" s="14"/>
      <c r="F132" s="10"/>
    </row>
    <row r="133" spans="2:10" s="3" customFormat="1" ht="15.75" customHeight="1" x14ac:dyDescent="0.2">
      <c r="B133" s="6"/>
      <c r="C133" s="14"/>
      <c r="D133" s="6"/>
      <c r="E133" s="14"/>
      <c r="F133" s="10"/>
    </row>
    <row r="134" spans="2:10" s="3" customFormat="1" ht="15.75" customHeight="1" x14ac:dyDescent="0.2">
      <c r="B134" s="6"/>
      <c r="C134" s="14"/>
      <c r="D134" s="6"/>
      <c r="E134" s="14"/>
      <c r="F134" s="10"/>
    </row>
    <row r="135" spans="2:10" s="3" customFormat="1" ht="15.75" customHeight="1" x14ac:dyDescent="0.2">
      <c r="B135" s="6"/>
      <c r="C135" s="14"/>
      <c r="D135" s="6"/>
      <c r="E135" s="14"/>
      <c r="F135" s="10"/>
    </row>
    <row r="136" spans="2:10" s="3" customFormat="1" ht="15.75" customHeight="1" x14ac:dyDescent="0.2">
      <c r="B136" s="6"/>
      <c r="C136" s="14"/>
      <c r="D136" s="6"/>
      <c r="E136" s="14"/>
      <c r="F136" s="10"/>
    </row>
    <row r="137" spans="2:10" s="3" customFormat="1" ht="15.75" customHeight="1" x14ac:dyDescent="0.2">
      <c r="B137" s="6"/>
      <c r="C137" s="14"/>
      <c r="D137" s="6"/>
      <c r="E137" s="14"/>
      <c r="F137" s="10"/>
    </row>
    <row r="138" spans="2:10" s="3" customFormat="1" ht="15.75" customHeight="1" x14ac:dyDescent="0.2">
      <c r="B138" s="6"/>
      <c r="C138" s="14"/>
      <c r="D138" s="6"/>
      <c r="E138" s="14"/>
      <c r="F138" s="10"/>
    </row>
    <row r="139" spans="2:10" s="3" customFormat="1" ht="15.75" customHeight="1" x14ac:dyDescent="0.2">
      <c r="B139" s="6"/>
      <c r="C139" s="14"/>
      <c r="D139" s="6"/>
      <c r="E139" s="14"/>
      <c r="F139" s="10"/>
    </row>
    <row r="140" spans="2:10" s="3" customFormat="1" ht="15.75" customHeight="1" x14ac:dyDescent="0.2">
      <c r="B140" s="6"/>
      <c r="C140" s="14"/>
      <c r="D140" s="6"/>
      <c r="E140" s="14"/>
      <c r="F140" s="10"/>
    </row>
    <row r="141" spans="2:10" s="3" customFormat="1" ht="15.75" customHeight="1" x14ac:dyDescent="0.2">
      <c r="B141" s="6"/>
      <c r="C141" s="14"/>
      <c r="D141" s="6"/>
      <c r="E141" s="14"/>
      <c r="F141" s="10"/>
    </row>
    <row r="142" spans="2:10" s="3" customFormat="1" ht="15.75" customHeight="1" x14ac:dyDescent="0.2">
      <c r="B142" s="6"/>
      <c r="C142" s="14"/>
      <c r="D142" s="6"/>
      <c r="E142" s="14"/>
      <c r="F142" s="10"/>
    </row>
    <row r="143" spans="2:10" s="3" customFormat="1" ht="15.75" customHeight="1" x14ac:dyDescent="0.2">
      <c r="B143" s="6"/>
      <c r="C143" s="14"/>
      <c r="D143" s="6"/>
      <c r="E143" s="14"/>
      <c r="F143" s="10"/>
    </row>
    <row r="144" spans="2:10" s="3" customFormat="1" ht="15.75" customHeight="1" x14ac:dyDescent="0.2">
      <c r="B144" s="6"/>
      <c r="C144" s="14"/>
      <c r="D144" s="6"/>
      <c r="E144" s="14"/>
      <c r="F144" s="10"/>
    </row>
    <row r="145" spans="2:6" s="3" customFormat="1" ht="15.75" customHeight="1" x14ac:dyDescent="0.2">
      <c r="B145" s="6"/>
      <c r="C145" s="14"/>
      <c r="D145" s="6"/>
      <c r="E145" s="14"/>
      <c r="F145" s="10"/>
    </row>
    <row r="146" spans="2:6" s="3" customFormat="1" ht="15.75" customHeight="1" x14ac:dyDescent="0.2">
      <c r="B146" s="6"/>
      <c r="C146" s="14"/>
      <c r="D146" s="6"/>
      <c r="E146" s="14"/>
      <c r="F146" s="10"/>
    </row>
    <row r="147" spans="2:6" s="3" customFormat="1" ht="15.75" customHeight="1" x14ac:dyDescent="0.2">
      <c r="B147" s="6"/>
      <c r="C147" s="14"/>
      <c r="D147" s="6"/>
      <c r="E147" s="14"/>
      <c r="F147" s="10"/>
    </row>
    <row r="148" spans="2:6" s="3" customFormat="1" ht="15.75" customHeight="1" x14ac:dyDescent="0.2">
      <c r="B148" s="6"/>
      <c r="C148" s="14"/>
      <c r="D148" s="6"/>
      <c r="E148" s="14"/>
      <c r="F148" s="10"/>
    </row>
    <row r="149" spans="2:6" s="3" customFormat="1" ht="15.75" customHeight="1" x14ac:dyDescent="0.2">
      <c r="B149" s="6"/>
      <c r="C149" s="14"/>
      <c r="D149" s="6"/>
      <c r="E149" s="14"/>
      <c r="F149" s="10"/>
    </row>
    <row r="150" spans="2:6" s="3" customFormat="1" ht="15.75" customHeight="1" x14ac:dyDescent="0.2">
      <c r="B150" s="6"/>
      <c r="C150" s="14"/>
      <c r="D150" s="6"/>
      <c r="E150" s="14"/>
      <c r="F150" s="10"/>
    </row>
    <row r="151" spans="2:6" s="3" customFormat="1" ht="15.75" customHeight="1" x14ac:dyDescent="0.2">
      <c r="B151" s="6"/>
      <c r="C151" s="14"/>
      <c r="D151" s="6"/>
      <c r="E151" s="14"/>
      <c r="F151" s="10"/>
    </row>
    <row r="152" spans="2:6" s="3" customFormat="1" ht="15.75" customHeight="1" x14ac:dyDescent="0.2">
      <c r="B152" s="6"/>
      <c r="C152" s="14"/>
      <c r="D152" s="6"/>
      <c r="E152" s="14"/>
      <c r="F152" s="10"/>
    </row>
    <row r="153" spans="2:6" s="3" customFormat="1" ht="15.75" customHeight="1" x14ac:dyDescent="0.2">
      <c r="B153" s="6"/>
      <c r="C153" s="14"/>
      <c r="D153" s="6"/>
      <c r="E153" s="14"/>
      <c r="F153" s="10"/>
    </row>
    <row r="154" spans="2:6" s="3" customFormat="1" ht="15.75" customHeight="1" x14ac:dyDescent="0.2">
      <c r="B154" s="6"/>
      <c r="C154" s="14"/>
      <c r="D154" s="6"/>
      <c r="E154" s="14"/>
      <c r="F154" s="10"/>
    </row>
    <row r="155" spans="2:6" s="3" customFormat="1" ht="15.75" customHeight="1" x14ac:dyDescent="0.2">
      <c r="B155" s="6"/>
      <c r="C155" s="14"/>
      <c r="D155" s="6"/>
      <c r="E155" s="14"/>
      <c r="F155" s="10"/>
    </row>
    <row r="156" spans="2:6" s="3" customFormat="1" ht="15.75" customHeight="1" x14ac:dyDescent="0.2">
      <c r="B156" s="6"/>
      <c r="C156" s="14"/>
      <c r="D156" s="6"/>
      <c r="E156" s="14"/>
      <c r="F156" s="10"/>
    </row>
    <row r="157" spans="2:6" s="3" customFormat="1" ht="15.75" customHeight="1" x14ac:dyDescent="0.2">
      <c r="B157" s="6"/>
      <c r="C157" s="14"/>
      <c r="D157" s="6"/>
      <c r="E157" s="14"/>
      <c r="F157" s="10"/>
    </row>
    <row r="158" spans="2:6" s="3" customFormat="1" ht="15.75" customHeight="1" x14ac:dyDescent="0.2">
      <c r="B158" s="6"/>
      <c r="C158" s="14"/>
      <c r="D158" s="6"/>
      <c r="E158" s="14"/>
      <c r="F158" s="10"/>
    </row>
    <row r="159" spans="2:6" s="3" customFormat="1" ht="15.75" customHeight="1" x14ac:dyDescent="0.2">
      <c r="B159" s="6"/>
      <c r="C159" s="14"/>
      <c r="D159" s="6"/>
      <c r="E159" s="14"/>
      <c r="F159" s="10"/>
    </row>
    <row r="160" spans="2:6" s="3" customFormat="1" ht="15.75" customHeight="1" x14ac:dyDescent="0.2">
      <c r="B160" s="6"/>
      <c r="C160" s="14"/>
      <c r="D160" s="6"/>
      <c r="E160" s="14"/>
      <c r="F160" s="10"/>
    </row>
    <row r="161" spans="2:6" s="3" customFormat="1" ht="15.75" customHeight="1" x14ac:dyDescent="0.2">
      <c r="B161" s="6"/>
      <c r="C161" s="14"/>
      <c r="D161" s="6"/>
      <c r="E161" s="14"/>
      <c r="F161" s="10"/>
    </row>
    <row r="162" spans="2:6" s="3" customFormat="1" ht="15.75" customHeight="1" x14ac:dyDescent="0.2">
      <c r="B162" s="6"/>
      <c r="C162" s="14"/>
      <c r="D162" s="6"/>
      <c r="E162" s="14"/>
      <c r="F162" s="10"/>
    </row>
    <row r="163" spans="2:6" s="3" customFormat="1" ht="15.75" customHeight="1" x14ac:dyDescent="0.2">
      <c r="B163" s="6"/>
      <c r="C163" s="14"/>
      <c r="D163" s="6"/>
      <c r="E163" s="14"/>
      <c r="F163" s="10"/>
    </row>
    <row r="164" spans="2:6" s="3" customFormat="1" ht="15.75" customHeight="1" x14ac:dyDescent="0.2">
      <c r="B164" s="6"/>
      <c r="C164" s="14"/>
      <c r="D164" s="6"/>
      <c r="E164" s="14"/>
      <c r="F164" s="10"/>
    </row>
    <row r="165" spans="2:6" s="3" customFormat="1" ht="15.75" customHeight="1" x14ac:dyDescent="0.2">
      <c r="B165" s="6"/>
      <c r="C165" s="14"/>
      <c r="D165" s="6"/>
      <c r="E165" s="14"/>
      <c r="F165" s="10"/>
    </row>
    <row r="166" spans="2:6" s="3" customFormat="1" ht="15.75" customHeight="1" x14ac:dyDescent="0.2">
      <c r="B166" s="6"/>
      <c r="C166" s="14"/>
      <c r="D166" s="6"/>
      <c r="E166" s="14"/>
      <c r="F166" s="10"/>
    </row>
    <row r="167" spans="2:6" s="3" customFormat="1" ht="15.75" customHeight="1" x14ac:dyDescent="0.2">
      <c r="B167" s="6"/>
      <c r="C167" s="14"/>
      <c r="D167" s="6"/>
      <c r="E167" s="14"/>
      <c r="F167" s="10"/>
    </row>
    <row r="168" spans="2:6" s="3" customFormat="1" ht="15.75" customHeight="1" x14ac:dyDescent="0.2">
      <c r="B168" s="6"/>
      <c r="C168" s="14"/>
      <c r="D168" s="6"/>
      <c r="E168" s="14"/>
      <c r="F168" s="10"/>
    </row>
    <row r="169" spans="2:6" s="3" customFormat="1" ht="15.75" customHeight="1" x14ac:dyDescent="0.2">
      <c r="B169" s="6"/>
      <c r="C169" s="14"/>
      <c r="D169" s="6"/>
      <c r="E169" s="14"/>
      <c r="F169" s="10"/>
    </row>
    <row r="170" spans="2:6" s="3" customFormat="1" ht="15.75" customHeight="1" x14ac:dyDescent="0.2">
      <c r="B170" s="6"/>
      <c r="C170" s="14"/>
      <c r="D170" s="6"/>
      <c r="E170" s="14"/>
      <c r="F170" s="10"/>
    </row>
    <row r="171" spans="2:6" s="3" customFormat="1" ht="15.75" customHeight="1" x14ac:dyDescent="0.2">
      <c r="B171" s="6"/>
      <c r="C171" s="14"/>
      <c r="D171" s="6"/>
      <c r="E171" s="14"/>
      <c r="F171" s="10"/>
    </row>
    <row r="172" spans="2:6" s="3" customFormat="1" ht="15.75" customHeight="1" x14ac:dyDescent="0.2">
      <c r="B172" s="6"/>
      <c r="C172" s="14"/>
      <c r="D172" s="6"/>
      <c r="E172" s="14"/>
      <c r="F172" s="10"/>
    </row>
    <row r="173" spans="2:6" s="3" customFormat="1" ht="15.75" customHeight="1" x14ac:dyDescent="0.2">
      <c r="B173" s="6"/>
      <c r="C173" s="14"/>
      <c r="D173" s="6"/>
      <c r="E173" s="14"/>
      <c r="F173" s="10"/>
    </row>
    <row r="174" spans="2:6" s="3" customFormat="1" ht="15.75" customHeight="1" x14ac:dyDescent="0.2">
      <c r="B174" s="6"/>
      <c r="C174" s="14"/>
      <c r="D174" s="6"/>
      <c r="E174" s="14"/>
      <c r="F174" s="10"/>
    </row>
    <row r="175" spans="2:6" s="3" customFormat="1" ht="15.75" customHeight="1" x14ac:dyDescent="0.2">
      <c r="B175" s="6"/>
      <c r="C175" s="14"/>
      <c r="D175" s="6"/>
      <c r="E175" s="14"/>
      <c r="F175" s="10"/>
    </row>
    <row r="176" spans="2:6" s="3" customFormat="1" ht="15.75" customHeight="1" x14ac:dyDescent="0.2">
      <c r="B176" s="6"/>
      <c r="C176" s="14"/>
      <c r="D176" s="6"/>
      <c r="E176" s="14"/>
      <c r="F176" s="10"/>
    </row>
    <row r="177" spans="2:6" s="3" customFormat="1" ht="15.75" customHeight="1" x14ac:dyDescent="0.2">
      <c r="B177" s="6"/>
      <c r="C177" s="14"/>
      <c r="D177" s="6"/>
      <c r="E177" s="14"/>
      <c r="F177" s="10"/>
    </row>
    <row r="178" spans="2:6" s="3" customFormat="1" ht="15.75" customHeight="1" x14ac:dyDescent="0.2">
      <c r="B178" s="6"/>
      <c r="C178" s="14"/>
      <c r="D178" s="6"/>
      <c r="E178" s="14"/>
      <c r="F178" s="10"/>
    </row>
    <row r="179" spans="2:6" s="3" customFormat="1" ht="15.75" customHeight="1" x14ac:dyDescent="0.2">
      <c r="B179" s="6"/>
      <c r="C179" s="14"/>
      <c r="D179" s="6"/>
      <c r="E179" s="14"/>
      <c r="F179" s="10"/>
    </row>
    <row r="180" spans="2:6" s="3" customFormat="1" ht="15.75" customHeight="1" x14ac:dyDescent="0.2">
      <c r="B180" s="6"/>
      <c r="C180" s="14"/>
      <c r="D180" s="6"/>
      <c r="E180" s="14"/>
      <c r="F180" s="10"/>
    </row>
    <row r="181" spans="2:6" s="3" customFormat="1" ht="15.75" customHeight="1" x14ac:dyDescent="0.2">
      <c r="B181" s="6"/>
      <c r="C181" s="14"/>
      <c r="D181" s="6"/>
      <c r="E181" s="14"/>
      <c r="F181" s="10"/>
    </row>
    <row r="182" spans="2:6" s="3" customFormat="1" ht="15.75" customHeight="1" x14ac:dyDescent="0.2">
      <c r="B182" s="6"/>
      <c r="C182" s="14"/>
      <c r="D182" s="6"/>
      <c r="E182" s="14"/>
      <c r="F182" s="10"/>
    </row>
    <row r="183" spans="2:6" s="3" customFormat="1" ht="15.75" customHeight="1" x14ac:dyDescent="0.2">
      <c r="B183" s="6"/>
      <c r="C183" s="14"/>
      <c r="D183" s="6"/>
      <c r="E183" s="14"/>
      <c r="F183" s="10"/>
    </row>
    <row r="184" spans="2:6" s="3" customFormat="1" ht="15.75" customHeight="1" x14ac:dyDescent="0.2">
      <c r="B184" s="6"/>
      <c r="C184" s="14"/>
      <c r="D184" s="6"/>
      <c r="E184" s="14"/>
      <c r="F184" s="10"/>
    </row>
    <row r="185" spans="2:6" s="3" customFormat="1" ht="15.75" customHeight="1" x14ac:dyDescent="0.2">
      <c r="B185" s="6"/>
      <c r="C185" s="14"/>
      <c r="D185" s="6"/>
      <c r="E185" s="14"/>
      <c r="F185" s="10"/>
    </row>
    <row r="186" spans="2:6" s="3" customFormat="1" ht="15.75" customHeight="1" x14ac:dyDescent="0.2">
      <c r="B186" s="6"/>
      <c r="C186" s="14"/>
      <c r="D186" s="6"/>
      <c r="E186" s="14"/>
      <c r="F186" s="10"/>
    </row>
    <row r="187" spans="2:6" s="3" customFormat="1" ht="15.75" customHeight="1" x14ac:dyDescent="0.2">
      <c r="B187" s="6"/>
      <c r="C187" s="14"/>
      <c r="D187" s="6"/>
      <c r="E187" s="14"/>
      <c r="F187" s="10"/>
    </row>
    <row r="188" spans="2:6" s="3" customFormat="1" ht="15.75" customHeight="1" x14ac:dyDescent="0.2">
      <c r="B188" s="6"/>
      <c r="C188" s="14"/>
      <c r="D188" s="6"/>
      <c r="E188" s="14"/>
      <c r="F188" s="10"/>
    </row>
    <row r="189" spans="2:6" s="3" customFormat="1" ht="15.75" customHeight="1" x14ac:dyDescent="0.2">
      <c r="B189" s="6"/>
      <c r="C189" s="14"/>
      <c r="D189" s="6"/>
      <c r="E189" s="14"/>
      <c r="F189" s="10"/>
    </row>
    <row r="190" spans="2:6" s="3" customFormat="1" ht="15.75" customHeight="1" x14ac:dyDescent="0.2">
      <c r="B190" s="6"/>
      <c r="C190" s="14"/>
      <c r="D190" s="6"/>
      <c r="E190" s="14"/>
      <c r="F190" s="10"/>
    </row>
    <row r="191" spans="2:6" s="3" customFormat="1" ht="15.75" customHeight="1" x14ac:dyDescent="0.2">
      <c r="B191" s="6"/>
      <c r="C191" s="14"/>
      <c r="D191" s="6"/>
      <c r="E191" s="14"/>
      <c r="F191" s="10"/>
    </row>
    <row r="192" spans="2:6" s="3" customFormat="1" ht="15.75" customHeight="1" x14ac:dyDescent="0.2">
      <c r="B192" s="6"/>
      <c r="C192" s="14"/>
      <c r="D192" s="6"/>
      <c r="E192" s="14"/>
      <c r="F192" s="10"/>
    </row>
    <row r="193" spans="2:6" s="3" customFormat="1" ht="15.75" customHeight="1" x14ac:dyDescent="0.2">
      <c r="B193" s="6"/>
      <c r="C193" s="14"/>
      <c r="D193" s="6"/>
      <c r="E193" s="14"/>
      <c r="F193" s="10"/>
    </row>
    <row r="194" spans="2:6" s="3" customFormat="1" ht="15.75" customHeight="1" x14ac:dyDescent="0.2">
      <c r="B194" s="6"/>
      <c r="C194" s="14"/>
      <c r="D194" s="6"/>
      <c r="E194" s="14"/>
      <c r="F194" s="10"/>
    </row>
    <row r="195" spans="2:6" s="3" customFormat="1" ht="15.75" customHeight="1" x14ac:dyDescent="0.2">
      <c r="B195" s="6"/>
      <c r="C195" s="14"/>
      <c r="D195" s="6"/>
      <c r="E195" s="14"/>
      <c r="F195" s="10"/>
    </row>
    <row r="196" spans="2:6" s="3" customFormat="1" ht="15.75" customHeight="1" x14ac:dyDescent="0.2">
      <c r="B196" s="6"/>
      <c r="C196" s="14"/>
      <c r="D196" s="6"/>
      <c r="E196" s="14"/>
      <c r="F196" s="10"/>
    </row>
    <row r="197" spans="2:6" s="3" customFormat="1" ht="15.75" customHeight="1" x14ac:dyDescent="0.2">
      <c r="B197" s="6"/>
      <c r="C197" s="14"/>
      <c r="D197" s="6"/>
      <c r="E197" s="14"/>
      <c r="F197" s="10"/>
    </row>
    <row r="198" spans="2:6" s="3" customFormat="1" ht="15.75" customHeight="1" x14ac:dyDescent="0.2">
      <c r="B198" s="6"/>
      <c r="C198" s="14"/>
      <c r="D198" s="6"/>
      <c r="E198" s="14"/>
      <c r="F198" s="10"/>
    </row>
    <row r="199" spans="2:6" s="3" customFormat="1" ht="15.75" customHeight="1" x14ac:dyDescent="0.2">
      <c r="B199" s="6"/>
      <c r="C199" s="14"/>
      <c r="D199" s="6"/>
      <c r="E199" s="14"/>
      <c r="F199" s="10"/>
    </row>
    <row r="200" spans="2:6" s="3" customFormat="1" ht="15.75" customHeight="1" x14ac:dyDescent="0.2">
      <c r="B200" s="6"/>
      <c r="C200" s="14"/>
      <c r="D200" s="6"/>
      <c r="E200" s="14"/>
      <c r="F200" s="10"/>
    </row>
    <row r="201" spans="2:6" s="3" customFormat="1" ht="15.75" customHeight="1" x14ac:dyDescent="0.2">
      <c r="B201" s="6"/>
      <c r="C201" s="14"/>
      <c r="D201" s="6"/>
      <c r="E201" s="14"/>
      <c r="F201" s="10"/>
    </row>
    <row r="202" spans="2:6" s="3" customFormat="1" ht="15.75" customHeight="1" x14ac:dyDescent="0.2">
      <c r="B202" s="6"/>
      <c r="C202" s="14"/>
      <c r="D202" s="6"/>
      <c r="E202" s="14"/>
      <c r="F202" s="10"/>
    </row>
    <row r="203" spans="2:6" s="3" customFormat="1" ht="15.75" customHeight="1" x14ac:dyDescent="0.2">
      <c r="B203" s="6"/>
      <c r="C203" s="14"/>
      <c r="D203" s="6"/>
      <c r="E203" s="14"/>
      <c r="F203" s="10"/>
    </row>
    <row r="204" spans="2:6" s="3" customFormat="1" ht="15.75" customHeight="1" x14ac:dyDescent="0.2">
      <c r="B204" s="6"/>
      <c r="C204" s="14"/>
      <c r="D204" s="6"/>
      <c r="E204" s="14"/>
      <c r="F204" s="10"/>
    </row>
    <row r="205" spans="2:6" s="3" customFormat="1" ht="15.75" customHeight="1" x14ac:dyDescent="0.2">
      <c r="B205" s="6"/>
      <c r="C205" s="14"/>
      <c r="D205" s="6"/>
      <c r="E205" s="14"/>
      <c r="F205" s="10"/>
    </row>
    <row r="206" spans="2:6" s="3" customFormat="1" ht="15.75" customHeight="1" x14ac:dyDescent="0.2">
      <c r="B206" s="6"/>
      <c r="C206" s="14"/>
      <c r="D206" s="6"/>
      <c r="E206" s="14"/>
      <c r="F206" s="10"/>
    </row>
    <row r="207" spans="2:6" s="3" customFormat="1" ht="15.75" customHeight="1" x14ac:dyDescent="0.2">
      <c r="B207" s="6"/>
      <c r="C207" s="14"/>
      <c r="D207" s="6"/>
      <c r="E207" s="14"/>
      <c r="F207" s="10"/>
    </row>
    <row r="208" spans="2:6" s="3" customFormat="1" ht="15.75" customHeight="1" x14ac:dyDescent="0.2">
      <c r="B208" s="6"/>
      <c r="C208" s="14"/>
      <c r="D208" s="6"/>
      <c r="E208" s="14"/>
      <c r="F208" s="10"/>
    </row>
    <row r="209" spans="2:6" s="3" customFormat="1" ht="15.75" customHeight="1" x14ac:dyDescent="0.2">
      <c r="B209" s="6"/>
      <c r="C209" s="14"/>
      <c r="D209" s="6"/>
      <c r="E209" s="14"/>
      <c r="F209" s="10"/>
    </row>
    <row r="210" spans="2:6" s="3" customFormat="1" ht="15.75" customHeight="1" x14ac:dyDescent="0.2">
      <c r="B210" s="6"/>
      <c r="C210" s="14"/>
      <c r="D210" s="6"/>
      <c r="E210" s="14"/>
      <c r="F210" s="10"/>
    </row>
    <row r="211" spans="2:6" s="3" customFormat="1" ht="15.75" customHeight="1" x14ac:dyDescent="0.2">
      <c r="B211" s="6"/>
      <c r="C211" s="14"/>
      <c r="D211" s="6"/>
      <c r="E211" s="14"/>
      <c r="F211" s="10"/>
    </row>
    <row r="212" spans="2:6" s="3" customFormat="1" ht="15.75" customHeight="1" x14ac:dyDescent="0.2">
      <c r="B212" s="6"/>
      <c r="C212" s="14"/>
      <c r="D212" s="6"/>
      <c r="E212" s="14"/>
      <c r="F212" s="10"/>
    </row>
    <row r="213" spans="2:6" s="3" customFormat="1" ht="15.75" customHeight="1" x14ac:dyDescent="0.2">
      <c r="B213" s="6"/>
      <c r="C213" s="14"/>
      <c r="D213" s="6"/>
      <c r="E213" s="14"/>
      <c r="F213" s="10"/>
    </row>
    <row r="214" spans="2:6" s="3" customFormat="1" ht="15.75" customHeight="1" x14ac:dyDescent="0.2">
      <c r="B214" s="6"/>
      <c r="C214" s="14"/>
      <c r="D214" s="6"/>
      <c r="E214" s="14"/>
      <c r="F214" s="10"/>
    </row>
    <row r="215" spans="2:6" s="3" customFormat="1" ht="15.75" customHeight="1" x14ac:dyDescent="0.2">
      <c r="B215" s="6"/>
      <c r="C215" s="14"/>
      <c r="D215" s="6"/>
      <c r="E215" s="14"/>
      <c r="F215" s="10"/>
    </row>
    <row r="216" spans="2:6" s="3" customFormat="1" ht="15.75" customHeight="1" x14ac:dyDescent="0.2">
      <c r="B216" s="6"/>
      <c r="C216" s="14"/>
      <c r="D216" s="6"/>
      <c r="E216" s="14"/>
      <c r="F216" s="10"/>
    </row>
    <row r="217" spans="2:6" s="3" customFormat="1" ht="15.75" customHeight="1" x14ac:dyDescent="0.2">
      <c r="B217" s="6"/>
      <c r="C217" s="14"/>
      <c r="D217" s="6"/>
      <c r="E217" s="14"/>
      <c r="F217" s="10"/>
    </row>
    <row r="218" spans="2:6" s="3" customFormat="1" ht="15.75" customHeight="1" x14ac:dyDescent="0.2">
      <c r="B218" s="6"/>
      <c r="C218" s="14"/>
      <c r="D218" s="6"/>
      <c r="E218" s="14"/>
      <c r="F218" s="10"/>
    </row>
    <row r="219" spans="2:6" s="3" customFormat="1" ht="15.75" customHeight="1" x14ac:dyDescent="0.2">
      <c r="B219" s="6"/>
      <c r="C219" s="14"/>
      <c r="D219" s="6"/>
      <c r="E219" s="14"/>
      <c r="F219" s="10"/>
    </row>
    <row r="220" spans="2:6" s="3" customFormat="1" ht="15.75" customHeight="1" x14ac:dyDescent="0.2">
      <c r="B220" s="6"/>
      <c r="C220" s="14"/>
      <c r="D220" s="6"/>
      <c r="E220" s="14"/>
      <c r="F220" s="10"/>
    </row>
    <row r="221" spans="2:6" s="3" customFormat="1" ht="15.75" customHeight="1" x14ac:dyDescent="0.2">
      <c r="B221" s="6"/>
      <c r="C221" s="14"/>
      <c r="D221" s="6"/>
      <c r="E221" s="14"/>
      <c r="F221" s="10"/>
    </row>
    <row r="222" spans="2:6" s="3" customFormat="1" ht="15.75" customHeight="1" x14ac:dyDescent="0.2">
      <c r="B222" s="6"/>
      <c r="C222" s="14"/>
      <c r="D222" s="6"/>
      <c r="E222" s="14"/>
      <c r="F222" s="10"/>
    </row>
    <row r="223" spans="2:6" s="3" customFormat="1" ht="15.75" customHeight="1" x14ac:dyDescent="0.2">
      <c r="B223" s="6"/>
      <c r="C223" s="14"/>
      <c r="D223" s="6"/>
      <c r="E223" s="14"/>
      <c r="F223" s="10"/>
    </row>
    <row r="224" spans="2:6" s="3" customFormat="1" ht="15.75" customHeight="1" x14ac:dyDescent="0.2">
      <c r="B224" s="6"/>
      <c r="C224" s="14"/>
      <c r="D224" s="6"/>
      <c r="E224" s="14"/>
      <c r="F224" s="10"/>
    </row>
    <row r="225" spans="2:10" s="3" customFormat="1" ht="15.75" customHeight="1" x14ac:dyDescent="0.2">
      <c r="B225" s="6"/>
      <c r="C225" s="14"/>
      <c r="D225" s="6"/>
      <c r="E225" s="14"/>
      <c r="F225" s="10"/>
    </row>
    <row r="226" spans="2:10" s="3" customFormat="1" ht="15.75" customHeight="1" x14ac:dyDescent="0.2">
      <c r="B226" s="6"/>
      <c r="C226" s="14"/>
      <c r="D226" s="6"/>
      <c r="E226" s="14"/>
      <c r="F226" s="10"/>
    </row>
    <row r="227" spans="2:10" s="3" customFormat="1" ht="15.75" customHeight="1" x14ac:dyDescent="0.2">
      <c r="B227" s="6"/>
      <c r="C227" s="14"/>
      <c r="D227" s="6"/>
      <c r="E227" s="14"/>
      <c r="F227" s="10"/>
    </row>
    <row r="228" spans="2:10" s="3" customFormat="1" ht="15.75" customHeight="1" x14ac:dyDescent="0.2">
      <c r="B228" s="6"/>
      <c r="C228" s="14"/>
      <c r="D228" s="6"/>
      <c r="E228" s="14"/>
      <c r="F228" s="10"/>
    </row>
    <row r="229" spans="2:10" s="3" customFormat="1" ht="15.75" customHeight="1" x14ac:dyDescent="0.2">
      <c r="B229" s="6"/>
      <c r="C229" s="14"/>
      <c r="D229" s="6"/>
      <c r="E229" s="14"/>
      <c r="F229" s="10"/>
    </row>
    <row r="230" spans="2:10" s="3" customFormat="1" ht="15.75" customHeight="1" x14ac:dyDescent="0.2">
      <c r="B230" s="6"/>
      <c r="C230" s="14"/>
      <c r="D230" s="6"/>
      <c r="E230" s="14"/>
      <c r="F230" s="10"/>
    </row>
    <row r="231" spans="2:10" s="3" customFormat="1" ht="15.75" customHeight="1" x14ac:dyDescent="0.2">
      <c r="B231" s="6"/>
      <c r="C231" s="14"/>
      <c r="D231" s="6"/>
      <c r="E231" s="14"/>
      <c r="F231" s="10"/>
    </row>
    <row r="232" spans="2:10" s="3" customFormat="1" ht="15.75" customHeight="1" x14ac:dyDescent="0.2">
      <c r="B232" s="6"/>
      <c r="C232" s="14"/>
      <c r="D232" s="6"/>
      <c r="E232" s="14"/>
      <c r="F232" s="10"/>
    </row>
    <row r="233" spans="2:10" s="3" customFormat="1" ht="15.75" customHeight="1" x14ac:dyDescent="0.2">
      <c r="B233" s="6"/>
      <c r="C233" s="14"/>
      <c r="D233" s="6"/>
      <c r="E233" s="14"/>
      <c r="F233" s="10"/>
    </row>
    <row r="234" spans="2:10" s="3" customFormat="1" ht="15.75" customHeight="1" x14ac:dyDescent="0.2">
      <c r="B234" s="6"/>
      <c r="C234" s="14"/>
      <c r="D234" s="6"/>
      <c r="E234" s="14"/>
      <c r="F234" s="10"/>
    </row>
    <row r="235" spans="2:10" s="3" customFormat="1" ht="15.75" customHeight="1" x14ac:dyDescent="0.2">
      <c r="B235" s="6"/>
      <c r="C235" s="14"/>
      <c r="D235" s="6"/>
      <c r="E235" s="14"/>
      <c r="F235" s="10"/>
    </row>
    <row r="236" spans="2:10" s="3" customFormat="1" ht="15.75" customHeight="1" x14ac:dyDescent="0.2">
      <c r="B236" s="6"/>
      <c r="C236" s="14"/>
      <c r="D236" s="6"/>
      <c r="E236" s="14"/>
      <c r="F236" s="10"/>
    </row>
    <row r="237" spans="2:10" s="3" customFormat="1" ht="15.75" customHeight="1" x14ac:dyDescent="0.2">
      <c r="B237" s="6"/>
      <c r="C237" s="14"/>
      <c r="D237" s="6"/>
      <c r="E237" s="14"/>
      <c r="F237" s="10"/>
    </row>
    <row r="238" spans="2:10" s="3" customFormat="1" ht="15.75" customHeight="1" x14ac:dyDescent="0.2">
      <c r="B238" s="6"/>
      <c r="C238" s="14"/>
      <c r="D238" s="6"/>
      <c r="E238" s="14"/>
      <c r="F238" s="10"/>
    </row>
    <row r="239" spans="2:10" x14ac:dyDescent="0.2">
      <c r="H239" s="3"/>
      <c r="J239" s="3"/>
    </row>
    <row r="240" spans="2:10" x14ac:dyDescent="0.2">
      <c r="H240" s="3"/>
      <c r="J240" s="3"/>
    </row>
    <row r="241" spans="8:8" x14ac:dyDescent="0.2">
      <c r="H241" s="3"/>
    </row>
    <row r="242" spans="8:8" x14ac:dyDescent="0.2">
      <c r="H242" s="3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FC19BA07-2467-432C-877A-472CB59C4852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274"/>
  <sheetViews>
    <sheetView showGridLines="0" zoomScaleNormal="100" workbookViewId="0">
      <pane ySplit="5" topLeftCell="A6" activePane="bottomLeft" state="frozen"/>
      <selection activeCell="I108" sqref="I108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5.140625" style="28" customWidth="1"/>
    <col min="3" max="3" width="1.85546875" style="28" customWidth="1"/>
    <col min="4" max="4" width="7.85546875" style="28" customWidth="1"/>
    <col min="5" max="5" width="71.7109375" style="4" customWidth="1"/>
    <col min="6" max="8" width="10.7109375" style="4" customWidth="1"/>
    <col min="9" max="9" width="6.7109375" style="4" customWidth="1"/>
    <col min="10" max="10" width="14.28515625" style="265" bestFit="1" customWidth="1"/>
    <col min="11" max="16384" width="9.140625" style="4"/>
  </cols>
  <sheetData>
    <row r="1" spans="2:10" s="43" customFormat="1" ht="30" customHeight="1" x14ac:dyDescent="0.2">
      <c r="B1" s="369" t="s">
        <v>436</v>
      </c>
      <c r="C1" s="369"/>
      <c r="D1" s="369"/>
      <c r="E1" s="369"/>
      <c r="F1" s="369"/>
      <c r="G1" s="369"/>
      <c r="H1" s="369"/>
      <c r="J1" s="264"/>
    </row>
    <row r="2" spans="2:10" s="43" customFormat="1" ht="15" customHeight="1" x14ac:dyDescent="0.2">
      <c r="B2" s="135"/>
      <c r="C2" s="135"/>
      <c r="D2" s="135"/>
      <c r="E2" s="135"/>
      <c r="F2" s="135"/>
      <c r="G2" s="135"/>
      <c r="H2" s="135"/>
      <c r="J2" s="264"/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  <c r="J3" s="91" t="s">
        <v>539</v>
      </c>
    </row>
    <row r="4" spans="2:10" ht="1.5" customHeight="1" x14ac:dyDescent="0.2">
      <c r="E4" s="3"/>
      <c r="F4" s="18"/>
      <c r="J4" s="267"/>
    </row>
    <row r="5" spans="2:10" s="3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  <c r="J5" s="267"/>
    </row>
    <row r="6" spans="2:10" s="3" customFormat="1" ht="3.75" customHeight="1" x14ac:dyDescent="0.2">
      <c r="B6" s="6"/>
      <c r="C6" s="6"/>
      <c r="D6" s="6"/>
      <c r="E6" s="5"/>
      <c r="J6" s="267"/>
    </row>
    <row r="7" spans="2:10" s="3" customFormat="1" ht="26.25" customHeight="1" x14ac:dyDescent="0.2">
      <c r="B7" s="6"/>
      <c r="C7" s="6"/>
      <c r="D7" s="6"/>
      <c r="E7" s="161" t="s">
        <v>2</v>
      </c>
      <c r="F7" s="56">
        <v>133729.603</v>
      </c>
      <c r="G7" s="56">
        <v>100646.65900000001</v>
      </c>
      <c r="H7" s="56">
        <v>123008.67200000001</v>
      </c>
      <c r="J7" s="267"/>
    </row>
    <row r="8" spans="2:10" s="3" customFormat="1" ht="3.75" customHeight="1" x14ac:dyDescent="0.2">
      <c r="B8" s="6"/>
      <c r="C8" s="6"/>
      <c r="D8" s="6"/>
      <c r="E8" s="161"/>
      <c r="F8" s="70"/>
      <c r="J8" s="267"/>
    </row>
    <row r="9" spans="2:10" s="24" customFormat="1" ht="15.75" customHeight="1" x14ac:dyDescent="0.2">
      <c r="B9" s="5" t="s">
        <v>98</v>
      </c>
      <c r="C9" s="370" t="s">
        <v>99</v>
      </c>
      <c r="D9" s="370"/>
      <c r="E9" s="370"/>
      <c r="F9" s="58">
        <v>8057.9810000000007</v>
      </c>
      <c r="G9" s="58">
        <v>9177.6470000000008</v>
      </c>
      <c r="H9" s="58">
        <v>7170.8229999999994</v>
      </c>
      <c r="J9" s="267"/>
    </row>
    <row r="10" spans="2:10" s="3" customFormat="1" ht="15.2" customHeight="1" x14ac:dyDescent="0.2">
      <c r="B10" s="6"/>
      <c r="C10" s="14"/>
      <c r="D10" s="6">
        <v>1</v>
      </c>
      <c r="E10" s="25" t="s">
        <v>101</v>
      </c>
      <c r="F10" s="77">
        <v>0</v>
      </c>
      <c r="G10" s="77">
        <v>0</v>
      </c>
      <c r="H10" s="77">
        <v>0</v>
      </c>
      <c r="J10" s="267"/>
    </row>
    <row r="11" spans="2:10" s="3" customFormat="1" ht="15.2" customHeight="1" x14ac:dyDescent="0.2">
      <c r="B11" s="6"/>
      <c r="C11" s="14"/>
      <c r="D11" s="6">
        <v>2</v>
      </c>
      <c r="E11" s="25" t="s">
        <v>103</v>
      </c>
      <c r="F11" s="77">
        <v>221.38799999999998</v>
      </c>
      <c r="G11" s="59">
        <v>557.44799999999998</v>
      </c>
      <c r="H11" s="59">
        <v>471.97699999999998</v>
      </c>
      <c r="J11" s="267"/>
    </row>
    <row r="12" spans="2:10" s="3" customFormat="1" ht="15.2" customHeight="1" x14ac:dyDescent="0.2">
      <c r="B12" s="6"/>
      <c r="C12" s="14"/>
      <c r="D12" s="6">
        <v>3</v>
      </c>
      <c r="E12" s="25" t="s">
        <v>105</v>
      </c>
      <c r="F12" s="59">
        <v>6152.4080000000004</v>
      </c>
      <c r="G12" s="59">
        <v>6504.0289999999995</v>
      </c>
      <c r="H12" s="59">
        <v>4854.28</v>
      </c>
      <c r="J12" s="267"/>
    </row>
    <row r="13" spans="2:10" s="3" customFormat="1" ht="15.2" customHeight="1" x14ac:dyDescent="0.2">
      <c r="B13" s="6"/>
      <c r="C13" s="14"/>
      <c r="D13" s="6">
        <v>4</v>
      </c>
      <c r="E13" s="25" t="s">
        <v>106</v>
      </c>
      <c r="F13" s="73">
        <v>1684.1850000000002</v>
      </c>
      <c r="G13" s="59">
        <v>2114.9820000000009</v>
      </c>
      <c r="H13" s="59">
        <v>1844.566</v>
      </c>
      <c r="J13" s="267"/>
    </row>
    <row r="14" spans="2:10" s="3" customFormat="1" ht="15.2" customHeight="1" x14ac:dyDescent="0.2">
      <c r="B14" s="6"/>
      <c r="C14" s="14"/>
      <c r="D14" s="6">
        <v>5</v>
      </c>
      <c r="E14" s="25" t="s">
        <v>107</v>
      </c>
      <c r="F14" s="71">
        <v>0</v>
      </c>
      <c r="G14" s="59">
        <v>1.1879999999999999</v>
      </c>
      <c r="H14" s="77">
        <v>0</v>
      </c>
      <c r="J14" s="267"/>
    </row>
    <row r="15" spans="2:10" s="24" customFormat="1" ht="15.75" customHeight="1" x14ac:dyDescent="0.2">
      <c r="B15" s="5" t="s">
        <v>108</v>
      </c>
      <c r="C15" s="370" t="s">
        <v>109</v>
      </c>
      <c r="D15" s="370"/>
      <c r="E15" s="370"/>
      <c r="F15" s="58">
        <v>24.187000000000001</v>
      </c>
      <c r="G15" s="58">
        <v>2642.8819999999996</v>
      </c>
      <c r="H15" s="58">
        <v>94.225999999999999</v>
      </c>
      <c r="J15" s="267"/>
    </row>
    <row r="16" spans="2:10" s="3" customFormat="1" ht="15.2" customHeight="1" x14ac:dyDescent="0.2">
      <c r="B16" s="6"/>
      <c r="C16" s="14"/>
      <c r="D16" s="6">
        <v>6</v>
      </c>
      <c r="E16" s="14" t="s">
        <v>110</v>
      </c>
      <c r="F16" s="74">
        <v>0</v>
      </c>
      <c r="G16" s="59">
        <v>13.656000000000001</v>
      </c>
      <c r="H16" s="77">
        <v>0</v>
      </c>
      <c r="J16" s="267"/>
    </row>
    <row r="17" spans="2:10" s="3" customFormat="1" ht="15.2" customHeight="1" x14ac:dyDescent="0.2">
      <c r="B17" s="6"/>
      <c r="C17" s="14"/>
      <c r="D17" s="6">
        <v>7</v>
      </c>
      <c r="E17" s="14" t="s">
        <v>111</v>
      </c>
      <c r="F17" s="77">
        <v>0</v>
      </c>
      <c r="G17" s="59">
        <v>2.867999999999999</v>
      </c>
      <c r="H17" s="77">
        <v>0</v>
      </c>
      <c r="J17" s="267"/>
    </row>
    <row r="18" spans="2:10" s="3" customFormat="1" ht="15.2" customHeight="1" x14ac:dyDescent="0.2">
      <c r="B18" s="6"/>
      <c r="C18" s="14"/>
      <c r="D18" s="6">
        <v>8</v>
      </c>
      <c r="E18" s="14" t="s">
        <v>113</v>
      </c>
      <c r="F18" s="77">
        <v>0</v>
      </c>
      <c r="G18" s="59">
        <v>79.404000000000025</v>
      </c>
      <c r="H18" s="77">
        <v>0</v>
      </c>
      <c r="J18" s="267"/>
    </row>
    <row r="19" spans="2:10" s="3" customFormat="1" ht="15.2" customHeight="1" x14ac:dyDescent="0.2">
      <c r="B19" s="6"/>
      <c r="C19" s="14"/>
      <c r="D19" s="6">
        <v>9</v>
      </c>
      <c r="E19" s="14" t="s">
        <v>115</v>
      </c>
      <c r="F19" s="69">
        <v>0</v>
      </c>
      <c r="G19" s="59">
        <v>83.93799999999996</v>
      </c>
      <c r="H19" s="77">
        <v>0</v>
      </c>
      <c r="J19" s="267"/>
    </row>
    <row r="20" spans="2:10" s="3" customFormat="1" ht="15.2" customHeight="1" x14ac:dyDescent="0.2">
      <c r="B20" s="6"/>
      <c r="C20" s="14"/>
      <c r="D20" s="6">
        <v>10</v>
      </c>
      <c r="E20" s="14" t="s">
        <v>117</v>
      </c>
      <c r="F20" s="69">
        <v>0</v>
      </c>
      <c r="G20" s="77">
        <v>0</v>
      </c>
      <c r="H20" s="77">
        <v>0</v>
      </c>
      <c r="J20" s="267"/>
    </row>
    <row r="21" spans="2:10" s="3" customFormat="1" ht="15.2" customHeight="1" x14ac:dyDescent="0.2">
      <c r="B21" s="6"/>
      <c r="C21" s="14"/>
      <c r="D21" s="6">
        <v>11</v>
      </c>
      <c r="E21" s="14" t="s">
        <v>119</v>
      </c>
      <c r="F21" s="69">
        <v>0</v>
      </c>
      <c r="G21" s="77">
        <v>0</v>
      </c>
      <c r="H21" s="73" t="s">
        <v>94</v>
      </c>
      <c r="J21" s="267"/>
    </row>
    <row r="22" spans="2:10" s="3" customFormat="1" ht="15.2" customHeight="1" x14ac:dyDescent="0.2">
      <c r="B22" s="6"/>
      <c r="C22" s="14"/>
      <c r="D22" s="6">
        <v>12</v>
      </c>
      <c r="E22" s="25" t="s">
        <v>121</v>
      </c>
      <c r="F22" s="59">
        <v>1.91</v>
      </c>
      <c r="G22" s="59">
        <v>2461.9129999999996</v>
      </c>
      <c r="H22" s="59">
        <v>93.68</v>
      </c>
      <c r="J22" s="267"/>
    </row>
    <row r="23" spans="2:10" s="3" customFormat="1" ht="15.2" customHeight="1" x14ac:dyDescent="0.2">
      <c r="B23" s="6"/>
      <c r="C23" s="14"/>
      <c r="D23" s="6">
        <v>13</v>
      </c>
      <c r="E23" s="14" t="s">
        <v>123</v>
      </c>
      <c r="F23" s="59">
        <v>22.277000000000001</v>
      </c>
      <c r="G23" s="59">
        <v>1.103</v>
      </c>
      <c r="H23" s="73" t="s">
        <v>94</v>
      </c>
      <c r="J23" s="267"/>
    </row>
    <row r="24" spans="2:10" s="3" customFormat="1" ht="15.2" customHeight="1" x14ac:dyDescent="0.2">
      <c r="B24" s="6"/>
      <c r="C24" s="14"/>
      <c r="D24" s="6">
        <v>14</v>
      </c>
      <c r="E24" s="25" t="s">
        <v>125</v>
      </c>
      <c r="F24" s="69">
        <v>0</v>
      </c>
      <c r="G24" s="77">
        <v>0</v>
      </c>
      <c r="H24" s="77">
        <v>0</v>
      </c>
      <c r="J24" s="267"/>
    </row>
    <row r="25" spans="2:10" s="24" customFormat="1" ht="15.75" customHeight="1" x14ac:dyDescent="0.2">
      <c r="B25" s="5" t="s">
        <v>126</v>
      </c>
      <c r="C25" s="370" t="s">
        <v>127</v>
      </c>
      <c r="D25" s="370"/>
      <c r="E25" s="370"/>
      <c r="F25" s="78">
        <v>0</v>
      </c>
      <c r="G25" s="58">
        <v>3.4080000000000008</v>
      </c>
      <c r="H25" s="78">
        <v>0</v>
      </c>
      <c r="I25" s="58"/>
      <c r="J25" s="267"/>
    </row>
    <row r="26" spans="2:10" s="3" customFormat="1" ht="24.75" customHeight="1" x14ac:dyDescent="0.2">
      <c r="B26" s="6"/>
      <c r="C26" s="14"/>
      <c r="D26" s="6">
        <v>15</v>
      </c>
      <c r="E26" s="25" t="s">
        <v>129</v>
      </c>
      <c r="F26" s="77">
        <v>0</v>
      </c>
      <c r="G26" s="59">
        <v>3.4080000000000008</v>
      </c>
      <c r="H26" s="77">
        <v>0</v>
      </c>
      <c r="J26" s="267"/>
    </row>
    <row r="27" spans="2:10" s="24" customFormat="1" ht="15.75" customHeight="1" x14ac:dyDescent="0.2">
      <c r="B27" s="5" t="s">
        <v>130</v>
      </c>
      <c r="C27" s="370" t="s">
        <v>131</v>
      </c>
      <c r="D27" s="370"/>
      <c r="E27" s="370"/>
      <c r="F27" s="58">
        <v>8092.007999999998</v>
      </c>
      <c r="G27" s="58">
        <v>9084.0690000000031</v>
      </c>
      <c r="H27" s="58">
        <v>11936.468999999999</v>
      </c>
      <c r="I27" s="58"/>
      <c r="J27" s="267"/>
    </row>
    <row r="28" spans="2:10" s="3" customFormat="1" ht="15.2" customHeight="1" x14ac:dyDescent="0.2">
      <c r="B28" s="6"/>
      <c r="C28" s="14"/>
      <c r="D28" s="6">
        <v>16</v>
      </c>
      <c r="E28" s="14" t="s">
        <v>133</v>
      </c>
      <c r="F28" s="59">
        <v>19.417000000000002</v>
      </c>
      <c r="G28" s="59">
        <v>115.76999999999998</v>
      </c>
      <c r="H28" s="59">
        <v>10.164</v>
      </c>
      <c r="J28" s="267"/>
    </row>
    <row r="29" spans="2:10" s="3" customFormat="1" ht="15.2" customHeight="1" x14ac:dyDescent="0.2">
      <c r="B29" s="6"/>
      <c r="C29" s="14"/>
      <c r="D29" s="6">
        <v>17</v>
      </c>
      <c r="E29" s="14" t="s">
        <v>135</v>
      </c>
      <c r="F29" s="59">
        <v>788.04599999999994</v>
      </c>
      <c r="G29" s="59">
        <v>843.18799999999987</v>
      </c>
      <c r="H29" s="59">
        <v>1518.64</v>
      </c>
      <c r="J29" s="267"/>
    </row>
    <row r="30" spans="2:10" s="3" customFormat="1" ht="15.2" customHeight="1" x14ac:dyDescent="0.2">
      <c r="B30" s="6"/>
      <c r="C30" s="14"/>
      <c r="D30" s="6">
        <v>18</v>
      </c>
      <c r="E30" s="14" t="s">
        <v>137</v>
      </c>
      <c r="F30" s="77">
        <v>0</v>
      </c>
      <c r="G30" s="77">
        <v>0</v>
      </c>
      <c r="H30" s="59">
        <v>1003.414</v>
      </c>
      <c r="J30" s="267"/>
    </row>
    <row r="31" spans="2:10" s="3" customFormat="1" ht="15.2" customHeight="1" x14ac:dyDescent="0.2">
      <c r="B31" s="6"/>
      <c r="C31" s="14"/>
      <c r="D31" s="6">
        <v>19</v>
      </c>
      <c r="E31" s="14" t="s">
        <v>138</v>
      </c>
      <c r="F31" s="59">
        <v>292.52000000000004</v>
      </c>
      <c r="G31" s="59">
        <v>313.03599999999994</v>
      </c>
      <c r="H31" s="59">
        <v>639.58100000000002</v>
      </c>
      <c r="J31" s="267"/>
    </row>
    <row r="32" spans="2:10" s="3" customFormat="1" ht="15.2" customHeight="1" x14ac:dyDescent="0.2">
      <c r="B32" s="6"/>
      <c r="C32" s="14"/>
      <c r="D32" s="6">
        <v>20</v>
      </c>
      <c r="E32" s="14" t="s">
        <v>140</v>
      </c>
      <c r="F32" s="77">
        <v>0</v>
      </c>
      <c r="G32" s="59">
        <v>1.236</v>
      </c>
      <c r="H32" s="59">
        <v>496.74700000000001</v>
      </c>
      <c r="J32" s="267"/>
    </row>
    <row r="33" spans="2:10" s="3" customFormat="1" ht="15.2" customHeight="1" x14ac:dyDescent="0.2">
      <c r="B33" s="6"/>
      <c r="C33" s="14"/>
      <c r="D33" s="6">
        <v>21</v>
      </c>
      <c r="E33" s="14" t="s">
        <v>141</v>
      </c>
      <c r="F33" s="59">
        <v>482.92700000000013</v>
      </c>
      <c r="G33" s="59">
        <v>299.54400000000004</v>
      </c>
      <c r="H33" s="59">
        <v>521.29999999999995</v>
      </c>
      <c r="J33" s="267"/>
    </row>
    <row r="34" spans="2:10" s="3" customFormat="1" ht="15.2" customHeight="1" x14ac:dyDescent="0.2">
      <c r="B34" s="6"/>
      <c r="C34" s="14"/>
      <c r="D34" s="6">
        <v>22</v>
      </c>
      <c r="E34" s="14" t="s">
        <v>143</v>
      </c>
      <c r="F34" s="59">
        <v>6509.0979999999981</v>
      </c>
      <c r="G34" s="59">
        <v>7449.1230000000023</v>
      </c>
      <c r="H34" s="59">
        <v>7526.6229999999996</v>
      </c>
      <c r="J34" s="267"/>
    </row>
    <row r="35" spans="2:10" s="3" customFormat="1" ht="15.2" customHeight="1" x14ac:dyDescent="0.2">
      <c r="B35" s="6"/>
      <c r="C35" s="14"/>
      <c r="D35" s="6">
        <v>23</v>
      </c>
      <c r="E35" s="14" t="s">
        <v>145</v>
      </c>
      <c r="F35" s="77">
        <v>0</v>
      </c>
      <c r="G35" s="59">
        <v>60.768000000000001</v>
      </c>
      <c r="H35" s="77">
        <v>0</v>
      </c>
      <c r="J35" s="267"/>
    </row>
    <row r="36" spans="2:10" s="3" customFormat="1" ht="15.2" customHeight="1" x14ac:dyDescent="0.2">
      <c r="B36" s="6"/>
      <c r="C36" s="14"/>
      <c r="D36" s="6">
        <v>24</v>
      </c>
      <c r="E36" s="14" t="s">
        <v>147</v>
      </c>
      <c r="F36" s="77">
        <v>0</v>
      </c>
      <c r="G36" s="59">
        <v>1.4040000000000001</v>
      </c>
      <c r="H36" s="59">
        <v>220</v>
      </c>
      <c r="J36" s="267"/>
    </row>
    <row r="37" spans="2:10" s="24" customFormat="1" ht="15.75" customHeight="1" x14ac:dyDescent="0.2">
      <c r="B37" s="5" t="s">
        <v>148</v>
      </c>
      <c r="C37" s="370" t="s">
        <v>149</v>
      </c>
      <c r="D37" s="370"/>
      <c r="E37" s="370"/>
      <c r="F37" s="58">
        <v>1.1120000000000001</v>
      </c>
      <c r="G37" s="58">
        <v>4.3559999999999999</v>
      </c>
      <c r="H37" s="78" t="s">
        <v>94</v>
      </c>
      <c r="I37" s="58"/>
      <c r="J37" s="267"/>
    </row>
    <row r="38" spans="2:10" s="3" customFormat="1" ht="15.2" customHeight="1" x14ac:dyDescent="0.2">
      <c r="B38" s="6"/>
      <c r="C38" s="14"/>
      <c r="D38" s="6">
        <v>25</v>
      </c>
      <c r="E38" s="14" t="s">
        <v>151</v>
      </c>
      <c r="F38" s="77">
        <v>0</v>
      </c>
      <c r="G38" s="59">
        <v>4.3559999999999999</v>
      </c>
      <c r="H38" s="73" t="s">
        <v>94</v>
      </c>
      <c r="J38" s="267"/>
    </row>
    <row r="39" spans="2:10" s="3" customFormat="1" ht="15.2" customHeight="1" x14ac:dyDescent="0.2">
      <c r="B39" s="6"/>
      <c r="C39" s="14"/>
      <c r="D39" s="6">
        <v>26</v>
      </c>
      <c r="E39" s="14" t="s">
        <v>153</v>
      </c>
      <c r="F39" s="74">
        <v>0</v>
      </c>
      <c r="G39" s="74">
        <v>0</v>
      </c>
      <c r="H39" s="77">
        <v>0</v>
      </c>
      <c r="J39" s="267"/>
    </row>
    <row r="40" spans="2:10" s="3" customFormat="1" ht="24.75" customHeight="1" x14ac:dyDescent="0.2">
      <c r="B40" s="6"/>
      <c r="C40" s="14"/>
      <c r="D40" s="6">
        <v>27</v>
      </c>
      <c r="E40" s="25" t="s">
        <v>155</v>
      </c>
      <c r="F40" s="59">
        <v>1.1120000000000001</v>
      </c>
      <c r="G40" s="74">
        <v>0</v>
      </c>
      <c r="H40" s="73" t="s">
        <v>94</v>
      </c>
      <c r="J40" s="267"/>
    </row>
    <row r="41" spans="2:10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7688.8649999999998</v>
      </c>
      <c r="G41" s="58">
        <v>9003.6810000000005</v>
      </c>
      <c r="H41" s="58">
        <v>12278.25</v>
      </c>
      <c r="I41" s="58"/>
      <c r="J41" s="267"/>
    </row>
    <row r="42" spans="2:10" s="3" customFormat="1" ht="25.15" customHeight="1" x14ac:dyDescent="0.2">
      <c r="B42" s="6"/>
      <c r="C42" s="14"/>
      <c r="D42" s="6">
        <v>28</v>
      </c>
      <c r="E42" s="25" t="s">
        <v>159</v>
      </c>
      <c r="F42" s="77">
        <v>0</v>
      </c>
      <c r="G42" s="59">
        <v>12.756000000000006</v>
      </c>
      <c r="H42" s="77">
        <v>0</v>
      </c>
      <c r="J42" s="267"/>
    </row>
    <row r="43" spans="2:10" s="3" customFormat="1" ht="15.2" customHeight="1" x14ac:dyDescent="0.2">
      <c r="B43" s="6"/>
      <c r="C43" s="14"/>
      <c r="D43" s="6">
        <v>29</v>
      </c>
      <c r="E43" s="14" t="s">
        <v>161</v>
      </c>
      <c r="F43" s="59">
        <v>1720.1529999999998</v>
      </c>
      <c r="G43" s="59">
        <v>1243.0989999999995</v>
      </c>
      <c r="H43" s="59">
        <v>820.93399999999997</v>
      </c>
      <c r="J43" s="267"/>
    </row>
    <row r="44" spans="2:10" s="3" customFormat="1" ht="15.2" customHeight="1" x14ac:dyDescent="0.2">
      <c r="B44" s="6"/>
      <c r="C44" s="14"/>
      <c r="D44" s="6">
        <v>30</v>
      </c>
      <c r="E44" s="14" t="s">
        <v>163</v>
      </c>
      <c r="F44" s="59">
        <v>5653.9139999999998</v>
      </c>
      <c r="G44" s="59">
        <v>7223.7440000000006</v>
      </c>
      <c r="H44" s="59">
        <v>11232.022000000001</v>
      </c>
      <c r="J44" s="267"/>
    </row>
    <row r="45" spans="2:10" s="3" customFormat="1" ht="15.2" customHeight="1" x14ac:dyDescent="0.2">
      <c r="B45" s="6"/>
      <c r="C45" s="14"/>
      <c r="D45" s="6">
        <v>31</v>
      </c>
      <c r="E45" s="14" t="s">
        <v>165</v>
      </c>
      <c r="F45" s="74">
        <v>0</v>
      </c>
      <c r="G45" s="74">
        <v>0</v>
      </c>
      <c r="H45" s="77">
        <v>0</v>
      </c>
      <c r="J45" s="267"/>
    </row>
    <row r="46" spans="2:10" s="3" customFormat="1" ht="15.2" customHeight="1" x14ac:dyDescent="0.2">
      <c r="B46" s="6"/>
      <c r="C46" s="14"/>
      <c r="D46" s="6">
        <v>32</v>
      </c>
      <c r="E46" s="25" t="s">
        <v>167</v>
      </c>
      <c r="F46" s="77">
        <v>1.3190000000000002</v>
      </c>
      <c r="G46" s="59">
        <v>28.182999999999989</v>
      </c>
      <c r="H46" s="59">
        <v>11.19</v>
      </c>
      <c r="J46" s="267"/>
    </row>
    <row r="47" spans="2:10" s="3" customFormat="1" ht="15.2" customHeight="1" x14ac:dyDescent="0.2">
      <c r="B47" s="6"/>
      <c r="C47" s="14"/>
      <c r="D47" s="6">
        <v>33</v>
      </c>
      <c r="E47" s="14" t="s">
        <v>169</v>
      </c>
      <c r="F47" s="59">
        <v>2.915</v>
      </c>
      <c r="G47" s="59">
        <v>125.27799999999995</v>
      </c>
      <c r="H47" s="59">
        <v>35.078000000000003</v>
      </c>
      <c r="J47" s="267"/>
    </row>
    <row r="48" spans="2:10" s="3" customFormat="1" ht="15.2" customHeight="1" x14ac:dyDescent="0.2">
      <c r="B48" s="6"/>
      <c r="C48" s="14"/>
      <c r="D48" s="6">
        <v>34</v>
      </c>
      <c r="E48" s="25" t="s">
        <v>170</v>
      </c>
      <c r="F48" s="77">
        <v>0.98299999999999998</v>
      </c>
      <c r="G48" s="59">
        <v>35.767999999999994</v>
      </c>
      <c r="H48" s="73" t="s">
        <v>94</v>
      </c>
      <c r="J48" s="267"/>
    </row>
    <row r="49" spans="2:10" s="3" customFormat="1" ht="15.2" customHeight="1" x14ac:dyDescent="0.2">
      <c r="B49" s="6"/>
      <c r="C49" s="14"/>
      <c r="D49" s="6">
        <v>35</v>
      </c>
      <c r="E49" s="14" t="s">
        <v>172</v>
      </c>
      <c r="F49" s="77">
        <v>36.75</v>
      </c>
      <c r="G49" s="59">
        <v>51.683000000000007</v>
      </c>
      <c r="H49" s="59">
        <v>71.019000000000005</v>
      </c>
      <c r="J49" s="267"/>
    </row>
    <row r="50" spans="2:10" s="3" customFormat="1" ht="15.2" customHeight="1" x14ac:dyDescent="0.2">
      <c r="B50" s="6"/>
      <c r="C50" s="14"/>
      <c r="D50" s="6">
        <v>36</v>
      </c>
      <c r="E50" s="14" t="s">
        <v>174</v>
      </c>
      <c r="F50" s="69">
        <v>0</v>
      </c>
      <c r="G50" s="74">
        <v>0</v>
      </c>
      <c r="H50" s="77">
        <v>0</v>
      </c>
      <c r="J50" s="267"/>
    </row>
    <row r="51" spans="2:10" s="3" customFormat="1" ht="15.2" customHeight="1" x14ac:dyDescent="0.2">
      <c r="B51" s="6"/>
      <c r="C51" s="14"/>
      <c r="D51" s="6">
        <v>37</v>
      </c>
      <c r="E51" s="14" t="s">
        <v>176</v>
      </c>
      <c r="F51" s="74">
        <v>0</v>
      </c>
      <c r="G51" s="74">
        <v>0</v>
      </c>
      <c r="H51" s="77">
        <v>0</v>
      </c>
      <c r="J51" s="267"/>
    </row>
    <row r="52" spans="2:10" s="3" customFormat="1" ht="15.2" customHeight="1" x14ac:dyDescent="0.2">
      <c r="B52" s="6"/>
      <c r="C52" s="14"/>
      <c r="D52" s="6">
        <v>38</v>
      </c>
      <c r="E52" s="14" t="s">
        <v>178</v>
      </c>
      <c r="F52" s="59">
        <v>272.83100000000002</v>
      </c>
      <c r="G52" s="59">
        <v>283.17000000000013</v>
      </c>
      <c r="H52" s="59">
        <v>107.795</v>
      </c>
      <c r="J52" s="267"/>
    </row>
    <row r="53" spans="2:10" s="3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258.00099999999998</v>
      </c>
      <c r="G53" s="58">
        <v>836.15100000000064</v>
      </c>
      <c r="H53" s="58">
        <v>1615.6579999999999</v>
      </c>
      <c r="I53" s="58"/>
      <c r="J53" s="267"/>
    </row>
    <row r="54" spans="2:10" s="3" customFormat="1" ht="15.2" customHeight="1" x14ac:dyDescent="0.2">
      <c r="B54" s="6"/>
      <c r="C54" s="14"/>
      <c r="D54" s="6">
        <v>39</v>
      </c>
      <c r="E54" s="14" t="s">
        <v>181</v>
      </c>
      <c r="F54" s="59">
        <v>235.501</v>
      </c>
      <c r="G54" s="59">
        <v>830.85000000000059</v>
      </c>
      <c r="H54" s="59">
        <v>1586.1479999999999</v>
      </c>
      <c r="J54" s="267"/>
    </row>
    <row r="55" spans="2:10" s="3" customFormat="1" ht="15.2" customHeight="1" x14ac:dyDescent="0.2">
      <c r="B55" s="6"/>
      <c r="C55" s="14"/>
      <c r="D55" s="6">
        <v>40</v>
      </c>
      <c r="E55" s="14" t="s">
        <v>182</v>
      </c>
      <c r="F55" s="59">
        <v>22.5</v>
      </c>
      <c r="G55" s="59">
        <v>5.3010000000000002</v>
      </c>
      <c r="H55" s="59">
        <v>29.51</v>
      </c>
      <c r="J55" s="267"/>
    </row>
    <row r="56" spans="2:10" s="3" customFormat="1" ht="15.75" customHeight="1" x14ac:dyDescent="0.2">
      <c r="B56" s="5" t="s">
        <v>183</v>
      </c>
      <c r="C56" s="370" t="s">
        <v>184</v>
      </c>
      <c r="D56" s="370"/>
      <c r="E56" s="370"/>
      <c r="F56" s="78">
        <v>6.2950000000000008</v>
      </c>
      <c r="G56" s="58">
        <v>30.902000000000019</v>
      </c>
      <c r="H56" s="78" t="s">
        <v>94</v>
      </c>
      <c r="I56" s="58"/>
      <c r="J56" s="267"/>
    </row>
    <row r="57" spans="2:10" s="3" customFormat="1" ht="15.2" customHeight="1" x14ac:dyDescent="0.2">
      <c r="B57" s="6"/>
      <c r="C57" s="14"/>
      <c r="D57" s="6">
        <v>41</v>
      </c>
      <c r="E57" s="14" t="s">
        <v>186</v>
      </c>
      <c r="F57" s="77">
        <v>0</v>
      </c>
      <c r="G57" s="74">
        <v>0</v>
      </c>
      <c r="H57" s="77">
        <v>0</v>
      </c>
      <c r="J57" s="267"/>
    </row>
    <row r="58" spans="2:10" s="3" customFormat="1" ht="15.2" customHeight="1" x14ac:dyDescent="0.2">
      <c r="B58" s="6"/>
      <c r="C58" s="14"/>
      <c r="D58" s="6">
        <v>42</v>
      </c>
      <c r="E58" s="25" t="s">
        <v>188</v>
      </c>
      <c r="F58" s="77">
        <v>6.2950000000000008</v>
      </c>
      <c r="G58" s="59">
        <v>30.902000000000019</v>
      </c>
      <c r="H58" s="73" t="s">
        <v>94</v>
      </c>
      <c r="J58" s="267"/>
    </row>
    <row r="59" spans="2:10" s="3" customFormat="1" ht="15.2" customHeight="1" x14ac:dyDescent="0.2">
      <c r="B59" s="6"/>
      <c r="C59" s="14"/>
      <c r="D59" s="6">
        <v>43</v>
      </c>
      <c r="E59" s="14" t="s">
        <v>190</v>
      </c>
      <c r="F59" s="77">
        <v>0</v>
      </c>
      <c r="G59" s="74">
        <v>0</v>
      </c>
      <c r="H59" s="77">
        <v>0</v>
      </c>
      <c r="J59" s="267"/>
    </row>
    <row r="60" spans="2:10" s="3" customFormat="1" ht="15.75" customHeight="1" x14ac:dyDescent="0.2">
      <c r="B60" s="5" t="s">
        <v>191</v>
      </c>
      <c r="C60" s="370" t="s">
        <v>192</v>
      </c>
      <c r="D60" s="370"/>
      <c r="E60" s="370"/>
      <c r="F60" s="75">
        <v>34.978000000000002</v>
      </c>
      <c r="G60" s="58">
        <v>268.63699999999994</v>
      </c>
      <c r="H60" s="58">
        <v>111.304</v>
      </c>
      <c r="I60" s="58"/>
      <c r="J60" s="267"/>
    </row>
    <row r="61" spans="2:10" s="3" customFormat="1" ht="15.2" customHeight="1" x14ac:dyDescent="0.2">
      <c r="B61" s="6"/>
      <c r="C61" s="14"/>
      <c r="D61" s="6">
        <v>44</v>
      </c>
      <c r="E61" s="14" t="s">
        <v>193</v>
      </c>
      <c r="F61" s="59">
        <v>34.978000000000002</v>
      </c>
      <c r="G61" s="59">
        <v>259.84099999999995</v>
      </c>
      <c r="H61" s="59">
        <v>111.304</v>
      </c>
      <c r="J61" s="267"/>
    </row>
    <row r="62" spans="2:10" s="3" customFormat="1" ht="15.2" customHeight="1" x14ac:dyDescent="0.2">
      <c r="B62" s="6"/>
      <c r="C62" s="14"/>
      <c r="D62" s="6">
        <v>45</v>
      </c>
      <c r="E62" s="14" t="s">
        <v>195</v>
      </c>
      <c r="F62" s="77">
        <v>0</v>
      </c>
      <c r="G62" s="59">
        <v>8.7959999999999994</v>
      </c>
      <c r="H62" s="77">
        <v>0</v>
      </c>
      <c r="J62" s="267"/>
    </row>
    <row r="63" spans="2:10" s="3" customFormat="1" ht="15.2" customHeight="1" x14ac:dyDescent="0.2">
      <c r="B63" s="6"/>
      <c r="C63" s="14"/>
      <c r="D63" s="6">
        <v>46</v>
      </c>
      <c r="E63" s="14" t="s">
        <v>197</v>
      </c>
      <c r="F63" s="69">
        <v>0</v>
      </c>
      <c r="G63" s="74">
        <v>0</v>
      </c>
      <c r="H63" s="77">
        <v>0</v>
      </c>
      <c r="J63" s="267"/>
    </row>
    <row r="64" spans="2:10" s="3" customFormat="1" ht="15.75" customHeight="1" x14ac:dyDescent="0.2">
      <c r="B64" s="5" t="s">
        <v>198</v>
      </c>
      <c r="C64" s="370" t="s">
        <v>199</v>
      </c>
      <c r="D64" s="370"/>
      <c r="E64" s="370"/>
      <c r="F64" s="78">
        <v>98.564999999999998</v>
      </c>
      <c r="G64" s="58">
        <v>296.71899999999994</v>
      </c>
      <c r="H64" s="58">
        <v>2195.1680000000001</v>
      </c>
      <c r="I64" s="58"/>
      <c r="J64" s="267"/>
    </row>
    <row r="65" spans="2:10" s="3" customFormat="1" ht="25.15" customHeight="1" x14ac:dyDescent="0.2">
      <c r="B65" s="6"/>
      <c r="C65" s="14"/>
      <c r="D65" s="6">
        <v>47</v>
      </c>
      <c r="E65" s="25" t="s">
        <v>201</v>
      </c>
      <c r="F65" s="74">
        <v>0</v>
      </c>
      <c r="G65" s="74">
        <v>0</v>
      </c>
      <c r="H65" s="77">
        <v>0</v>
      </c>
      <c r="J65" s="267"/>
    </row>
    <row r="66" spans="2:10" s="3" customFormat="1" ht="15.2" customHeight="1" x14ac:dyDescent="0.2">
      <c r="B66" s="6"/>
      <c r="C66" s="14"/>
      <c r="D66" s="6">
        <v>48</v>
      </c>
      <c r="E66" s="14" t="s">
        <v>202</v>
      </c>
      <c r="F66" s="77">
        <v>98.564999999999998</v>
      </c>
      <c r="G66" s="59">
        <v>294.27399999999994</v>
      </c>
      <c r="H66" s="59">
        <v>2195.1680000000001</v>
      </c>
      <c r="J66" s="267"/>
    </row>
    <row r="67" spans="2:10" s="3" customFormat="1" ht="15.2" customHeight="1" x14ac:dyDescent="0.2">
      <c r="B67" s="6"/>
      <c r="C67" s="14"/>
      <c r="D67" s="6">
        <v>49</v>
      </c>
      <c r="E67" s="25" t="s">
        <v>204</v>
      </c>
      <c r="F67" s="77">
        <v>0</v>
      </c>
      <c r="G67" s="59">
        <v>2.4450000000000003</v>
      </c>
      <c r="H67" s="77">
        <v>0</v>
      </c>
      <c r="J67" s="267"/>
    </row>
    <row r="68" spans="2:10" s="3" customFormat="1" ht="15.75" customHeight="1" x14ac:dyDescent="0.2">
      <c r="B68" s="5" t="s">
        <v>205</v>
      </c>
      <c r="C68" s="370" t="s">
        <v>206</v>
      </c>
      <c r="D68" s="370"/>
      <c r="E68" s="370"/>
      <c r="F68" s="56">
        <v>8907.8249999999971</v>
      </c>
      <c r="G68" s="58">
        <v>13856.939000000006</v>
      </c>
      <c r="H68" s="58">
        <v>16398.416999999998</v>
      </c>
      <c r="I68" s="58"/>
      <c r="J68" s="267"/>
    </row>
    <row r="69" spans="2:10" s="3" customFormat="1" ht="15.2" customHeight="1" x14ac:dyDescent="0.2">
      <c r="B69" s="6"/>
      <c r="C69" s="14"/>
      <c r="D69" s="6">
        <v>50</v>
      </c>
      <c r="E69" s="14" t="s">
        <v>208</v>
      </c>
      <c r="F69" s="69">
        <v>0</v>
      </c>
      <c r="G69" s="74">
        <v>0</v>
      </c>
      <c r="H69" s="77">
        <v>0</v>
      </c>
      <c r="J69" s="267"/>
    </row>
    <row r="70" spans="2:10" s="3" customFormat="1" ht="15.2" customHeight="1" x14ac:dyDescent="0.2">
      <c r="B70" s="6"/>
      <c r="C70" s="14"/>
      <c r="D70" s="6">
        <v>51</v>
      </c>
      <c r="E70" s="14" t="s">
        <v>210</v>
      </c>
      <c r="F70" s="69">
        <v>0</v>
      </c>
      <c r="G70" s="73" t="s">
        <v>94</v>
      </c>
      <c r="H70" s="77">
        <v>0</v>
      </c>
      <c r="J70" s="267"/>
    </row>
    <row r="71" spans="2:10" s="3" customFormat="1" ht="15.2" customHeight="1" x14ac:dyDescent="0.2">
      <c r="B71" s="6"/>
      <c r="C71" s="14"/>
      <c r="D71" s="6">
        <v>52</v>
      </c>
      <c r="E71" s="14" t="s">
        <v>212</v>
      </c>
      <c r="F71" s="77">
        <v>0</v>
      </c>
      <c r="G71" s="74">
        <v>0</v>
      </c>
      <c r="H71" s="77">
        <v>0</v>
      </c>
      <c r="J71" s="267"/>
    </row>
    <row r="72" spans="2:10" s="3" customFormat="1" ht="15.2" customHeight="1" x14ac:dyDescent="0.2">
      <c r="B72" s="6"/>
      <c r="C72" s="14"/>
      <c r="D72" s="6">
        <v>53</v>
      </c>
      <c r="E72" s="14" t="s">
        <v>214</v>
      </c>
      <c r="F72" s="77">
        <v>0</v>
      </c>
      <c r="G72" s="59">
        <v>0.95999999999999985</v>
      </c>
      <c r="H72" s="77">
        <v>0</v>
      </c>
      <c r="J72" s="267"/>
    </row>
    <row r="73" spans="2:10" s="3" customFormat="1" ht="24.75" customHeight="1" x14ac:dyDescent="0.2">
      <c r="B73" s="6"/>
      <c r="C73" s="14"/>
      <c r="D73" s="6">
        <v>54</v>
      </c>
      <c r="E73" s="25" t="s">
        <v>215</v>
      </c>
      <c r="F73" s="77">
        <v>0</v>
      </c>
      <c r="G73" s="74">
        <v>0</v>
      </c>
      <c r="H73" s="77">
        <v>0</v>
      </c>
      <c r="J73" s="267"/>
    </row>
    <row r="74" spans="2:10" s="3" customFormat="1" ht="15.2" customHeight="1" x14ac:dyDescent="0.2">
      <c r="B74" s="6"/>
      <c r="C74" s="14"/>
      <c r="D74" s="6">
        <v>55</v>
      </c>
      <c r="E74" s="14" t="s">
        <v>217</v>
      </c>
      <c r="F74" s="77">
        <v>0</v>
      </c>
      <c r="G74" s="74">
        <v>0</v>
      </c>
      <c r="H74" s="77">
        <v>0</v>
      </c>
      <c r="J74" s="267"/>
    </row>
    <row r="75" spans="2:10" s="3" customFormat="1" ht="15.2" customHeight="1" x14ac:dyDescent="0.2">
      <c r="B75" s="6"/>
      <c r="C75" s="14"/>
      <c r="D75" s="6">
        <v>56</v>
      </c>
      <c r="E75" s="14" t="s">
        <v>219</v>
      </c>
      <c r="F75" s="73" t="s">
        <v>94</v>
      </c>
      <c r="G75" s="74">
        <v>0</v>
      </c>
      <c r="H75" s="77">
        <v>0</v>
      </c>
      <c r="J75" s="267"/>
    </row>
    <row r="76" spans="2:10" s="3" customFormat="1" ht="15.2" customHeight="1" x14ac:dyDescent="0.2">
      <c r="B76" s="6"/>
      <c r="C76" s="14"/>
      <c r="D76" s="6">
        <v>57</v>
      </c>
      <c r="E76" s="14" t="s">
        <v>220</v>
      </c>
      <c r="F76" s="77">
        <v>0</v>
      </c>
      <c r="G76" s="74">
        <v>0</v>
      </c>
      <c r="H76" s="77">
        <v>0</v>
      </c>
      <c r="J76" s="267"/>
    </row>
    <row r="77" spans="2:10" s="3" customFormat="1" ht="15.2" customHeight="1" x14ac:dyDescent="0.2">
      <c r="B77" s="6"/>
      <c r="C77" s="14"/>
      <c r="D77" s="6">
        <v>58</v>
      </c>
      <c r="E77" s="14" t="s">
        <v>222</v>
      </c>
      <c r="F77" s="77">
        <v>0</v>
      </c>
      <c r="G77" s="74">
        <v>0</v>
      </c>
      <c r="H77" s="77">
        <v>0</v>
      </c>
      <c r="J77" s="267"/>
    </row>
    <row r="78" spans="2:10" s="3" customFormat="1" ht="15.2" customHeight="1" x14ac:dyDescent="0.2">
      <c r="B78" s="6"/>
      <c r="C78" s="14"/>
      <c r="D78" s="6">
        <v>59</v>
      </c>
      <c r="E78" s="14" t="s">
        <v>224</v>
      </c>
      <c r="F78" s="74">
        <v>0</v>
      </c>
      <c r="G78" s="59">
        <v>1.2</v>
      </c>
      <c r="H78" s="77">
        <v>0</v>
      </c>
      <c r="J78" s="267"/>
    </row>
    <row r="79" spans="2:10" s="3" customFormat="1" ht="15.2" customHeight="1" x14ac:dyDescent="0.2">
      <c r="B79" s="6"/>
      <c r="C79" s="14"/>
      <c r="D79" s="6">
        <v>60</v>
      </c>
      <c r="E79" s="14" t="s">
        <v>226</v>
      </c>
      <c r="F79" s="59">
        <v>106.024</v>
      </c>
      <c r="G79" s="59">
        <v>5.3449999999999998</v>
      </c>
      <c r="H79" s="59">
        <v>11.491</v>
      </c>
      <c r="J79" s="267"/>
    </row>
    <row r="80" spans="2:10" s="3" customFormat="1" ht="15.2" customHeight="1" x14ac:dyDescent="0.2">
      <c r="B80" s="6"/>
      <c r="C80" s="14"/>
      <c r="D80" s="6">
        <v>61</v>
      </c>
      <c r="E80" s="14" t="s">
        <v>228</v>
      </c>
      <c r="F80" s="59">
        <v>8393.4589999999971</v>
      </c>
      <c r="G80" s="59">
        <v>13649.574000000006</v>
      </c>
      <c r="H80" s="59">
        <v>15976.043</v>
      </c>
      <c r="J80" s="267"/>
    </row>
    <row r="81" spans="2:10" s="3" customFormat="1" ht="15.2" customHeight="1" x14ac:dyDescent="0.2">
      <c r="B81" s="6"/>
      <c r="C81" s="14"/>
      <c r="D81" s="6">
        <v>62</v>
      </c>
      <c r="E81" s="14" t="s">
        <v>230</v>
      </c>
      <c r="F81" s="77">
        <v>10.408000000000001</v>
      </c>
      <c r="G81" s="59">
        <v>116.194</v>
      </c>
      <c r="H81" s="59">
        <v>298.096</v>
      </c>
      <c r="J81" s="267"/>
    </row>
    <row r="82" spans="2:10" s="3" customFormat="1" ht="15.2" customHeight="1" x14ac:dyDescent="0.2">
      <c r="B82" s="6"/>
      <c r="C82" s="14"/>
      <c r="D82" s="6">
        <v>63</v>
      </c>
      <c r="E82" s="25" t="s">
        <v>232</v>
      </c>
      <c r="F82" s="77">
        <v>397.92100000000011</v>
      </c>
      <c r="G82" s="59">
        <v>83.58299999999997</v>
      </c>
      <c r="H82" s="59">
        <v>112.78700000000001</v>
      </c>
      <c r="J82" s="267"/>
    </row>
    <row r="83" spans="2:10" s="3" customFormat="1" ht="15.75" customHeight="1" x14ac:dyDescent="0.2">
      <c r="B83" s="5" t="s">
        <v>233</v>
      </c>
      <c r="C83" s="370" t="s">
        <v>234</v>
      </c>
      <c r="D83" s="370"/>
      <c r="E83" s="370"/>
      <c r="F83" s="78">
        <v>73.191000000000003</v>
      </c>
      <c r="G83" s="58">
        <v>75.032999999999987</v>
      </c>
      <c r="H83" s="58">
        <v>150.887</v>
      </c>
      <c r="I83" s="58"/>
      <c r="J83" s="267"/>
    </row>
    <row r="84" spans="2:10" s="3" customFormat="1" ht="15.2" customHeight="1" x14ac:dyDescent="0.2">
      <c r="B84" s="6"/>
      <c r="C84" s="14"/>
      <c r="D84" s="6">
        <v>64</v>
      </c>
      <c r="E84" s="14" t="s">
        <v>236</v>
      </c>
      <c r="F84" s="77">
        <v>73.051000000000002</v>
      </c>
      <c r="G84" s="59">
        <v>73.275999999999982</v>
      </c>
      <c r="H84" s="59">
        <v>149.04400000000001</v>
      </c>
      <c r="J84" s="267"/>
    </row>
    <row r="85" spans="2:10" s="3" customFormat="1" ht="15.2" customHeight="1" x14ac:dyDescent="0.2">
      <c r="B85" s="6"/>
      <c r="C85" s="14"/>
      <c r="D85" s="6">
        <v>65</v>
      </c>
      <c r="E85" s="14" t="s">
        <v>238</v>
      </c>
      <c r="F85" s="73" t="s">
        <v>94</v>
      </c>
      <c r="G85" s="73" t="s">
        <v>94</v>
      </c>
      <c r="H85" s="59">
        <v>1.843</v>
      </c>
      <c r="J85" s="267"/>
    </row>
    <row r="86" spans="2:10" s="3" customFormat="1" ht="15.2" customHeight="1" x14ac:dyDescent="0.2">
      <c r="B86" s="6"/>
      <c r="C86" s="14"/>
      <c r="D86" s="6">
        <v>66</v>
      </c>
      <c r="E86" s="14" t="s">
        <v>240</v>
      </c>
      <c r="F86" s="69">
        <v>0</v>
      </c>
      <c r="G86" s="59">
        <v>1.5599999999999996</v>
      </c>
      <c r="H86" s="77">
        <v>0</v>
      </c>
      <c r="J86" s="267"/>
    </row>
    <row r="87" spans="2:10" s="3" customFormat="1" ht="15.2" customHeight="1" x14ac:dyDescent="0.2">
      <c r="B87" s="6"/>
      <c r="C87" s="14"/>
      <c r="D87" s="6">
        <v>67</v>
      </c>
      <c r="E87" s="14" t="s">
        <v>241</v>
      </c>
      <c r="F87" s="69">
        <v>0</v>
      </c>
      <c r="G87" s="69">
        <v>0</v>
      </c>
      <c r="H87" s="77">
        <v>0</v>
      </c>
      <c r="J87" s="267"/>
    </row>
    <row r="88" spans="2:10" s="3" customFormat="1" ht="15.75" customHeight="1" x14ac:dyDescent="0.2">
      <c r="B88" s="5" t="s">
        <v>242</v>
      </c>
      <c r="C88" s="370" t="s">
        <v>243</v>
      </c>
      <c r="D88" s="370"/>
      <c r="E88" s="370"/>
      <c r="F88" s="75">
        <v>522.20000000000005</v>
      </c>
      <c r="G88" s="58">
        <v>568.45099999999979</v>
      </c>
      <c r="H88" s="58">
        <v>179.25200000000001</v>
      </c>
      <c r="I88" s="58"/>
      <c r="J88" s="267"/>
    </row>
    <row r="89" spans="2:10" s="3" customFormat="1" ht="15.2" customHeight="1" x14ac:dyDescent="0.2">
      <c r="B89" s="6"/>
      <c r="C89" s="14"/>
      <c r="D89" s="6">
        <v>68</v>
      </c>
      <c r="E89" s="14" t="s">
        <v>245</v>
      </c>
      <c r="F89" s="77">
        <v>88.21</v>
      </c>
      <c r="G89" s="59">
        <v>88.698999999999984</v>
      </c>
      <c r="H89" s="59">
        <v>179.09800000000001</v>
      </c>
      <c r="J89" s="267"/>
    </row>
    <row r="90" spans="2:10" s="3" customFormat="1" ht="15.2" customHeight="1" x14ac:dyDescent="0.2">
      <c r="B90" s="6"/>
      <c r="C90" s="14"/>
      <c r="D90" s="6">
        <v>69</v>
      </c>
      <c r="E90" s="14" t="s">
        <v>247</v>
      </c>
      <c r="F90" s="59">
        <v>429.572</v>
      </c>
      <c r="G90" s="59">
        <v>8.357999999999997</v>
      </c>
      <c r="H90" s="73" t="s">
        <v>94</v>
      </c>
      <c r="J90" s="267"/>
    </row>
    <row r="91" spans="2:10" s="3" customFormat="1" ht="15.2" customHeight="1" x14ac:dyDescent="0.2">
      <c r="B91" s="6"/>
      <c r="C91" s="14"/>
      <c r="D91" s="6">
        <v>70</v>
      </c>
      <c r="E91" s="14" t="s">
        <v>249</v>
      </c>
      <c r="F91" s="77">
        <v>4.4180000000000001</v>
      </c>
      <c r="G91" s="59">
        <v>471.39399999999978</v>
      </c>
      <c r="H91" s="77">
        <v>0</v>
      </c>
      <c r="J91" s="267"/>
    </row>
    <row r="92" spans="2:10" s="3" customFormat="1" ht="15.75" customHeight="1" x14ac:dyDescent="0.2">
      <c r="B92" s="5" t="s">
        <v>250</v>
      </c>
      <c r="C92" s="370" t="s">
        <v>251</v>
      </c>
      <c r="D92" s="370"/>
      <c r="E92" s="370"/>
      <c r="F92" s="58">
        <v>58281.780999999995</v>
      </c>
      <c r="G92" s="58">
        <v>35263.648999999998</v>
      </c>
      <c r="H92" s="58">
        <v>51612.436999999998</v>
      </c>
      <c r="I92" s="58"/>
      <c r="J92" s="267"/>
    </row>
    <row r="93" spans="2:10" s="3" customFormat="1" ht="15.2" customHeight="1" x14ac:dyDescent="0.2">
      <c r="B93" s="6"/>
      <c r="C93" s="14"/>
      <c r="D93" s="6">
        <v>71</v>
      </c>
      <c r="E93" s="25" t="s">
        <v>253</v>
      </c>
      <c r="F93" s="59">
        <v>58281.780999999995</v>
      </c>
      <c r="G93" s="59">
        <v>35263.648999999998</v>
      </c>
      <c r="H93" s="59">
        <v>51612.436999999998</v>
      </c>
      <c r="J93" s="267"/>
    </row>
    <row r="94" spans="2:10" s="3" customFormat="1" ht="15.75" customHeight="1" x14ac:dyDescent="0.2">
      <c r="B94" s="5" t="s">
        <v>254</v>
      </c>
      <c r="C94" s="370" t="s">
        <v>255</v>
      </c>
      <c r="D94" s="370"/>
      <c r="E94" s="370"/>
      <c r="F94" s="56">
        <v>907.2410000000001</v>
      </c>
      <c r="G94" s="58">
        <v>1740.0349999999999</v>
      </c>
      <c r="H94" s="58">
        <v>1952.9880000000001</v>
      </c>
      <c r="I94" s="58"/>
      <c r="J94" s="267"/>
    </row>
    <row r="95" spans="2:10" s="3" customFormat="1" ht="15.2" customHeight="1" x14ac:dyDescent="0.2">
      <c r="B95" s="6"/>
      <c r="C95" s="14"/>
      <c r="D95" s="6">
        <v>72</v>
      </c>
      <c r="E95" s="14" t="s">
        <v>257</v>
      </c>
      <c r="F95" s="59">
        <v>901.50700000000006</v>
      </c>
      <c r="G95" s="59">
        <v>964.55200000000002</v>
      </c>
      <c r="H95" s="59">
        <v>1083.9829999999999</v>
      </c>
      <c r="J95" s="267"/>
    </row>
    <row r="96" spans="2:10" s="3" customFormat="1" ht="15.2" customHeight="1" x14ac:dyDescent="0.2">
      <c r="B96" s="6"/>
      <c r="C96" s="14"/>
      <c r="D96" s="6">
        <v>73</v>
      </c>
      <c r="E96" s="14" t="s">
        <v>259</v>
      </c>
      <c r="F96" s="77">
        <v>1.3320000000000001</v>
      </c>
      <c r="G96" s="59">
        <v>546.72300000000007</v>
      </c>
      <c r="H96" s="59">
        <v>593.61800000000005</v>
      </c>
      <c r="J96" s="267"/>
    </row>
    <row r="97" spans="2:10" s="3" customFormat="1" ht="15.2" customHeight="1" x14ac:dyDescent="0.2">
      <c r="B97" s="6"/>
      <c r="C97" s="14"/>
      <c r="D97" s="6">
        <v>74</v>
      </c>
      <c r="E97" s="14" t="s">
        <v>261</v>
      </c>
      <c r="F97" s="77">
        <v>0</v>
      </c>
      <c r="G97" s="59">
        <v>5.6520000000000001</v>
      </c>
      <c r="H97" s="59">
        <v>146.654</v>
      </c>
      <c r="J97" s="267"/>
    </row>
    <row r="98" spans="2:10" s="3" customFormat="1" ht="15.2" customHeight="1" x14ac:dyDescent="0.2">
      <c r="B98" s="6"/>
      <c r="C98" s="14"/>
      <c r="D98" s="6">
        <v>75</v>
      </c>
      <c r="E98" s="14" t="s">
        <v>263</v>
      </c>
      <c r="F98" s="69">
        <v>0</v>
      </c>
      <c r="G98" s="69">
        <v>0</v>
      </c>
      <c r="H98" s="77">
        <v>0</v>
      </c>
      <c r="J98" s="267"/>
    </row>
    <row r="99" spans="2:10" s="3" customFormat="1" ht="15.2" customHeight="1" x14ac:dyDescent="0.2">
      <c r="B99" s="6"/>
      <c r="C99" s="14"/>
      <c r="D99" s="6">
        <v>76</v>
      </c>
      <c r="E99" s="14" t="s">
        <v>264</v>
      </c>
      <c r="F99" s="77">
        <v>2.726</v>
      </c>
      <c r="G99" s="59">
        <v>51.706999999999958</v>
      </c>
      <c r="H99" s="59">
        <v>10.114000000000001</v>
      </c>
      <c r="J99" s="267"/>
    </row>
    <row r="100" spans="2:10" s="3" customFormat="1" ht="15.2" customHeight="1" x14ac:dyDescent="0.2">
      <c r="B100" s="6"/>
      <c r="C100" s="14"/>
      <c r="D100" s="6">
        <v>78</v>
      </c>
      <c r="E100" s="14" t="s">
        <v>266</v>
      </c>
      <c r="F100" s="77">
        <v>0</v>
      </c>
      <c r="G100" s="77">
        <v>0</v>
      </c>
      <c r="H100" s="77">
        <v>0</v>
      </c>
      <c r="J100" s="267"/>
    </row>
    <row r="101" spans="2:10" s="3" customFormat="1" ht="15.2" customHeight="1" x14ac:dyDescent="0.2">
      <c r="B101" s="6"/>
      <c r="C101" s="14"/>
      <c r="D101" s="6">
        <v>79</v>
      </c>
      <c r="E101" s="14" t="s">
        <v>268</v>
      </c>
      <c r="F101" s="69">
        <v>0</v>
      </c>
      <c r="G101" s="69">
        <v>0</v>
      </c>
      <c r="H101" s="77">
        <v>0</v>
      </c>
      <c r="J101" s="267"/>
    </row>
    <row r="102" spans="2:10" s="3" customFormat="1" ht="15.2" customHeight="1" x14ac:dyDescent="0.2">
      <c r="B102" s="6"/>
      <c r="C102" s="14"/>
      <c r="D102" s="6">
        <v>80</v>
      </c>
      <c r="E102" s="14" t="s">
        <v>270</v>
      </c>
      <c r="F102" s="69">
        <v>0</v>
      </c>
      <c r="G102" s="77">
        <v>0</v>
      </c>
      <c r="H102" s="77">
        <v>0</v>
      </c>
      <c r="J102" s="267"/>
    </row>
    <row r="103" spans="2:10" s="3" customFormat="1" ht="15.2" customHeight="1" x14ac:dyDescent="0.2">
      <c r="B103" s="6"/>
      <c r="C103" s="14"/>
      <c r="D103" s="6">
        <v>81</v>
      </c>
      <c r="E103" s="14" t="s">
        <v>272</v>
      </c>
      <c r="F103" s="69">
        <v>0</v>
      </c>
      <c r="G103" s="77">
        <v>0</v>
      </c>
      <c r="H103" s="77">
        <v>0</v>
      </c>
      <c r="J103" s="267"/>
    </row>
    <row r="104" spans="2:10" s="3" customFormat="1" ht="15.2" customHeight="1" x14ac:dyDescent="0.2">
      <c r="B104" s="6"/>
      <c r="C104" s="14"/>
      <c r="D104" s="6">
        <v>82</v>
      </c>
      <c r="E104" s="14" t="s">
        <v>274</v>
      </c>
      <c r="F104" s="77">
        <v>1.6759999999999999</v>
      </c>
      <c r="G104" s="59">
        <v>143.47499999999997</v>
      </c>
      <c r="H104" s="59">
        <v>93.097999999999999</v>
      </c>
      <c r="J104" s="267"/>
    </row>
    <row r="105" spans="2:10" s="3" customFormat="1" ht="15.2" customHeight="1" x14ac:dyDescent="0.2">
      <c r="B105" s="6"/>
      <c r="C105" s="14"/>
      <c r="D105" s="6">
        <v>83</v>
      </c>
      <c r="E105" s="14" t="s">
        <v>275</v>
      </c>
      <c r="F105" s="77">
        <v>0</v>
      </c>
      <c r="G105" s="59">
        <v>27.926000000000002</v>
      </c>
      <c r="H105" s="59">
        <v>25.521000000000001</v>
      </c>
      <c r="J105" s="267"/>
    </row>
    <row r="106" spans="2:10" s="3" customFormat="1" ht="15.75" customHeight="1" x14ac:dyDescent="0.2">
      <c r="B106" s="5" t="s">
        <v>276</v>
      </c>
      <c r="C106" s="370" t="s">
        <v>277</v>
      </c>
      <c r="D106" s="370"/>
      <c r="E106" s="370"/>
      <c r="F106" s="58">
        <v>31508.898000000001</v>
      </c>
      <c r="G106" s="58">
        <v>9849.575000000008</v>
      </c>
      <c r="H106" s="58">
        <v>9219.6419999999998</v>
      </c>
      <c r="I106" s="58"/>
      <c r="J106" s="267"/>
    </row>
    <row r="107" spans="2:10" s="3" customFormat="1" ht="15.2" customHeight="1" x14ac:dyDescent="0.2">
      <c r="B107" s="6"/>
      <c r="C107" s="14"/>
      <c r="D107" s="6">
        <v>84</v>
      </c>
      <c r="E107" s="14" t="s">
        <v>279</v>
      </c>
      <c r="F107" s="59">
        <v>483.71999999999997</v>
      </c>
      <c r="G107" s="59">
        <v>918.86699999999962</v>
      </c>
      <c r="H107" s="59">
        <v>748.1</v>
      </c>
      <c r="J107" s="267"/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31025.178</v>
      </c>
      <c r="G108" s="59">
        <v>8930.7080000000078</v>
      </c>
      <c r="H108" s="59">
        <v>8471.5419999999995</v>
      </c>
      <c r="J108" s="267"/>
    </row>
    <row r="109" spans="2:10" s="3" customFormat="1" ht="15.75" customHeight="1" x14ac:dyDescent="0.2">
      <c r="B109" s="5" t="s">
        <v>282</v>
      </c>
      <c r="C109" s="370" t="s">
        <v>283</v>
      </c>
      <c r="D109" s="370"/>
      <c r="E109" s="370"/>
      <c r="F109" s="58">
        <v>1207.1840000000002</v>
      </c>
      <c r="G109" s="58">
        <v>1041.9259999999999</v>
      </c>
      <c r="H109" s="58">
        <v>1058.125</v>
      </c>
      <c r="I109" s="58"/>
      <c r="J109" s="267"/>
    </row>
    <row r="110" spans="2:10" s="3" customFormat="1" ht="15.2" customHeight="1" x14ac:dyDescent="0.2">
      <c r="B110" s="6"/>
      <c r="C110" s="14"/>
      <c r="D110" s="6">
        <v>86</v>
      </c>
      <c r="E110" s="25" t="s">
        <v>285</v>
      </c>
      <c r="F110" s="77">
        <v>0</v>
      </c>
      <c r="G110" s="77">
        <v>0</v>
      </c>
      <c r="H110" s="77">
        <v>0</v>
      </c>
      <c r="J110" s="267"/>
    </row>
    <row r="111" spans="2:10" s="3" customFormat="1" ht="15.2" customHeight="1" x14ac:dyDescent="0.2">
      <c r="B111" s="6"/>
      <c r="C111" s="14"/>
      <c r="D111" s="6">
        <v>87</v>
      </c>
      <c r="E111" s="14" t="s">
        <v>286</v>
      </c>
      <c r="F111" s="73">
        <v>1087.7840000000001</v>
      </c>
      <c r="G111" s="59">
        <v>620.42599999999982</v>
      </c>
      <c r="H111" s="59">
        <v>1058.125</v>
      </c>
      <c r="J111" s="267"/>
    </row>
    <row r="112" spans="2:10" s="3" customFormat="1" ht="15.2" customHeight="1" x14ac:dyDescent="0.2">
      <c r="B112" s="6"/>
      <c r="C112" s="14"/>
      <c r="D112" s="6">
        <v>88</v>
      </c>
      <c r="E112" s="14" t="s">
        <v>287</v>
      </c>
      <c r="F112" s="59">
        <v>119.4</v>
      </c>
      <c r="G112" s="77">
        <v>0</v>
      </c>
      <c r="H112" s="77">
        <v>0</v>
      </c>
      <c r="J112" s="267"/>
    </row>
    <row r="113" spans="2:10" s="3" customFormat="1" ht="15.2" customHeight="1" x14ac:dyDescent="0.2">
      <c r="B113" s="6"/>
      <c r="C113" s="14"/>
      <c r="D113" s="6">
        <v>89</v>
      </c>
      <c r="E113" s="14" t="s">
        <v>288</v>
      </c>
      <c r="F113" s="77">
        <v>0</v>
      </c>
      <c r="G113" s="59">
        <v>421.5</v>
      </c>
      <c r="H113" s="77">
        <v>0</v>
      </c>
      <c r="J113" s="267"/>
    </row>
    <row r="114" spans="2:10" s="3" customFormat="1" ht="15.75" customHeight="1" x14ac:dyDescent="0.2">
      <c r="B114" s="5" t="s">
        <v>289</v>
      </c>
      <c r="C114" s="370" t="s">
        <v>290</v>
      </c>
      <c r="D114" s="370"/>
      <c r="E114" s="370"/>
      <c r="F114" s="58">
        <v>455.23699999999997</v>
      </c>
      <c r="G114" s="58">
        <v>1373.5640000000003</v>
      </c>
      <c r="H114" s="58">
        <v>2728.58</v>
      </c>
      <c r="I114" s="58"/>
      <c r="J114" s="267"/>
    </row>
    <row r="115" spans="2:10" s="3" customFormat="1" ht="15.2" customHeight="1" x14ac:dyDescent="0.2">
      <c r="B115" s="6"/>
      <c r="C115" s="14"/>
      <c r="D115" s="6">
        <v>90</v>
      </c>
      <c r="E115" s="25" t="s">
        <v>292</v>
      </c>
      <c r="F115" s="59">
        <v>455.23699999999997</v>
      </c>
      <c r="G115" s="59">
        <v>364.20199999999971</v>
      </c>
      <c r="H115" s="59">
        <v>82.218000000000004</v>
      </c>
      <c r="J115" s="267"/>
    </row>
    <row r="116" spans="2:10" s="3" customFormat="1" ht="15.2" customHeight="1" x14ac:dyDescent="0.2">
      <c r="B116" s="6"/>
      <c r="C116" s="14"/>
      <c r="D116" s="6">
        <v>91</v>
      </c>
      <c r="E116" s="14" t="s">
        <v>294</v>
      </c>
      <c r="F116" s="77">
        <v>0</v>
      </c>
      <c r="G116" s="59">
        <v>1009.3620000000005</v>
      </c>
      <c r="H116" s="59">
        <v>2646.3620000000001</v>
      </c>
      <c r="J116" s="267"/>
    </row>
    <row r="117" spans="2:10" s="3" customFormat="1" ht="15.2" customHeight="1" x14ac:dyDescent="0.2">
      <c r="B117" s="6"/>
      <c r="C117" s="14"/>
      <c r="D117" s="6">
        <v>92</v>
      </c>
      <c r="E117" s="14" t="s">
        <v>296</v>
      </c>
      <c r="F117" s="69">
        <v>0</v>
      </c>
      <c r="G117" s="69">
        <v>0</v>
      </c>
      <c r="H117" s="77">
        <v>0</v>
      </c>
      <c r="J117" s="267"/>
    </row>
    <row r="118" spans="2:10" s="3" customFormat="1" ht="15.75" customHeight="1" x14ac:dyDescent="0.2">
      <c r="B118" s="5" t="s">
        <v>297</v>
      </c>
      <c r="C118" s="370" t="s">
        <v>298</v>
      </c>
      <c r="D118" s="370"/>
      <c r="E118" s="370"/>
      <c r="F118" s="79">
        <v>0</v>
      </c>
      <c r="G118" s="79">
        <v>0</v>
      </c>
      <c r="H118" s="78">
        <v>0</v>
      </c>
      <c r="I118" s="58"/>
      <c r="J118" s="267"/>
    </row>
    <row r="119" spans="2:10" s="3" customFormat="1" ht="15.2" customHeight="1" x14ac:dyDescent="0.2">
      <c r="B119" s="6"/>
      <c r="C119" s="14"/>
      <c r="D119" s="6">
        <v>93</v>
      </c>
      <c r="E119" s="14" t="s">
        <v>298</v>
      </c>
      <c r="F119" s="69">
        <v>0</v>
      </c>
      <c r="G119" s="69">
        <v>0</v>
      </c>
      <c r="H119" s="77">
        <v>0</v>
      </c>
      <c r="J119" s="267"/>
    </row>
    <row r="120" spans="2:10" s="3" customFormat="1" ht="15.75" customHeight="1" x14ac:dyDescent="0.2">
      <c r="B120" s="5" t="s">
        <v>300</v>
      </c>
      <c r="C120" s="370" t="s">
        <v>301</v>
      </c>
      <c r="D120" s="370"/>
      <c r="E120" s="370"/>
      <c r="F120" s="58">
        <v>7570.2889999999998</v>
      </c>
      <c r="G120" s="58">
        <v>5407.1289999999999</v>
      </c>
      <c r="H120" s="58">
        <v>4162.1269999999995</v>
      </c>
      <c r="I120" s="58"/>
      <c r="J120" s="267"/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7336.5159999999996</v>
      </c>
      <c r="G121" s="59">
        <v>5266.3600000000006</v>
      </c>
      <c r="H121" s="59">
        <v>4055.1669999999999</v>
      </c>
      <c r="J121" s="267"/>
    </row>
    <row r="122" spans="2:10" s="3" customFormat="1" ht="15.2" customHeight="1" x14ac:dyDescent="0.2">
      <c r="B122" s="6"/>
      <c r="C122" s="14"/>
      <c r="D122" s="6">
        <v>95</v>
      </c>
      <c r="E122" s="14" t="s">
        <v>305</v>
      </c>
      <c r="F122" s="59">
        <v>233.773</v>
      </c>
      <c r="G122" s="59">
        <v>132.25300000000001</v>
      </c>
      <c r="H122" s="59">
        <v>106.21899999999999</v>
      </c>
      <c r="J122" s="267"/>
    </row>
    <row r="123" spans="2:10" s="3" customFormat="1" ht="15.2" customHeight="1" x14ac:dyDescent="0.2">
      <c r="B123" s="6"/>
      <c r="C123" s="14"/>
      <c r="D123" s="6">
        <v>96</v>
      </c>
      <c r="E123" s="14" t="s">
        <v>307</v>
      </c>
      <c r="F123" s="69">
        <v>0</v>
      </c>
      <c r="G123" s="59">
        <v>8.5159999999999947</v>
      </c>
      <c r="H123" s="59">
        <v>0.74099999999999999</v>
      </c>
      <c r="J123" s="267"/>
    </row>
    <row r="124" spans="2:10" s="3" customFormat="1" ht="15.75" customHeight="1" x14ac:dyDescent="0.2">
      <c r="B124" s="5" t="s">
        <v>308</v>
      </c>
      <c r="C124" s="370" t="s">
        <v>309</v>
      </c>
      <c r="D124" s="370"/>
      <c r="E124" s="370"/>
      <c r="F124" s="58">
        <v>33.765000000000001</v>
      </c>
      <c r="G124" s="58">
        <v>121.90600000000001</v>
      </c>
      <c r="H124" s="58">
        <v>143.619</v>
      </c>
      <c r="I124" s="58"/>
      <c r="J124" s="267"/>
    </row>
    <row r="125" spans="2:10" s="3" customFormat="1" ht="15.2" customHeight="1" x14ac:dyDescent="0.2">
      <c r="B125" s="6"/>
      <c r="C125" s="14"/>
      <c r="D125" s="6">
        <v>97</v>
      </c>
      <c r="E125" s="14" t="s">
        <v>309</v>
      </c>
      <c r="F125" s="69">
        <v>0</v>
      </c>
      <c r="G125" s="59">
        <v>52.654000000000003</v>
      </c>
      <c r="H125" s="59">
        <v>30.995999999999999</v>
      </c>
      <c r="J125" s="267"/>
    </row>
    <row r="126" spans="2:10" s="3" customFormat="1" ht="15.2" customHeight="1" x14ac:dyDescent="0.2">
      <c r="B126" s="6"/>
      <c r="C126" s="14"/>
      <c r="D126" s="6">
        <v>99</v>
      </c>
      <c r="E126" s="25" t="s">
        <v>311</v>
      </c>
      <c r="F126" s="59">
        <v>33.765000000000001</v>
      </c>
      <c r="G126" s="59">
        <v>69.251999999999995</v>
      </c>
      <c r="H126" s="59">
        <v>112.623</v>
      </c>
      <c r="J126" s="267"/>
    </row>
    <row r="127" spans="2:10" s="2" customFormat="1" ht="9.75" customHeight="1" x14ac:dyDescent="0.2">
      <c r="I127" s="3"/>
      <c r="J127" s="267"/>
    </row>
    <row r="128" spans="2:10" s="1" customFormat="1" ht="3" customHeight="1" x14ac:dyDescent="0.2">
      <c r="B128" s="97"/>
      <c r="C128" s="97"/>
      <c r="D128" s="97"/>
      <c r="E128" s="98"/>
      <c r="F128" s="98"/>
      <c r="G128" s="98"/>
      <c r="H128" s="98"/>
      <c r="I128" s="3"/>
      <c r="J128" s="267"/>
    </row>
    <row r="129" spans="2:10" s="3" customFormat="1" ht="10.5" customHeight="1" x14ac:dyDescent="0.2">
      <c r="B129" s="6"/>
      <c r="C129" s="14"/>
      <c r="D129" s="6"/>
      <c r="E129" s="14"/>
      <c r="F129" s="81"/>
      <c r="J129" s="267"/>
    </row>
    <row r="130" spans="2:10" s="3" customFormat="1" ht="12" x14ac:dyDescent="0.2">
      <c r="B130" s="364" t="s">
        <v>672</v>
      </c>
      <c r="C130" s="364"/>
      <c r="D130" s="364"/>
      <c r="E130" s="364"/>
      <c r="F130" s="81"/>
      <c r="J130" s="267"/>
    </row>
    <row r="131" spans="2:10" s="3" customFormat="1" ht="15.75" customHeight="1" x14ac:dyDescent="0.2">
      <c r="B131" s="6"/>
      <c r="C131" s="14"/>
      <c r="D131" s="6"/>
      <c r="E131" s="14"/>
      <c r="F131" s="10"/>
      <c r="J131" s="267"/>
    </row>
    <row r="132" spans="2:10" s="3" customFormat="1" ht="15.75" customHeight="1" x14ac:dyDescent="0.2">
      <c r="B132" s="6"/>
      <c r="C132" s="14"/>
      <c r="D132" s="6"/>
      <c r="E132" s="14"/>
      <c r="F132" s="10"/>
      <c r="J132" s="267"/>
    </row>
    <row r="133" spans="2:10" s="3" customFormat="1" ht="15.75" customHeight="1" x14ac:dyDescent="0.2">
      <c r="B133" s="6"/>
      <c r="C133" s="14"/>
      <c r="D133" s="6"/>
      <c r="E133" s="14"/>
      <c r="F133" s="10"/>
      <c r="J133" s="267"/>
    </row>
    <row r="134" spans="2:10" s="3" customFormat="1" ht="15.75" customHeight="1" x14ac:dyDescent="0.2">
      <c r="B134" s="6"/>
      <c r="C134" s="14"/>
      <c r="D134" s="6"/>
      <c r="E134" s="14"/>
      <c r="F134" s="10"/>
      <c r="J134" s="267"/>
    </row>
    <row r="135" spans="2:10" s="3" customFormat="1" ht="15.75" customHeight="1" x14ac:dyDescent="0.2">
      <c r="B135" s="6"/>
      <c r="C135" s="14"/>
      <c r="D135" s="6"/>
      <c r="E135" s="14"/>
      <c r="F135" s="10"/>
      <c r="J135" s="267"/>
    </row>
    <row r="136" spans="2:10" s="3" customFormat="1" ht="15.75" customHeight="1" x14ac:dyDescent="0.2">
      <c r="B136" s="6"/>
      <c r="C136" s="14"/>
      <c r="D136" s="6"/>
      <c r="E136" s="14"/>
      <c r="F136" s="10"/>
      <c r="J136" s="267"/>
    </row>
    <row r="137" spans="2:10" x14ac:dyDescent="0.2">
      <c r="E137" s="14"/>
      <c r="F137" s="10"/>
      <c r="G137" s="3"/>
      <c r="H137" s="3"/>
      <c r="I137" s="3"/>
      <c r="J137" s="267"/>
    </row>
    <row r="138" spans="2:10" x14ac:dyDescent="0.2">
      <c r="E138" s="14"/>
      <c r="F138" s="10"/>
      <c r="G138" s="3"/>
      <c r="H138" s="3"/>
      <c r="I138" s="3"/>
      <c r="J138" s="267"/>
    </row>
    <row r="139" spans="2:10" x14ac:dyDescent="0.2">
      <c r="E139" s="14"/>
      <c r="F139" s="10"/>
      <c r="G139" s="3"/>
      <c r="H139" s="3"/>
      <c r="I139" s="3"/>
      <c r="J139" s="267"/>
    </row>
    <row r="140" spans="2:10" x14ac:dyDescent="0.2">
      <c r="E140" s="14"/>
      <c r="F140" s="10"/>
      <c r="G140" s="3"/>
      <c r="H140" s="3"/>
      <c r="I140" s="3"/>
      <c r="J140" s="267"/>
    </row>
    <row r="141" spans="2:10" x14ac:dyDescent="0.2">
      <c r="E141" s="14"/>
      <c r="F141" s="10"/>
      <c r="G141" s="3"/>
      <c r="H141" s="3"/>
      <c r="I141" s="3"/>
      <c r="J141" s="267"/>
    </row>
    <row r="142" spans="2:10" x14ac:dyDescent="0.2">
      <c r="E142" s="14"/>
      <c r="F142" s="10"/>
      <c r="G142" s="3"/>
      <c r="H142" s="3"/>
      <c r="I142" s="3"/>
      <c r="J142" s="267"/>
    </row>
    <row r="143" spans="2:10" x14ac:dyDescent="0.2">
      <c r="E143" s="14"/>
      <c r="F143" s="10"/>
      <c r="G143" s="3"/>
      <c r="H143" s="3"/>
      <c r="I143" s="3"/>
      <c r="J143" s="267"/>
    </row>
    <row r="144" spans="2:10" x14ac:dyDescent="0.2">
      <c r="E144" s="14"/>
      <c r="F144" s="10"/>
      <c r="G144" s="3"/>
      <c r="H144" s="3"/>
      <c r="I144" s="3"/>
      <c r="J144" s="267"/>
    </row>
    <row r="145" spans="5:10" x14ac:dyDescent="0.2">
      <c r="E145" s="14"/>
      <c r="F145" s="10"/>
      <c r="G145" s="3"/>
      <c r="H145" s="3"/>
      <c r="I145" s="3"/>
      <c r="J145" s="267"/>
    </row>
    <row r="146" spans="5:10" x14ac:dyDescent="0.2">
      <c r="E146" s="14"/>
      <c r="F146" s="10"/>
      <c r="G146" s="3"/>
      <c r="H146" s="3"/>
      <c r="I146" s="3"/>
      <c r="J146" s="267"/>
    </row>
    <row r="147" spans="5:10" x14ac:dyDescent="0.2">
      <c r="E147" s="14"/>
      <c r="F147" s="10"/>
      <c r="G147" s="3"/>
      <c r="H147" s="3"/>
      <c r="I147" s="3"/>
      <c r="J147" s="267"/>
    </row>
    <row r="148" spans="5:10" x14ac:dyDescent="0.2">
      <c r="E148" s="14"/>
      <c r="F148" s="10"/>
      <c r="G148" s="3"/>
      <c r="H148" s="3"/>
      <c r="I148" s="3"/>
      <c r="J148" s="267"/>
    </row>
    <row r="149" spans="5:10" x14ac:dyDescent="0.2">
      <c r="E149" s="14"/>
      <c r="F149" s="10"/>
      <c r="G149" s="3"/>
      <c r="H149" s="3"/>
      <c r="I149" s="3"/>
      <c r="J149" s="267"/>
    </row>
    <row r="150" spans="5:10" x14ac:dyDescent="0.2">
      <c r="E150" s="14"/>
      <c r="F150" s="10"/>
      <c r="G150" s="3"/>
      <c r="H150" s="3"/>
      <c r="I150" s="3"/>
      <c r="J150" s="267"/>
    </row>
    <row r="151" spans="5:10" x14ac:dyDescent="0.2">
      <c r="E151" s="14"/>
      <c r="F151" s="10"/>
      <c r="G151" s="3"/>
      <c r="H151" s="3"/>
      <c r="I151" s="3"/>
      <c r="J151" s="267"/>
    </row>
    <row r="152" spans="5:10" x14ac:dyDescent="0.2">
      <c r="E152" s="14"/>
      <c r="F152" s="10"/>
      <c r="G152" s="3"/>
      <c r="H152" s="3"/>
      <c r="I152" s="3"/>
      <c r="J152" s="267"/>
    </row>
    <row r="153" spans="5:10" x14ac:dyDescent="0.2">
      <c r="E153" s="14"/>
      <c r="F153" s="10"/>
      <c r="G153" s="3"/>
      <c r="H153" s="3"/>
      <c r="I153" s="3"/>
      <c r="J153" s="267"/>
    </row>
    <row r="154" spans="5:10" x14ac:dyDescent="0.2">
      <c r="E154" s="14"/>
      <c r="F154" s="10"/>
      <c r="G154" s="3"/>
      <c r="H154" s="3"/>
      <c r="I154" s="3"/>
      <c r="J154" s="267"/>
    </row>
    <row r="155" spans="5:10" x14ac:dyDescent="0.2">
      <c r="E155" s="14"/>
      <c r="F155" s="10"/>
      <c r="G155" s="3"/>
      <c r="H155" s="3"/>
      <c r="I155" s="3"/>
      <c r="J155" s="267"/>
    </row>
    <row r="156" spans="5:10" x14ac:dyDescent="0.2">
      <c r="E156" s="14"/>
      <c r="F156" s="10"/>
      <c r="G156" s="3"/>
      <c r="H156" s="3"/>
      <c r="I156" s="3"/>
      <c r="J156" s="267"/>
    </row>
    <row r="157" spans="5:10" x14ac:dyDescent="0.2">
      <c r="E157" s="14"/>
      <c r="F157" s="10"/>
      <c r="G157" s="3"/>
      <c r="H157" s="3"/>
      <c r="I157" s="3"/>
      <c r="J157" s="267"/>
    </row>
    <row r="158" spans="5:10" x14ac:dyDescent="0.2">
      <c r="E158" s="14"/>
      <c r="F158" s="10"/>
      <c r="G158" s="3"/>
      <c r="H158" s="3"/>
      <c r="I158" s="3"/>
      <c r="J158" s="267"/>
    </row>
    <row r="159" spans="5:10" x14ac:dyDescent="0.2">
      <c r="E159" s="14"/>
      <c r="F159" s="10"/>
      <c r="G159" s="3"/>
      <c r="H159" s="3"/>
      <c r="I159" s="3"/>
      <c r="J159" s="267"/>
    </row>
    <row r="160" spans="5:10" x14ac:dyDescent="0.2">
      <c r="E160" s="14"/>
      <c r="F160" s="10"/>
      <c r="G160" s="3"/>
      <c r="H160" s="3"/>
      <c r="I160" s="3"/>
      <c r="J160" s="267"/>
    </row>
    <row r="161" spans="5:10" x14ac:dyDescent="0.2">
      <c r="E161" s="14"/>
      <c r="F161" s="10"/>
      <c r="G161" s="3"/>
      <c r="H161" s="3"/>
      <c r="I161" s="3"/>
      <c r="J161" s="267"/>
    </row>
    <row r="162" spans="5:10" x14ac:dyDescent="0.2">
      <c r="E162" s="14"/>
      <c r="F162" s="10"/>
      <c r="G162" s="3"/>
      <c r="H162" s="3"/>
      <c r="I162" s="3"/>
      <c r="J162" s="267"/>
    </row>
    <row r="163" spans="5:10" x14ac:dyDescent="0.2">
      <c r="E163" s="14"/>
      <c r="F163" s="10"/>
      <c r="G163" s="3"/>
      <c r="H163" s="3"/>
      <c r="I163" s="3"/>
      <c r="J163" s="267"/>
    </row>
    <row r="164" spans="5:10" x14ac:dyDescent="0.2">
      <c r="E164" s="14"/>
      <c r="F164" s="10"/>
      <c r="G164" s="3"/>
      <c r="H164" s="3"/>
      <c r="I164" s="3"/>
      <c r="J164" s="267"/>
    </row>
    <row r="165" spans="5:10" x14ac:dyDescent="0.2">
      <c r="E165" s="14"/>
      <c r="F165" s="10"/>
      <c r="G165" s="3"/>
      <c r="H165" s="3"/>
      <c r="I165" s="3"/>
      <c r="J165" s="267"/>
    </row>
    <row r="166" spans="5:10" x14ac:dyDescent="0.2">
      <c r="E166" s="14"/>
      <c r="F166" s="10"/>
      <c r="G166" s="3"/>
      <c r="H166" s="3"/>
      <c r="I166" s="3"/>
      <c r="J166" s="267"/>
    </row>
    <row r="167" spans="5:10" x14ac:dyDescent="0.2">
      <c r="E167" s="14"/>
      <c r="F167" s="10"/>
      <c r="G167" s="3"/>
      <c r="H167" s="3"/>
      <c r="I167" s="3"/>
      <c r="J167" s="267"/>
    </row>
    <row r="168" spans="5:10" x14ac:dyDescent="0.2">
      <c r="E168" s="14"/>
      <c r="F168" s="10"/>
      <c r="G168" s="3"/>
      <c r="H168" s="3"/>
      <c r="I168" s="3"/>
      <c r="J168" s="267"/>
    </row>
    <row r="169" spans="5:10" x14ac:dyDescent="0.2">
      <c r="E169" s="14"/>
      <c r="F169" s="10"/>
      <c r="G169" s="3"/>
      <c r="H169" s="3"/>
      <c r="J169" s="267"/>
    </row>
    <row r="170" spans="5:10" x14ac:dyDescent="0.2">
      <c r="E170" s="14"/>
      <c r="F170" s="10"/>
      <c r="G170" s="3"/>
      <c r="H170" s="3"/>
      <c r="J170" s="267"/>
    </row>
    <row r="171" spans="5:10" x14ac:dyDescent="0.2">
      <c r="E171" s="14"/>
      <c r="F171" s="10"/>
      <c r="G171" s="3"/>
      <c r="H171" s="3"/>
      <c r="J171" s="267"/>
    </row>
    <row r="172" spans="5:10" x14ac:dyDescent="0.2">
      <c r="E172" s="14"/>
      <c r="F172" s="10"/>
      <c r="G172" s="3"/>
      <c r="H172" s="3"/>
      <c r="J172" s="267"/>
    </row>
    <row r="173" spans="5:10" x14ac:dyDescent="0.2">
      <c r="E173" s="14"/>
      <c r="F173" s="10"/>
      <c r="G173" s="3"/>
      <c r="H173" s="3"/>
      <c r="J173" s="267"/>
    </row>
    <row r="174" spans="5:10" x14ac:dyDescent="0.2">
      <c r="E174" s="14"/>
      <c r="F174" s="10"/>
      <c r="G174" s="3"/>
      <c r="H174" s="3"/>
      <c r="J174" s="267"/>
    </row>
    <row r="175" spans="5:10" x14ac:dyDescent="0.2">
      <c r="E175" s="14"/>
      <c r="F175" s="10"/>
      <c r="G175" s="3"/>
      <c r="H175" s="3"/>
      <c r="J175" s="267"/>
    </row>
    <row r="176" spans="5:10" x14ac:dyDescent="0.2">
      <c r="E176" s="14"/>
      <c r="F176" s="10"/>
      <c r="G176" s="3"/>
      <c r="H176" s="3"/>
      <c r="J176" s="267"/>
    </row>
    <row r="177" spans="5:10" x14ac:dyDescent="0.2">
      <c r="E177" s="14"/>
      <c r="F177" s="10"/>
      <c r="G177" s="3"/>
      <c r="H177" s="3"/>
      <c r="J177" s="267"/>
    </row>
    <row r="178" spans="5:10" x14ac:dyDescent="0.2">
      <c r="E178" s="14"/>
      <c r="F178" s="10"/>
      <c r="G178" s="3"/>
      <c r="H178" s="3"/>
      <c r="J178" s="267"/>
    </row>
    <row r="179" spans="5:10" x14ac:dyDescent="0.2">
      <c r="E179" s="14"/>
      <c r="F179" s="10"/>
      <c r="G179" s="3"/>
      <c r="H179" s="3"/>
      <c r="J179" s="267"/>
    </row>
    <row r="180" spans="5:10" x14ac:dyDescent="0.2">
      <c r="E180" s="14"/>
      <c r="F180" s="10"/>
      <c r="G180" s="3"/>
      <c r="H180" s="3"/>
      <c r="J180" s="267"/>
    </row>
    <row r="181" spans="5:10" x14ac:dyDescent="0.2">
      <c r="E181" s="14"/>
      <c r="F181" s="10"/>
      <c r="G181" s="3"/>
      <c r="H181" s="3"/>
      <c r="J181" s="267"/>
    </row>
    <row r="182" spans="5:10" x14ac:dyDescent="0.2">
      <c r="E182" s="14"/>
      <c r="F182" s="10"/>
      <c r="G182" s="3"/>
      <c r="H182" s="3"/>
      <c r="J182" s="267"/>
    </row>
    <row r="183" spans="5:10" x14ac:dyDescent="0.2">
      <c r="E183" s="14"/>
      <c r="F183" s="10"/>
      <c r="G183" s="3"/>
      <c r="H183" s="3"/>
      <c r="J183" s="267"/>
    </row>
    <row r="184" spans="5:10" x14ac:dyDescent="0.2">
      <c r="E184" s="14"/>
      <c r="F184" s="10"/>
      <c r="G184" s="3"/>
      <c r="H184" s="3"/>
      <c r="J184" s="267"/>
    </row>
    <row r="185" spans="5:10" x14ac:dyDescent="0.2">
      <c r="E185" s="14"/>
      <c r="F185" s="10"/>
      <c r="G185" s="3"/>
      <c r="H185" s="3"/>
      <c r="J185" s="267"/>
    </row>
    <row r="186" spans="5:10" x14ac:dyDescent="0.2">
      <c r="E186" s="14"/>
      <c r="F186" s="10"/>
      <c r="G186" s="3"/>
      <c r="H186" s="3"/>
      <c r="J186" s="267"/>
    </row>
    <row r="187" spans="5:10" x14ac:dyDescent="0.2">
      <c r="E187" s="14"/>
      <c r="F187" s="10"/>
      <c r="G187" s="3"/>
      <c r="H187" s="3"/>
      <c r="J187" s="267"/>
    </row>
    <row r="188" spans="5:10" x14ac:dyDescent="0.2">
      <c r="E188" s="14"/>
      <c r="F188" s="10"/>
      <c r="G188" s="3"/>
      <c r="H188" s="3"/>
      <c r="J188" s="267"/>
    </row>
    <row r="189" spans="5:10" x14ac:dyDescent="0.2">
      <c r="E189" s="14"/>
      <c r="F189" s="10"/>
      <c r="G189" s="3"/>
      <c r="H189" s="3"/>
      <c r="J189" s="267"/>
    </row>
    <row r="190" spans="5:10" x14ac:dyDescent="0.2">
      <c r="E190" s="14"/>
      <c r="F190" s="10"/>
      <c r="G190" s="3"/>
      <c r="H190" s="3"/>
      <c r="J190" s="267"/>
    </row>
    <row r="191" spans="5:10" x14ac:dyDescent="0.2">
      <c r="E191" s="14"/>
      <c r="F191" s="10"/>
      <c r="G191" s="3"/>
      <c r="H191" s="3"/>
      <c r="J191" s="267"/>
    </row>
    <row r="192" spans="5:10" x14ac:dyDescent="0.2">
      <c r="E192" s="14"/>
      <c r="F192" s="10"/>
      <c r="G192" s="3"/>
      <c r="H192" s="3"/>
      <c r="J192" s="267"/>
    </row>
    <row r="193" spans="5:10" x14ac:dyDescent="0.2">
      <c r="E193" s="14"/>
      <c r="F193" s="10"/>
      <c r="G193" s="3"/>
      <c r="H193" s="3"/>
      <c r="J193" s="267"/>
    </row>
    <row r="194" spans="5:10" x14ac:dyDescent="0.2">
      <c r="E194" s="14"/>
      <c r="F194" s="10"/>
      <c r="G194" s="3"/>
      <c r="H194" s="3"/>
      <c r="J194" s="267"/>
    </row>
    <row r="195" spans="5:10" x14ac:dyDescent="0.2">
      <c r="J195" s="267"/>
    </row>
    <row r="196" spans="5:10" x14ac:dyDescent="0.2">
      <c r="J196" s="267"/>
    </row>
    <row r="197" spans="5:10" x14ac:dyDescent="0.2">
      <c r="J197" s="267"/>
    </row>
    <row r="198" spans="5:10" x14ac:dyDescent="0.2">
      <c r="J198" s="267"/>
    </row>
    <row r="199" spans="5:10" x14ac:dyDescent="0.2">
      <c r="J199" s="267"/>
    </row>
    <row r="200" spans="5:10" x14ac:dyDescent="0.2">
      <c r="J200" s="267"/>
    </row>
    <row r="201" spans="5:10" x14ac:dyDescent="0.2">
      <c r="J201" s="267"/>
    </row>
    <row r="202" spans="5:10" x14ac:dyDescent="0.2">
      <c r="J202" s="267"/>
    </row>
    <row r="203" spans="5:10" x14ac:dyDescent="0.2">
      <c r="J203" s="267"/>
    </row>
    <row r="204" spans="5:10" x14ac:dyDescent="0.2">
      <c r="J204" s="267"/>
    </row>
    <row r="205" spans="5:10" x14ac:dyDescent="0.2">
      <c r="J205" s="267"/>
    </row>
    <row r="206" spans="5:10" x14ac:dyDescent="0.2">
      <c r="J206" s="267"/>
    </row>
    <row r="207" spans="5:10" x14ac:dyDescent="0.2">
      <c r="J207" s="267"/>
    </row>
    <row r="208" spans="5:10" x14ac:dyDescent="0.2">
      <c r="J208" s="267"/>
    </row>
    <row r="209" spans="10:10" x14ac:dyDescent="0.2">
      <c r="J209" s="267"/>
    </row>
    <row r="210" spans="10:10" x14ac:dyDescent="0.2">
      <c r="J210" s="267"/>
    </row>
    <row r="211" spans="10:10" x14ac:dyDescent="0.2">
      <c r="J211" s="267"/>
    </row>
    <row r="212" spans="10:10" x14ac:dyDescent="0.2">
      <c r="J212" s="267"/>
    </row>
    <row r="213" spans="10:10" x14ac:dyDescent="0.2">
      <c r="J213" s="267"/>
    </row>
    <row r="214" spans="10:10" x14ac:dyDescent="0.2">
      <c r="J214" s="267"/>
    </row>
    <row r="215" spans="10:10" x14ac:dyDescent="0.2">
      <c r="J215" s="267"/>
    </row>
    <row r="216" spans="10:10" x14ac:dyDescent="0.2">
      <c r="J216" s="267"/>
    </row>
    <row r="217" spans="10:10" x14ac:dyDescent="0.2">
      <c r="J217" s="267"/>
    </row>
    <row r="218" spans="10:10" x14ac:dyDescent="0.2">
      <c r="J218" s="267"/>
    </row>
    <row r="219" spans="10:10" x14ac:dyDescent="0.2">
      <c r="J219" s="267"/>
    </row>
    <row r="220" spans="10:10" x14ac:dyDescent="0.2">
      <c r="J220" s="267"/>
    </row>
    <row r="221" spans="10:10" x14ac:dyDescent="0.2">
      <c r="J221" s="267"/>
    </row>
    <row r="222" spans="10:10" x14ac:dyDescent="0.2">
      <c r="J222" s="267"/>
    </row>
    <row r="223" spans="10:10" x14ac:dyDescent="0.2">
      <c r="J223" s="267"/>
    </row>
    <row r="224" spans="10:10" x14ac:dyDescent="0.2">
      <c r="J224" s="267"/>
    </row>
    <row r="225" spans="10:10" x14ac:dyDescent="0.2">
      <c r="J225" s="267"/>
    </row>
    <row r="226" spans="10:10" x14ac:dyDescent="0.2">
      <c r="J226" s="267"/>
    </row>
    <row r="227" spans="10:10" x14ac:dyDescent="0.2">
      <c r="J227" s="268"/>
    </row>
    <row r="228" spans="10:10" x14ac:dyDescent="0.2">
      <c r="J228" s="267"/>
    </row>
    <row r="229" spans="10:10" x14ac:dyDescent="0.2">
      <c r="J229" s="267"/>
    </row>
    <row r="230" spans="10:10" x14ac:dyDescent="0.2">
      <c r="J230" s="267"/>
    </row>
    <row r="231" spans="10:10" x14ac:dyDescent="0.2">
      <c r="J231" s="267"/>
    </row>
    <row r="232" spans="10:10" x14ac:dyDescent="0.2">
      <c r="J232" s="267"/>
    </row>
    <row r="233" spans="10:10" x14ac:dyDescent="0.2">
      <c r="J233" s="267"/>
    </row>
    <row r="234" spans="10:10" x14ac:dyDescent="0.2">
      <c r="J234" s="267"/>
    </row>
    <row r="235" spans="10:10" x14ac:dyDescent="0.2">
      <c r="J235" s="267"/>
    </row>
    <row r="236" spans="10:10" x14ac:dyDescent="0.2">
      <c r="J236" s="267"/>
    </row>
    <row r="237" spans="10:10" x14ac:dyDescent="0.2">
      <c r="J237" s="267"/>
    </row>
    <row r="238" spans="10:10" x14ac:dyDescent="0.2">
      <c r="J238" s="267"/>
    </row>
    <row r="239" spans="10:10" x14ac:dyDescent="0.2">
      <c r="J239" s="267"/>
    </row>
    <row r="240" spans="10:10" x14ac:dyDescent="0.2">
      <c r="J240" s="267"/>
    </row>
    <row r="241" spans="10:10" x14ac:dyDescent="0.2">
      <c r="J241" s="267"/>
    </row>
    <row r="242" spans="10:10" x14ac:dyDescent="0.2">
      <c r="J242" s="268"/>
    </row>
    <row r="243" spans="10:10" x14ac:dyDescent="0.2">
      <c r="J243" s="267"/>
    </row>
    <row r="244" spans="10:10" x14ac:dyDescent="0.2">
      <c r="J244" s="267"/>
    </row>
    <row r="245" spans="10:10" x14ac:dyDescent="0.2">
      <c r="J245" s="267"/>
    </row>
    <row r="246" spans="10:10" x14ac:dyDescent="0.2">
      <c r="J246" s="267"/>
    </row>
    <row r="247" spans="10:10" x14ac:dyDescent="0.2">
      <c r="J247" s="267"/>
    </row>
    <row r="248" spans="10:10" x14ac:dyDescent="0.2">
      <c r="J248" s="267"/>
    </row>
    <row r="249" spans="10:10" x14ac:dyDescent="0.2">
      <c r="J249" s="267"/>
    </row>
    <row r="250" spans="10:10" x14ac:dyDescent="0.2">
      <c r="J250" s="268"/>
    </row>
    <row r="251" spans="10:10" x14ac:dyDescent="0.2">
      <c r="J251" s="267"/>
    </row>
    <row r="252" spans="10:10" x14ac:dyDescent="0.2">
      <c r="J252" s="267"/>
    </row>
    <row r="253" spans="10:10" x14ac:dyDescent="0.2">
      <c r="J253" s="267"/>
    </row>
    <row r="254" spans="10:10" x14ac:dyDescent="0.2">
      <c r="J254" s="267"/>
    </row>
    <row r="255" spans="10:10" x14ac:dyDescent="0.2">
      <c r="J255" s="268"/>
    </row>
    <row r="256" spans="10:10" x14ac:dyDescent="0.2">
      <c r="J256" s="267"/>
    </row>
    <row r="257" spans="10:10" x14ac:dyDescent="0.2">
      <c r="J257" s="267"/>
    </row>
    <row r="258" spans="10:10" x14ac:dyDescent="0.2">
      <c r="J258" s="267"/>
    </row>
    <row r="259" spans="10:10" x14ac:dyDescent="0.2">
      <c r="J259" s="267"/>
    </row>
    <row r="260" spans="10:10" x14ac:dyDescent="0.2">
      <c r="J260" s="267"/>
    </row>
    <row r="261" spans="10:10" x14ac:dyDescent="0.2">
      <c r="J261" s="266"/>
    </row>
    <row r="262" spans="10:10" x14ac:dyDescent="0.2">
      <c r="J262" s="266"/>
    </row>
    <row r="263" spans="10:10" x14ac:dyDescent="0.2">
      <c r="J263" s="266"/>
    </row>
    <row r="264" spans="10:10" x14ac:dyDescent="0.2">
      <c r="J264" s="266"/>
    </row>
    <row r="265" spans="10:10" x14ac:dyDescent="0.2">
      <c r="J265" s="266"/>
    </row>
    <row r="266" spans="10:10" x14ac:dyDescent="0.2">
      <c r="J266" s="266"/>
    </row>
    <row r="267" spans="10:10" x14ac:dyDescent="0.2">
      <c r="J267" s="266"/>
    </row>
    <row r="268" spans="10:10" x14ac:dyDescent="0.2">
      <c r="J268" s="266"/>
    </row>
    <row r="269" spans="10:10" x14ac:dyDescent="0.2">
      <c r="J269" s="266"/>
    </row>
    <row r="270" spans="10:10" x14ac:dyDescent="0.2">
      <c r="J270" s="266"/>
    </row>
    <row r="271" spans="10:10" x14ac:dyDescent="0.2">
      <c r="J271" s="266"/>
    </row>
    <row r="272" spans="10:10" x14ac:dyDescent="0.2">
      <c r="J272" s="266"/>
    </row>
    <row r="273" spans="10:10" x14ac:dyDescent="0.2">
      <c r="J273" s="266"/>
    </row>
    <row r="274" spans="10:10" x14ac:dyDescent="0.2">
      <c r="J274" s="266"/>
    </row>
  </sheetData>
  <mergeCells count="25">
    <mergeCell ref="C15:E15"/>
    <mergeCell ref="B5:C5"/>
    <mergeCell ref="C9:E9"/>
    <mergeCell ref="G3:H3"/>
    <mergeCell ref="B1:H1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B130:E130"/>
    <mergeCell ref="C124:E124"/>
    <mergeCell ref="C94:E94"/>
    <mergeCell ref="C106:E106"/>
    <mergeCell ref="C109:E109"/>
    <mergeCell ref="C114:E114"/>
    <mergeCell ref="C118:E118"/>
    <mergeCell ref="C120:E120"/>
  </mergeCells>
  <hyperlinks>
    <hyperlink ref="J3" location="Indice!A1" display="(Voltar ao índice)" xr:uid="{385039FE-B488-49FF-BFAE-B299BA8DED8E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131"/>
  <sheetViews>
    <sheetView showGridLines="0" zoomScaleNormal="100" workbookViewId="0">
      <pane ySplit="5" topLeftCell="A6" activePane="bottomLeft" state="frozen"/>
      <selection activeCell="I108" sqref="I108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19" customWidth="1"/>
    <col min="11" max="16384" width="9.140625" style="19"/>
  </cols>
  <sheetData>
    <row r="1" spans="2:10" s="43" customFormat="1" ht="30" customHeight="1" x14ac:dyDescent="0.2">
      <c r="B1" s="369" t="s">
        <v>439</v>
      </c>
      <c r="C1" s="369"/>
      <c r="D1" s="369"/>
      <c r="E1" s="369"/>
      <c r="F1" s="369"/>
      <c r="G1" s="369"/>
      <c r="H1" s="369"/>
    </row>
    <row r="2" spans="2:10" s="43" customFormat="1" ht="15" customHeight="1" x14ac:dyDescent="0.2">
      <c r="B2" s="44"/>
      <c r="C2" s="44"/>
      <c r="D2" s="44"/>
      <c r="E2" s="170"/>
      <c r="F2" s="170"/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  <c r="J3" s="91" t="s">
        <v>539</v>
      </c>
    </row>
    <row r="4" spans="2:10" ht="1.5" customHeight="1" x14ac:dyDescent="0.2">
      <c r="E4" s="18"/>
      <c r="F4" s="18"/>
    </row>
    <row r="5" spans="2:10" s="18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  <c r="J5" s="1"/>
    </row>
    <row r="6" spans="2:10" s="18" customFormat="1" ht="3.75" customHeight="1" x14ac:dyDescent="0.2">
      <c r="B6" s="20"/>
      <c r="C6" s="20"/>
      <c r="D6" s="20"/>
      <c r="E6" s="5"/>
      <c r="J6" s="1"/>
    </row>
    <row r="7" spans="2:10" s="18" customFormat="1" ht="26.25" customHeight="1" x14ac:dyDescent="0.2">
      <c r="B7" s="6"/>
      <c r="C7" s="6"/>
      <c r="D7" s="6"/>
      <c r="E7" s="161" t="s">
        <v>2</v>
      </c>
      <c r="F7" s="56">
        <v>130826.89499999995</v>
      </c>
      <c r="G7" s="58">
        <v>165282.02999999985</v>
      </c>
      <c r="H7" s="58">
        <v>233798.535</v>
      </c>
      <c r="I7" s="263"/>
      <c r="J7" s="1"/>
    </row>
    <row r="8" spans="2:10" s="18" customFormat="1" ht="3.75" customHeight="1" x14ac:dyDescent="0.2">
      <c r="B8" s="6"/>
      <c r="C8" s="6"/>
      <c r="D8" s="6"/>
      <c r="E8" s="161"/>
      <c r="F8" s="70"/>
      <c r="G8" s="58"/>
      <c r="J8" s="1"/>
    </row>
    <row r="9" spans="2:10" s="24" customFormat="1" ht="15.75" customHeight="1" x14ac:dyDescent="0.2">
      <c r="B9" s="5" t="s">
        <v>98</v>
      </c>
      <c r="C9" s="370" t="s">
        <v>99</v>
      </c>
      <c r="D9" s="370"/>
      <c r="E9" s="370"/>
      <c r="F9" s="58">
        <v>11751.386999999997</v>
      </c>
      <c r="G9" s="58">
        <v>19637.300999999989</v>
      </c>
      <c r="H9" s="58">
        <v>29735.613000000001</v>
      </c>
      <c r="J9" s="1"/>
    </row>
    <row r="10" spans="2:10" s="3" customFormat="1" ht="15.6" customHeight="1" x14ac:dyDescent="0.2">
      <c r="B10" s="6"/>
      <c r="C10" s="14"/>
      <c r="D10" s="6">
        <v>1</v>
      </c>
      <c r="E10" s="25" t="s">
        <v>101</v>
      </c>
      <c r="F10" s="59">
        <v>140.98099999999999</v>
      </c>
      <c r="G10" s="59">
        <v>85.44</v>
      </c>
      <c r="H10" s="59">
        <v>150.58199999999999</v>
      </c>
      <c r="I10" s="24"/>
      <c r="J10" s="1"/>
    </row>
    <row r="11" spans="2:10" s="3" customFormat="1" ht="15.6" customHeight="1" x14ac:dyDescent="0.2">
      <c r="B11" s="6"/>
      <c r="C11" s="14"/>
      <c r="D11" s="6">
        <v>2</v>
      </c>
      <c r="E11" s="25" t="s">
        <v>103</v>
      </c>
      <c r="F11" s="59">
        <v>4239.2649999999994</v>
      </c>
      <c r="G11" s="59">
        <v>9874.1569999999992</v>
      </c>
      <c r="H11" s="59">
        <v>15338.915999999999</v>
      </c>
      <c r="I11" s="24"/>
      <c r="J11" s="1"/>
    </row>
    <row r="12" spans="2:10" s="3" customFormat="1" ht="15.6" customHeight="1" x14ac:dyDescent="0.2">
      <c r="B12" s="6"/>
      <c r="C12" s="14"/>
      <c r="D12" s="6">
        <v>3</v>
      </c>
      <c r="E12" s="25" t="s">
        <v>105</v>
      </c>
      <c r="F12" s="59">
        <v>4022.6569999999974</v>
      </c>
      <c r="G12" s="59">
        <v>6328.8740000000043</v>
      </c>
      <c r="H12" s="59">
        <v>10771.736000000001</v>
      </c>
      <c r="J12" s="1"/>
    </row>
    <row r="13" spans="2:10" s="3" customFormat="1" ht="15.6" customHeight="1" x14ac:dyDescent="0.2">
      <c r="B13" s="6"/>
      <c r="C13" s="14"/>
      <c r="D13" s="6">
        <v>4</v>
      </c>
      <c r="E13" s="25" t="s">
        <v>106</v>
      </c>
      <c r="F13" s="59">
        <v>3266.5649999999996</v>
      </c>
      <c r="G13" s="59">
        <v>3267.297</v>
      </c>
      <c r="H13" s="59">
        <v>3321.3270000000002</v>
      </c>
      <c r="J13" s="1"/>
    </row>
    <row r="14" spans="2:10" s="3" customFormat="1" ht="15.6" customHeight="1" x14ac:dyDescent="0.2">
      <c r="B14" s="6"/>
      <c r="C14" s="14"/>
      <c r="D14" s="6">
        <v>5</v>
      </c>
      <c r="E14" s="25" t="s">
        <v>107</v>
      </c>
      <c r="F14" s="59">
        <v>81.919000000000011</v>
      </c>
      <c r="G14" s="59">
        <v>81.532999999999973</v>
      </c>
      <c r="H14" s="59">
        <v>153.05199999999999</v>
      </c>
      <c r="J14" s="1"/>
    </row>
    <row r="15" spans="2:10" s="24" customFormat="1" ht="15.75" customHeight="1" x14ac:dyDescent="0.2">
      <c r="B15" s="5" t="s">
        <v>108</v>
      </c>
      <c r="C15" s="370" t="s">
        <v>109</v>
      </c>
      <c r="D15" s="370"/>
      <c r="E15" s="370"/>
      <c r="F15" s="58">
        <v>7019.9730000000018</v>
      </c>
      <c r="G15" s="58">
        <v>6426.8389999999999</v>
      </c>
      <c r="H15" s="58">
        <v>8497.5810000000001</v>
      </c>
      <c r="I15" s="3"/>
      <c r="J15" s="1"/>
    </row>
    <row r="16" spans="2:10" s="3" customFormat="1" ht="15.6" customHeight="1" x14ac:dyDescent="0.2">
      <c r="B16" s="6"/>
      <c r="C16" s="14"/>
      <c r="D16" s="6">
        <v>6</v>
      </c>
      <c r="E16" s="14" t="s">
        <v>110</v>
      </c>
      <c r="F16" s="59">
        <v>932.04800000000012</v>
      </c>
      <c r="G16" s="59">
        <v>1332.36</v>
      </c>
      <c r="H16" s="59">
        <v>1346.867</v>
      </c>
      <c r="J16" s="1"/>
    </row>
    <row r="17" spans="2:10" s="3" customFormat="1" ht="15.6" customHeight="1" x14ac:dyDescent="0.2">
      <c r="B17" s="6"/>
      <c r="C17" s="14"/>
      <c r="D17" s="6">
        <v>7</v>
      </c>
      <c r="E17" s="14" t="s">
        <v>111</v>
      </c>
      <c r="F17" s="59">
        <v>1798.883</v>
      </c>
      <c r="G17" s="59">
        <v>1633.9130000000009</v>
      </c>
      <c r="H17" s="59">
        <v>1599.4929999999999</v>
      </c>
      <c r="I17" s="24"/>
      <c r="J17" s="1"/>
    </row>
    <row r="18" spans="2:10" s="3" customFormat="1" ht="15.6" customHeight="1" x14ac:dyDescent="0.2">
      <c r="B18" s="6"/>
      <c r="C18" s="14"/>
      <c r="D18" s="6">
        <v>8</v>
      </c>
      <c r="E18" s="14" t="s">
        <v>113</v>
      </c>
      <c r="F18" s="59">
        <v>2616.8970000000013</v>
      </c>
      <c r="G18" s="59">
        <v>2101.592999999998</v>
      </c>
      <c r="H18" s="59">
        <v>2166.902</v>
      </c>
      <c r="J18" s="1"/>
    </row>
    <row r="19" spans="2:10" s="3" customFormat="1" ht="15.6" customHeight="1" x14ac:dyDescent="0.2">
      <c r="B19" s="6"/>
      <c r="C19" s="14"/>
      <c r="D19" s="6">
        <v>9</v>
      </c>
      <c r="E19" s="14" t="s">
        <v>115</v>
      </c>
      <c r="F19" s="59">
        <v>80.228000000000009</v>
      </c>
      <c r="G19" s="59">
        <v>184.92600000000002</v>
      </c>
      <c r="H19" s="59">
        <v>204.584</v>
      </c>
      <c r="J19" s="1"/>
    </row>
    <row r="20" spans="2:10" s="3" customFormat="1" ht="15.6" customHeight="1" x14ac:dyDescent="0.2">
      <c r="B20" s="6"/>
      <c r="C20" s="14"/>
      <c r="D20" s="6">
        <v>10</v>
      </c>
      <c r="E20" s="14" t="s">
        <v>117</v>
      </c>
      <c r="F20" s="59">
        <v>140.20600000000002</v>
      </c>
      <c r="G20" s="59">
        <v>123.29600000000003</v>
      </c>
      <c r="H20" s="59">
        <v>114.43600000000001</v>
      </c>
      <c r="J20" s="1"/>
    </row>
    <row r="21" spans="2:10" s="3" customFormat="1" ht="15.6" customHeight="1" x14ac:dyDescent="0.2">
      <c r="B21" s="6"/>
      <c r="C21" s="14"/>
      <c r="D21" s="6">
        <v>11</v>
      </c>
      <c r="E21" s="14" t="s">
        <v>119</v>
      </c>
      <c r="F21" s="59">
        <v>640.63</v>
      </c>
      <c r="G21" s="59">
        <v>614.31400000000031</v>
      </c>
      <c r="H21" s="59">
        <v>652.89</v>
      </c>
      <c r="J21" s="1"/>
    </row>
    <row r="22" spans="2:10" s="3" customFormat="1" ht="15.6" customHeight="1" x14ac:dyDescent="0.2">
      <c r="B22" s="6"/>
      <c r="C22" s="14"/>
      <c r="D22" s="6">
        <v>12</v>
      </c>
      <c r="E22" s="25" t="s">
        <v>121</v>
      </c>
      <c r="F22" s="59">
        <v>509.99700000000001</v>
      </c>
      <c r="G22" s="59">
        <v>341.44499999999994</v>
      </c>
      <c r="H22" s="59">
        <v>475.43099999999998</v>
      </c>
      <c r="J22" s="1"/>
    </row>
    <row r="23" spans="2:10" s="3" customFormat="1" ht="15.6" customHeight="1" x14ac:dyDescent="0.2">
      <c r="B23" s="6"/>
      <c r="C23" s="14"/>
      <c r="D23" s="6">
        <v>13</v>
      </c>
      <c r="E23" s="14" t="s">
        <v>123</v>
      </c>
      <c r="F23" s="59">
        <v>299.21999999999997</v>
      </c>
      <c r="G23" s="59">
        <v>94.224999999999952</v>
      </c>
      <c r="H23" s="59">
        <v>1935.519</v>
      </c>
      <c r="J23" s="1"/>
    </row>
    <row r="24" spans="2:10" s="3" customFormat="1" ht="15.6" customHeight="1" x14ac:dyDescent="0.2">
      <c r="B24" s="6"/>
      <c r="C24" s="14"/>
      <c r="D24" s="6">
        <v>14</v>
      </c>
      <c r="E24" s="25" t="s">
        <v>125</v>
      </c>
      <c r="F24" s="73">
        <v>1.8640000000000001</v>
      </c>
      <c r="G24" s="59">
        <v>0.76700000000000013</v>
      </c>
      <c r="H24" s="59">
        <v>1.4590000000000001</v>
      </c>
      <c r="J24" s="1"/>
    </row>
    <row r="25" spans="2:10" s="24" customFormat="1" ht="15.75" customHeight="1" x14ac:dyDescent="0.2">
      <c r="B25" s="5" t="s">
        <v>126</v>
      </c>
      <c r="C25" s="370" t="s">
        <v>127</v>
      </c>
      <c r="D25" s="370"/>
      <c r="E25" s="370"/>
      <c r="F25" s="58">
        <v>325.83199999999999</v>
      </c>
      <c r="G25" s="58">
        <v>716.86199999999997</v>
      </c>
      <c r="H25" s="58">
        <v>913.44200000000001</v>
      </c>
      <c r="I25" s="3"/>
      <c r="J25" s="1"/>
    </row>
    <row r="26" spans="2:10" s="3" customFormat="1" ht="24.75" customHeight="1" x14ac:dyDescent="0.2">
      <c r="B26" s="6"/>
      <c r="C26" s="14"/>
      <c r="D26" s="6">
        <v>15</v>
      </c>
      <c r="E26" s="25" t="s">
        <v>129</v>
      </c>
      <c r="F26" s="59">
        <v>325.83199999999999</v>
      </c>
      <c r="G26" s="59">
        <v>716.86199999999997</v>
      </c>
      <c r="H26" s="59">
        <v>913.44200000000001</v>
      </c>
      <c r="J26" s="1"/>
    </row>
    <row r="27" spans="2:10" s="24" customFormat="1" ht="15.75" customHeight="1" x14ac:dyDescent="0.2">
      <c r="B27" s="5" t="s">
        <v>130</v>
      </c>
      <c r="C27" s="370" t="s">
        <v>131</v>
      </c>
      <c r="D27" s="370"/>
      <c r="E27" s="370"/>
      <c r="F27" s="58">
        <v>15242.181999999997</v>
      </c>
      <c r="G27" s="58">
        <v>23593.20299999998</v>
      </c>
      <c r="H27" s="58">
        <v>32142.31</v>
      </c>
      <c r="J27" s="1"/>
    </row>
    <row r="28" spans="2:10" s="3" customFormat="1" ht="15.6" customHeight="1" x14ac:dyDescent="0.2">
      <c r="B28" s="6"/>
      <c r="C28" s="14"/>
      <c r="D28" s="6">
        <v>16</v>
      </c>
      <c r="E28" s="14" t="s">
        <v>133</v>
      </c>
      <c r="F28" s="59">
        <v>1068.3540000000005</v>
      </c>
      <c r="G28" s="59">
        <v>2188.101000000001</v>
      </c>
      <c r="H28" s="59">
        <v>2650.9459999999999</v>
      </c>
      <c r="J28" s="1"/>
    </row>
    <row r="29" spans="2:10" s="3" customFormat="1" ht="15.6" customHeight="1" x14ac:dyDescent="0.2">
      <c r="B29" s="6"/>
      <c r="C29" s="14"/>
      <c r="D29" s="6">
        <v>17</v>
      </c>
      <c r="E29" s="14" t="s">
        <v>135</v>
      </c>
      <c r="F29" s="59">
        <v>2175.1320000000001</v>
      </c>
      <c r="G29" s="59">
        <v>1980.769</v>
      </c>
      <c r="H29" s="59">
        <v>3299.0120000000002</v>
      </c>
      <c r="I29" s="24"/>
      <c r="J29" s="1"/>
    </row>
    <row r="30" spans="2:10" s="3" customFormat="1" ht="15.6" customHeight="1" x14ac:dyDescent="0.2">
      <c r="B30" s="6"/>
      <c r="C30" s="14"/>
      <c r="D30" s="6">
        <v>18</v>
      </c>
      <c r="E30" s="14" t="s">
        <v>137</v>
      </c>
      <c r="F30" s="59">
        <v>515.21299999999997</v>
      </c>
      <c r="G30" s="59">
        <v>218.81200000000018</v>
      </c>
      <c r="H30" s="59">
        <v>1079.681</v>
      </c>
      <c r="J30" s="1"/>
    </row>
    <row r="31" spans="2:10" s="3" customFormat="1" ht="15.6" customHeight="1" x14ac:dyDescent="0.2">
      <c r="B31" s="6"/>
      <c r="C31" s="14"/>
      <c r="D31" s="6">
        <v>19</v>
      </c>
      <c r="E31" s="14" t="s">
        <v>138</v>
      </c>
      <c r="F31" s="59">
        <v>2701.9219999999991</v>
      </c>
      <c r="G31" s="59">
        <v>2825.3759999999988</v>
      </c>
      <c r="H31" s="59">
        <v>8500.7119999999995</v>
      </c>
      <c r="J31" s="1"/>
    </row>
    <row r="32" spans="2:10" s="3" customFormat="1" ht="15.6" customHeight="1" x14ac:dyDescent="0.2">
      <c r="B32" s="6"/>
      <c r="C32" s="14"/>
      <c r="D32" s="6">
        <v>20</v>
      </c>
      <c r="E32" s="14" t="s">
        <v>140</v>
      </c>
      <c r="F32" s="59">
        <v>1194.9650000000004</v>
      </c>
      <c r="G32" s="59">
        <v>2156.2010000000005</v>
      </c>
      <c r="H32" s="59">
        <v>2521.2820000000002</v>
      </c>
      <c r="J32" s="1"/>
    </row>
    <row r="33" spans="2:10" s="3" customFormat="1" ht="15.6" customHeight="1" x14ac:dyDescent="0.2">
      <c r="B33" s="6"/>
      <c r="C33" s="14"/>
      <c r="D33" s="6">
        <v>21</v>
      </c>
      <c r="E33" s="14" t="s">
        <v>141</v>
      </c>
      <c r="F33" s="59">
        <v>4894.4709999999986</v>
      </c>
      <c r="G33" s="59">
        <v>4934.5490000000027</v>
      </c>
      <c r="H33" s="59">
        <v>9713.5300000000007</v>
      </c>
      <c r="J33" s="1"/>
    </row>
    <row r="34" spans="2:10" s="3" customFormat="1" ht="15.6" customHeight="1" x14ac:dyDescent="0.2">
      <c r="B34" s="6"/>
      <c r="C34" s="14"/>
      <c r="D34" s="6">
        <v>22</v>
      </c>
      <c r="E34" s="14" t="s">
        <v>143</v>
      </c>
      <c r="F34" s="59">
        <v>832.20400000000006</v>
      </c>
      <c r="G34" s="59">
        <v>6253.17</v>
      </c>
      <c r="H34" s="59">
        <v>1451.8</v>
      </c>
      <c r="J34" s="1"/>
    </row>
    <row r="35" spans="2:10" s="3" customFormat="1" ht="15.6" customHeight="1" x14ac:dyDescent="0.2">
      <c r="B35" s="6"/>
      <c r="C35" s="14"/>
      <c r="D35" s="6">
        <v>23</v>
      </c>
      <c r="E35" s="14" t="s">
        <v>145</v>
      </c>
      <c r="F35" s="59">
        <v>1657.337</v>
      </c>
      <c r="G35" s="59">
        <v>2726.1649999999981</v>
      </c>
      <c r="H35" s="59">
        <v>2247.2539999999999</v>
      </c>
      <c r="J35" s="1"/>
    </row>
    <row r="36" spans="2:10" s="3" customFormat="1" ht="15.6" customHeight="1" x14ac:dyDescent="0.2">
      <c r="B36" s="6"/>
      <c r="C36" s="14"/>
      <c r="D36" s="6">
        <v>24</v>
      </c>
      <c r="E36" s="14" t="s">
        <v>147</v>
      </c>
      <c r="F36" s="59">
        <v>202.58399999999997</v>
      </c>
      <c r="G36" s="59">
        <v>310.06</v>
      </c>
      <c r="H36" s="59">
        <v>678.09299999999996</v>
      </c>
      <c r="J36" s="1"/>
    </row>
    <row r="37" spans="2:10" s="24" customFormat="1" ht="15.75" customHeight="1" x14ac:dyDescent="0.2">
      <c r="B37" s="5" t="s">
        <v>148</v>
      </c>
      <c r="C37" s="370" t="s">
        <v>149</v>
      </c>
      <c r="D37" s="370"/>
      <c r="E37" s="370"/>
      <c r="F37" s="58">
        <v>3348.42</v>
      </c>
      <c r="G37" s="58">
        <v>5169.3919999999998</v>
      </c>
      <c r="H37" s="58">
        <v>6026.99</v>
      </c>
      <c r="I37" s="3"/>
      <c r="J37" s="1"/>
    </row>
    <row r="38" spans="2:10" s="3" customFormat="1" ht="15.6" customHeight="1" x14ac:dyDescent="0.2">
      <c r="B38" s="6"/>
      <c r="C38" s="14"/>
      <c r="D38" s="6">
        <v>25</v>
      </c>
      <c r="E38" s="14" t="s">
        <v>151</v>
      </c>
      <c r="F38" s="59">
        <v>3264.1469999999999</v>
      </c>
      <c r="G38" s="59">
        <v>5008.0999999999995</v>
      </c>
      <c r="H38" s="59">
        <v>5914.3</v>
      </c>
      <c r="J38" s="1"/>
    </row>
    <row r="39" spans="2:10" s="3" customFormat="1" ht="15.6" customHeight="1" x14ac:dyDescent="0.2">
      <c r="B39" s="6"/>
      <c r="C39" s="14"/>
      <c r="D39" s="6">
        <v>26</v>
      </c>
      <c r="E39" s="14" t="s">
        <v>153</v>
      </c>
      <c r="F39" s="71">
        <v>4.694</v>
      </c>
      <c r="G39" s="77">
        <v>0</v>
      </c>
      <c r="H39" s="77">
        <v>0</v>
      </c>
      <c r="I39" s="24"/>
      <c r="J39" s="1"/>
    </row>
    <row r="40" spans="2:10" s="3" customFormat="1" ht="24.75" customHeight="1" x14ac:dyDescent="0.2">
      <c r="B40" s="6"/>
      <c r="C40" s="14"/>
      <c r="D40" s="6">
        <v>27</v>
      </c>
      <c r="E40" s="27" t="s">
        <v>155</v>
      </c>
      <c r="F40" s="59">
        <v>79.578999999999994</v>
      </c>
      <c r="G40" s="59">
        <v>161.29199999999997</v>
      </c>
      <c r="H40" s="59">
        <v>112.69</v>
      </c>
      <c r="J40" s="1"/>
    </row>
    <row r="41" spans="2:10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8714.9419999999991</v>
      </c>
      <c r="G41" s="58">
        <v>10445.607</v>
      </c>
      <c r="H41" s="58">
        <v>16966.611000000001</v>
      </c>
      <c r="I41" s="3"/>
      <c r="J41" s="1"/>
    </row>
    <row r="42" spans="2:10" s="3" customFormat="1" ht="25.15" customHeight="1" x14ac:dyDescent="0.2">
      <c r="B42" s="6"/>
      <c r="C42" s="14"/>
      <c r="D42" s="6">
        <v>28</v>
      </c>
      <c r="E42" s="25" t="s">
        <v>159</v>
      </c>
      <c r="F42" s="59">
        <v>1296.6620000000005</v>
      </c>
      <c r="G42" s="59">
        <v>1423.1859999999997</v>
      </c>
      <c r="H42" s="59">
        <v>2973.855</v>
      </c>
      <c r="J42" s="1"/>
    </row>
    <row r="43" spans="2:10" s="3" customFormat="1" ht="15.6" customHeight="1" x14ac:dyDescent="0.2">
      <c r="B43" s="6"/>
      <c r="C43" s="14"/>
      <c r="D43" s="6">
        <v>29</v>
      </c>
      <c r="E43" s="14" t="s">
        <v>161</v>
      </c>
      <c r="F43" s="59">
        <v>4011.5299999999997</v>
      </c>
      <c r="G43" s="59">
        <v>4216.2790000000014</v>
      </c>
      <c r="H43" s="59">
        <v>4930.8689999999997</v>
      </c>
      <c r="I43" s="24"/>
      <c r="J43" s="1"/>
    </row>
    <row r="44" spans="2:10" s="3" customFormat="1" ht="15.6" customHeight="1" x14ac:dyDescent="0.2">
      <c r="B44" s="6"/>
      <c r="C44" s="14"/>
      <c r="D44" s="6">
        <v>30</v>
      </c>
      <c r="E44" s="14" t="s">
        <v>163</v>
      </c>
      <c r="F44" s="59">
        <v>608.78000000000009</v>
      </c>
      <c r="G44" s="59">
        <v>902.7250000000007</v>
      </c>
      <c r="H44" s="59">
        <v>1388.77</v>
      </c>
      <c r="J44" s="1"/>
    </row>
    <row r="45" spans="2:10" s="3" customFormat="1" ht="15.6" customHeight="1" x14ac:dyDescent="0.2">
      <c r="B45" s="6"/>
      <c r="C45" s="14"/>
      <c r="D45" s="6">
        <v>31</v>
      </c>
      <c r="E45" s="14" t="s">
        <v>165</v>
      </c>
      <c r="F45" s="59">
        <v>369.31699999999989</v>
      </c>
      <c r="G45" s="59">
        <v>500.995</v>
      </c>
      <c r="H45" s="59">
        <v>623.68799999999999</v>
      </c>
      <c r="J45" s="1"/>
    </row>
    <row r="46" spans="2:10" s="3" customFormat="1" ht="15.6" customHeight="1" x14ac:dyDescent="0.2">
      <c r="B46" s="6"/>
      <c r="C46" s="14"/>
      <c r="D46" s="6">
        <v>32</v>
      </c>
      <c r="E46" s="25" t="s">
        <v>167</v>
      </c>
      <c r="F46" s="59">
        <v>150.85900000000004</v>
      </c>
      <c r="G46" s="59">
        <v>248.90999999999997</v>
      </c>
      <c r="H46" s="59">
        <v>606.15099999999995</v>
      </c>
      <c r="J46" s="1"/>
    </row>
    <row r="47" spans="2:10" s="3" customFormat="1" ht="15.6" customHeight="1" x14ac:dyDescent="0.2">
      <c r="B47" s="6"/>
      <c r="C47" s="14"/>
      <c r="D47" s="6">
        <v>33</v>
      </c>
      <c r="E47" s="14" t="s">
        <v>169</v>
      </c>
      <c r="F47" s="59">
        <v>1018.2909999999999</v>
      </c>
      <c r="G47" s="59">
        <v>1667.1119999999987</v>
      </c>
      <c r="H47" s="59">
        <v>2882.4059999999999</v>
      </c>
      <c r="J47" s="1"/>
    </row>
    <row r="48" spans="2:10" s="3" customFormat="1" ht="15.6" customHeight="1" x14ac:dyDescent="0.2">
      <c r="B48" s="6"/>
      <c r="C48" s="14"/>
      <c r="D48" s="6">
        <v>34</v>
      </c>
      <c r="E48" s="25" t="s">
        <v>170</v>
      </c>
      <c r="F48" s="59">
        <v>268.43599999999998</v>
      </c>
      <c r="G48" s="59">
        <v>376.53599999999983</v>
      </c>
      <c r="H48" s="59">
        <v>499.65899999999999</v>
      </c>
      <c r="J48" s="1"/>
    </row>
    <row r="49" spans="2:10" s="3" customFormat="1" ht="15.6" customHeight="1" x14ac:dyDescent="0.2">
      <c r="B49" s="6"/>
      <c r="C49" s="14"/>
      <c r="D49" s="6">
        <v>35</v>
      </c>
      <c r="E49" s="14" t="s">
        <v>172</v>
      </c>
      <c r="F49" s="59">
        <v>79.971999999999994</v>
      </c>
      <c r="G49" s="59">
        <v>97.669999999999987</v>
      </c>
      <c r="H49" s="59">
        <v>2043.8589999999999</v>
      </c>
      <c r="J49" s="1"/>
    </row>
    <row r="50" spans="2:10" s="3" customFormat="1" ht="15.6" customHeight="1" x14ac:dyDescent="0.2">
      <c r="B50" s="6"/>
      <c r="C50" s="14"/>
      <c r="D50" s="6">
        <v>36</v>
      </c>
      <c r="E50" s="14" t="s">
        <v>174</v>
      </c>
      <c r="F50" s="59">
        <v>0.94900000000000007</v>
      </c>
      <c r="G50" s="59">
        <v>1.9100000000000001</v>
      </c>
      <c r="H50" s="59">
        <v>4.5670000000000002</v>
      </c>
      <c r="J50" s="1"/>
    </row>
    <row r="51" spans="2:10" s="3" customFormat="1" ht="15.6" customHeight="1" x14ac:dyDescent="0.2">
      <c r="B51" s="6"/>
      <c r="C51" s="14"/>
      <c r="D51" s="6">
        <v>37</v>
      </c>
      <c r="E51" s="14" t="s">
        <v>176</v>
      </c>
      <c r="F51" s="59">
        <v>93.01</v>
      </c>
      <c r="G51" s="59">
        <v>107.35799999999999</v>
      </c>
      <c r="H51" s="59">
        <v>151.15199999999999</v>
      </c>
      <c r="J51" s="1"/>
    </row>
    <row r="52" spans="2:10" s="3" customFormat="1" ht="15.6" customHeight="1" x14ac:dyDescent="0.2">
      <c r="B52" s="6"/>
      <c r="C52" s="14"/>
      <c r="D52" s="6">
        <v>38</v>
      </c>
      <c r="E52" s="14" t="s">
        <v>178</v>
      </c>
      <c r="F52" s="59">
        <v>817.13599999999997</v>
      </c>
      <c r="G52" s="59">
        <v>902.9259999999997</v>
      </c>
      <c r="H52" s="59">
        <v>861.63499999999999</v>
      </c>
      <c r="J52" s="1"/>
    </row>
    <row r="53" spans="2:10" s="3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8394.9670000000006</v>
      </c>
      <c r="G53" s="58">
        <v>7877.4800000000014</v>
      </c>
      <c r="H53" s="58">
        <v>10285.217000000001</v>
      </c>
      <c r="J53" s="1"/>
    </row>
    <row r="54" spans="2:10" s="3" customFormat="1" ht="15.6" customHeight="1" x14ac:dyDescent="0.2">
      <c r="B54" s="6"/>
      <c r="C54" s="14"/>
      <c r="D54" s="6">
        <v>39</v>
      </c>
      <c r="E54" s="14" t="s">
        <v>181</v>
      </c>
      <c r="F54" s="59">
        <v>4673.2759999999998</v>
      </c>
      <c r="G54" s="59">
        <v>5275.9869999999992</v>
      </c>
      <c r="H54" s="59">
        <v>6598.27</v>
      </c>
      <c r="J54" s="1"/>
    </row>
    <row r="55" spans="2:10" s="3" customFormat="1" ht="15.6" customHeight="1" x14ac:dyDescent="0.2">
      <c r="B55" s="6"/>
      <c r="C55" s="14"/>
      <c r="D55" s="6">
        <v>40</v>
      </c>
      <c r="E55" s="14" t="s">
        <v>182</v>
      </c>
      <c r="F55" s="59">
        <v>3721.6910000000003</v>
      </c>
      <c r="G55" s="59">
        <v>2601.4930000000022</v>
      </c>
      <c r="H55" s="59">
        <v>3686.9470000000001</v>
      </c>
      <c r="J55" s="1"/>
    </row>
    <row r="56" spans="2:10" s="3" customFormat="1" ht="15.75" customHeight="1" x14ac:dyDescent="0.2">
      <c r="B56" s="5" t="s">
        <v>183</v>
      </c>
      <c r="C56" s="370" t="s">
        <v>184</v>
      </c>
      <c r="D56" s="370"/>
      <c r="E56" s="370"/>
      <c r="F56" s="58">
        <v>355.83599999999996</v>
      </c>
      <c r="G56" s="58">
        <v>1162.3059999999989</v>
      </c>
      <c r="H56" s="58">
        <v>458.68900000000002</v>
      </c>
      <c r="J56" s="1"/>
    </row>
    <row r="57" spans="2:10" s="3" customFormat="1" ht="15.6" customHeight="1" x14ac:dyDescent="0.2">
      <c r="B57" s="6"/>
      <c r="C57" s="14"/>
      <c r="D57" s="6">
        <v>41</v>
      </c>
      <c r="E57" s="14" t="s">
        <v>186</v>
      </c>
      <c r="F57" s="77">
        <v>2.0830000000000002</v>
      </c>
      <c r="G57" s="59">
        <v>67.510999999999996</v>
      </c>
      <c r="H57" s="59">
        <v>4.0709999999999997</v>
      </c>
      <c r="J57" s="1"/>
    </row>
    <row r="58" spans="2:10" s="3" customFormat="1" ht="15.6" customHeight="1" x14ac:dyDescent="0.2">
      <c r="B58" s="6"/>
      <c r="C58" s="14"/>
      <c r="D58" s="6">
        <v>42</v>
      </c>
      <c r="E58" s="25" t="s">
        <v>188</v>
      </c>
      <c r="F58" s="59">
        <v>351.98199999999991</v>
      </c>
      <c r="G58" s="59">
        <v>1092.149999999999</v>
      </c>
      <c r="H58" s="59">
        <v>454.6</v>
      </c>
      <c r="J58" s="1"/>
    </row>
    <row r="59" spans="2:10" s="3" customFormat="1" ht="15.6" customHeight="1" x14ac:dyDescent="0.2">
      <c r="B59" s="6"/>
      <c r="C59" s="14"/>
      <c r="D59" s="6">
        <v>43</v>
      </c>
      <c r="E59" s="14" t="s">
        <v>190</v>
      </c>
      <c r="F59" s="59">
        <v>1.7709999999999999</v>
      </c>
      <c r="G59" s="59">
        <v>2.6449999999999996</v>
      </c>
      <c r="H59" s="73" t="s">
        <v>94</v>
      </c>
      <c r="J59" s="1"/>
    </row>
    <row r="60" spans="2:10" s="3" customFormat="1" ht="15.75" customHeight="1" x14ac:dyDescent="0.2">
      <c r="B60" s="5" t="s">
        <v>191</v>
      </c>
      <c r="C60" s="370" t="s">
        <v>192</v>
      </c>
      <c r="D60" s="370"/>
      <c r="E60" s="370"/>
      <c r="F60" s="58">
        <v>854.51999999999953</v>
      </c>
      <c r="G60" s="58">
        <v>875.70499999999981</v>
      </c>
      <c r="H60" s="58">
        <v>1342.087</v>
      </c>
      <c r="J60" s="1"/>
    </row>
    <row r="61" spans="2:10" s="3" customFormat="1" ht="15.6" customHeight="1" x14ac:dyDescent="0.2">
      <c r="B61" s="6"/>
      <c r="C61" s="14"/>
      <c r="D61" s="6">
        <v>44</v>
      </c>
      <c r="E61" s="14" t="s">
        <v>193</v>
      </c>
      <c r="F61" s="59">
        <v>836.44999999999959</v>
      </c>
      <c r="G61" s="59">
        <v>843.48699999999985</v>
      </c>
      <c r="H61" s="59">
        <v>1285.97</v>
      </c>
      <c r="J61" s="1"/>
    </row>
    <row r="62" spans="2:10" s="3" customFormat="1" ht="15.6" customHeight="1" x14ac:dyDescent="0.2">
      <c r="B62" s="6"/>
      <c r="C62" s="14"/>
      <c r="D62" s="6">
        <v>45</v>
      </c>
      <c r="E62" s="14" t="s">
        <v>195</v>
      </c>
      <c r="F62" s="73">
        <v>0.93300000000000005</v>
      </c>
      <c r="G62" s="59">
        <v>3.4349999999999996</v>
      </c>
      <c r="H62" s="59">
        <v>1.5449999999999999</v>
      </c>
      <c r="J62" s="1"/>
    </row>
    <row r="63" spans="2:10" s="3" customFormat="1" ht="15.6" customHeight="1" x14ac:dyDescent="0.2">
      <c r="B63" s="6"/>
      <c r="C63" s="14"/>
      <c r="D63" s="6">
        <v>46</v>
      </c>
      <c r="E63" s="14" t="s">
        <v>197</v>
      </c>
      <c r="F63" s="59">
        <v>17.137</v>
      </c>
      <c r="G63" s="59">
        <v>28.783000000000001</v>
      </c>
      <c r="H63" s="59">
        <v>54.572000000000003</v>
      </c>
      <c r="J63" s="1"/>
    </row>
    <row r="64" spans="2:10" s="3" customFormat="1" ht="15.75" customHeight="1" x14ac:dyDescent="0.2">
      <c r="B64" s="5" t="s">
        <v>198</v>
      </c>
      <c r="C64" s="370" t="s">
        <v>199</v>
      </c>
      <c r="D64" s="370"/>
      <c r="E64" s="370"/>
      <c r="F64" s="58">
        <v>3246.1349999999989</v>
      </c>
      <c r="G64" s="58">
        <v>3805.6639999999975</v>
      </c>
      <c r="H64" s="58">
        <v>5222.1790000000001</v>
      </c>
      <c r="I64" s="317"/>
      <c r="J64" s="1"/>
    </row>
    <row r="65" spans="2:10" s="3" customFormat="1" ht="25.15" customHeight="1" x14ac:dyDescent="0.2">
      <c r="B65" s="6"/>
      <c r="C65" s="14"/>
      <c r="D65" s="6">
        <v>47</v>
      </c>
      <c r="E65" s="25" t="s">
        <v>201</v>
      </c>
      <c r="F65" s="73" t="s">
        <v>94</v>
      </c>
      <c r="G65" s="73" t="s">
        <v>94</v>
      </c>
      <c r="H65" s="73" t="s">
        <v>94</v>
      </c>
      <c r="I65" s="277"/>
      <c r="J65" s="1"/>
    </row>
    <row r="66" spans="2:10" s="3" customFormat="1" ht="15.6" customHeight="1" x14ac:dyDescent="0.2">
      <c r="B66" s="6"/>
      <c r="C66" s="14"/>
      <c r="D66" s="6">
        <v>48</v>
      </c>
      <c r="E66" s="14" t="s">
        <v>202</v>
      </c>
      <c r="F66" s="59">
        <v>3204.9239999999991</v>
      </c>
      <c r="G66" s="59">
        <v>3741.6439999999975</v>
      </c>
      <c r="H66" s="59">
        <v>5062.2299999999996</v>
      </c>
      <c r="J66" s="1"/>
    </row>
    <row r="67" spans="2:10" s="3" customFormat="1" ht="15.6" customHeight="1" x14ac:dyDescent="0.2">
      <c r="B67" s="6"/>
      <c r="C67" s="14"/>
      <c r="D67" s="6">
        <v>49</v>
      </c>
      <c r="E67" s="25" t="s">
        <v>204</v>
      </c>
      <c r="F67" s="59">
        <v>41.143999999999998</v>
      </c>
      <c r="G67" s="59">
        <v>63.999999999999986</v>
      </c>
      <c r="H67" s="59">
        <v>159.54900000000001</v>
      </c>
      <c r="J67" s="1"/>
    </row>
    <row r="68" spans="2:10" s="3" customFormat="1" ht="15.75" customHeight="1" x14ac:dyDescent="0.2">
      <c r="B68" s="5" t="s">
        <v>205</v>
      </c>
      <c r="C68" s="370" t="s">
        <v>206</v>
      </c>
      <c r="D68" s="370"/>
      <c r="E68" s="370"/>
      <c r="F68" s="58">
        <v>6585.1449999999977</v>
      </c>
      <c r="G68" s="58">
        <v>8768.1439999999948</v>
      </c>
      <c r="H68" s="58">
        <v>8926.6889999999985</v>
      </c>
      <c r="J68" s="1"/>
    </row>
    <row r="69" spans="2:10" s="3" customFormat="1" ht="15.6" customHeight="1" x14ac:dyDescent="0.2">
      <c r="B69" s="6"/>
      <c r="C69" s="14"/>
      <c r="D69" s="6">
        <v>50</v>
      </c>
      <c r="E69" s="14" t="s">
        <v>208</v>
      </c>
      <c r="F69" s="77" t="s">
        <v>94</v>
      </c>
      <c r="G69" s="73" t="s">
        <v>94</v>
      </c>
      <c r="H69" s="59">
        <v>1.96</v>
      </c>
      <c r="J69" s="1"/>
    </row>
    <row r="70" spans="2:10" s="3" customFormat="1" ht="15.6" customHeight="1" x14ac:dyDescent="0.2">
      <c r="B70" s="6"/>
      <c r="C70" s="14"/>
      <c r="D70" s="6">
        <v>51</v>
      </c>
      <c r="E70" s="14" t="s">
        <v>210</v>
      </c>
      <c r="F70" s="77">
        <v>0.92200000000000004</v>
      </c>
      <c r="G70" s="77">
        <v>0</v>
      </c>
      <c r="H70" s="59">
        <v>0.89300000000000002</v>
      </c>
      <c r="J70" s="1"/>
    </row>
    <row r="71" spans="2:10" s="3" customFormat="1" ht="15.6" customHeight="1" x14ac:dyDescent="0.2">
      <c r="B71" s="6"/>
      <c r="C71" s="14"/>
      <c r="D71" s="6">
        <v>52</v>
      </c>
      <c r="E71" s="14" t="s">
        <v>212</v>
      </c>
      <c r="F71" s="71">
        <v>69.084000000000017</v>
      </c>
      <c r="G71" s="59">
        <v>68.281000000000006</v>
      </c>
      <c r="H71" s="59">
        <v>85.825000000000003</v>
      </c>
      <c r="J71" s="1"/>
    </row>
    <row r="72" spans="2:10" s="3" customFormat="1" ht="15.6" customHeight="1" x14ac:dyDescent="0.2">
      <c r="B72" s="6"/>
      <c r="C72" s="14"/>
      <c r="D72" s="6">
        <v>53</v>
      </c>
      <c r="E72" s="14" t="s">
        <v>214</v>
      </c>
      <c r="F72" s="71">
        <v>34.141000000000005</v>
      </c>
      <c r="G72" s="59">
        <v>51.046000000000006</v>
      </c>
      <c r="H72" s="59">
        <v>46.015999999999998</v>
      </c>
      <c r="J72" s="1"/>
    </row>
    <row r="73" spans="2:10" s="3" customFormat="1" ht="24.75" customHeight="1" x14ac:dyDescent="0.2">
      <c r="B73" s="6"/>
      <c r="C73" s="14"/>
      <c r="D73" s="6">
        <v>54</v>
      </c>
      <c r="E73" s="25" t="s">
        <v>215</v>
      </c>
      <c r="F73" s="59">
        <v>2127.2469999999989</v>
      </c>
      <c r="G73" s="59">
        <v>2477.7499999999977</v>
      </c>
      <c r="H73" s="59">
        <v>1955.2080000000001</v>
      </c>
      <c r="J73" s="1"/>
    </row>
    <row r="74" spans="2:10" s="3" customFormat="1" ht="15.6" customHeight="1" x14ac:dyDescent="0.2">
      <c r="B74" s="6"/>
      <c r="C74" s="14"/>
      <c r="D74" s="6">
        <v>55</v>
      </c>
      <c r="E74" s="14" t="s">
        <v>217</v>
      </c>
      <c r="F74" s="71">
        <v>14.29</v>
      </c>
      <c r="G74" s="59">
        <v>10.514000000000003</v>
      </c>
      <c r="H74" s="59">
        <v>18.39</v>
      </c>
      <c r="J74" s="1"/>
    </row>
    <row r="75" spans="2:10" s="3" customFormat="1" ht="15.6" customHeight="1" x14ac:dyDescent="0.2">
      <c r="B75" s="6"/>
      <c r="C75" s="14"/>
      <c r="D75" s="6">
        <v>56</v>
      </c>
      <c r="E75" s="14" t="s">
        <v>219</v>
      </c>
      <c r="F75" s="59">
        <v>964.3370000000001</v>
      </c>
      <c r="G75" s="59">
        <v>1567.7659999999992</v>
      </c>
      <c r="H75" s="59">
        <v>1394.231</v>
      </c>
      <c r="J75" s="1"/>
    </row>
    <row r="76" spans="2:10" s="3" customFormat="1" ht="15.6" customHeight="1" x14ac:dyDescent="0.2">
      <c r="B76" s="6"/>
      <c r="C76" s="14"/>
      <c r="D76" s="6">
        <v>57</v>
      </c>
      <c r="E76" s="14" t="s">
        <v>220</v>
      </c>
      <c r="F76" s="71">
        <v>303.26400000000001</v>
      </c>
      <c r="G76" s="59">
        <v>128.48500000000007</v>
      </c>
      <c r="H76" s="59">
        <v>258.57299999999998</v>
      </c>
      <c r="J76" s="1"/>
    </row>
    <row r="77" spans="2:10" s="3" customFormat="1" ht="15.6" customHeight="1" x14ac:dyDescent="0.2">
      <c r="B77" s="6"/>
      <c r="C77" s="14"/>
      <c r="D77" s="6">
        <v>58</v>
      </c>
      <c r="E77" s="14" t="s">
        <v>222</v>
      </c>
      <c r="F77" s="71">
        <v>19.137999999999998</v>
      </c>
      <c r="G77" s="59">
        <v>31.31300000000002</v>
      </c>
      <c r="H77" s="59">
        <v>106.928</v>
      </c>
      <c r="J77" s="1"/>
    </row>
    <row r="78" spans="2:10" s="3" customFormat="1" ht="15.6" customHeight="1" x14ac:dyDescent="0.2">
      <c r="B78" s="6"/>
      <c r="C78" s="14"/>
      <c r="D78" s="6">
        <v>59</v>
      </c>
      <c r="E78" s="14" t="s">
        <v>224</v>
      </c>
      <c r="F78" s="71">
        <v>68.696000000000012</v>
      </c>
      <c r="G78" s="59">
        <v>132.96399999999997</v>
      </c>
      <c r="H78" s="59">
        <v>190.517</v>
      </c>
      <c r="J78" s="1"/>
    </row>
    <row r="79" spans="2:10" s="3" customFormat="1" ht="15.6" customHeight="1" x14ac:dyDescent="0.2">
      <c r="B79" s="6"/>
      <c r="C79" s="14"/>
      <c r="D79" s="6">
        <v>60</v>
      </c>
      <c r="E79" s="14" t="s">
        <v>226</v>
      </c>
      <c r="F79" s="59">
        <v>485.50399999999996</v>
      </c>
      <c r="G79" s="59">
        <v>250.50300000000001</v>
      </c>
      <c r="H79" s="59">
        <v>311.73899999999998</v>
      </c>
      <c r="J79" s="1"/>
    </row>
    <row r="80" spans="2:10" s="3" customFormat="1" ht="15.6" customHeight="1" x14ac:dyDescent="0.2">
      <c r="B80" s="6"/>
      <c r="C80" s="14"/>
      <c r="D80" s="6">
        <v>61</v>
      </c>
      <c r="E80" s="14" t="s">
        <v>228</v>
      </c>
      <c r="F80" s="59">
        <v>979.05699999999979</v>
      </c>
      <c r="G80" s="59">
        <v>2143.161999999998</v>
      </c>
      <c r="H80" s="59">
        <v>1787.9369999999999</v>
      </c>
      <c r="J80" s="1"/>
    </row>
    <row r="81" spans="2:10" s="3" customFormat="1" ht="15.6" customHeight="1" x14ac:dyDescent="0.2">
      <c r="B81" s="6"/>
      <c r="C81" s="14"/>
      <c r="D81" s="6">
        <v>62</v>
      </c>
      <c r="E81" s="14" t="s">
        <v>230</v>
      </c>
      <c r="F81" s="59">
        <v>664.54</v>
      </c>
      <c r="G81" s="59">
        <v>1366.6039999999996</v>
      </c>
      <c r="H81" s="59">
        <v>1202.2929999999999</v>
      </c>
      <c r="J81" s="1"/>
    </row>
    <row r="82" spans="2:10" s="3" customFormat="1" ht="15.6" customHeight="1" x14ac:dyDescent="0.2">
      <c r="B82" s="6"/>
      <c r="C82" s="14"/>
      <c r="D82" s="6">
        <v>63</v>
      </c>
      <c r="E82" s="25" t="s">
        <v>232</v>
      </c>
      <c r="F82" s="71">
        <v>854.73899999999992</v>
      </c>
      <c r="G82" s="59">
        <v>539.6719999999998</v>
      </c>
      <c r="H82" s="59">
        <v>1566.1790000000001</v>
      </c>
      <c r="J82" s="1"/>
    </row>
    <row r="83" spans="2:10" s="3" customFormat="1" ht="15.75" customHeight="1" x14ac:dyDescent="0.2">
      <c r="B83" s="5" t="s">
        <v>233</v>
      </c>
      <c r="C83" s="370" t="s">
        <v>234</v>
      </c>
      <c r="D83" s="370"/>
      <c r="E83" s="370"/>
      <c r="F83" s="58">
        <v>1800.597</v>
      </c>
      <c r="G83" s="58">
        <v>2859.634</v>
      </c>
      <c r="H83" s="58">
        <v>3443.2020000000002</v>
      </c>
      <c r="J83" s="1"/>
    </row>
    <row r="84" spans="2:10" s="3" customFormat="1" ht="15.6" customHeight="1" x14ac:dyDescent="0.2">
      <c r="B84" s="6"/>
      <c r="C84" s="14"/>
      <c r="D84" s="6">
        <v>64</v>
      </c>
      <c r="E84" s="14" t="s">
        <v>236</v>
      </c>
      <c r="F84" s="59">
        <v>1678.2159999999999</v>
      </c>
      <c r="G84" s="59">
        <v>2697.538</v>
      </c>
      <c r="H84" s="59">
        <v>3224.721</v>
      </c>
      <c r="J84" s="1"/>
    </row>
    <row r="85" spans="2:10" s="3" customFormat="1" ht="15.6" customHeight="1" x14ac:dyDescent="0.2">
      <c r="B85" s="6"/>
      <c r="C85" s="14"/>
      <c r="D85" s="6">
        <v>65</v>
      </c>
      <c r="E85" s="14" t="s">
        <v>238</v>
      </c>
      <c r="F85" s="71">
        <v>34.853000000000002</v>
      </c>
      <c r="G85" s="59">
        <v>70.608000000000018</v>
      </c>
      <c r="H85" s="59">
        <v>78.183999999999997</v>
      </c>
      <c r="J85" s="1"/>
    </row>
    <row r="86" spans="2:10" s="3" customFormat="1" ht="15.6" customHeight="1" x14ac:dyDescent="0.2">
      <c r="B86" s="6"/>
      <c r="C86" s="14"/>
      <c r="D86" s="6">
        <v>66</v>
      </c>
      <c r="E86" s="14" t="s">
        <v>240</v>
      </c>
      <c r="F86" s="71">
        <v>64.171000000000006</v>
      </c>
      <c r="G86" s="59">
        <v>71.353000000000009</v>
      </c>
      <c r="H86" s="59">
        <v>73.847999999999999</v>
      </c>
      <c r="J86" s="1"/>
    </row>
    <row r="87" spans="2:10" s="3" customFormat="1" ht="15.6" customHeight="1" x14ac:dyDescent="0.2">
      <c r="B87" s="6"/>
      <c r="C87" s="14"/>
      <c r="D87" s="6">
        <v>67</v>
      </c>
      <c r="E87" s="14" t="s">
        <v>241</v>
      </c>
      <c r="F87" s="71">
        <v>23.357000000000003</v>
      </c>
      <c r="G87" s="59">
        <v>20.134999999999998</v>
      </c>
      <c r="H87" s="59">
        <v>66.448999999999998</v>
      </c>
      <c r="J87" s="1"/>
    </row>
    <row r="88" spans="2:10" s="3" customFormat="1" ht="15.75" customHeight="1" x14ac:dyDescent="0.2">
      <c r="B88" s="5" t="s">
        <v>242</v>
      </c>
      <c r="C88" s="370" t="s">
        <v>243</v>
      </c>
      <c r="D88" s="370"/>
      <c r="E88" s="370"/>
      <c r="F88" s="58">
        <v>3271.011</v>
      </c>
      <c r="G88" s="58">
        <v>4299.5</v>
      </c>
      <c r="H88" s="58">
        <v>7634.7159999999994</v>
      </c>
      <c r="J88" s="1"/>
    </row>
    <row r="89" spans="2:10" s="3" customFormat="1" ht="15.6" customHeight="1" x14ac:dyDescent="0.2">
      <c r="B89" s="6"/>
      <c r="C89" s="14"/>
      <c r="D89" s="6">
        <v>68</v>
      </c>
      <c r="E89" s="14" t="s">
        <v>245</v>
      </c>
      <c r="F89" s="59">
        <v>1091.1679999999999</v>
      </c>
      <c r="G89" s="59">
        <v>1271.96</v>
      </c>
      <c r="H89" s="59">
        <v>1423.0170000000001</v>
      </c>
      <c r="J89" s="1"/>
    </row>
    <row r="90" spans="2:10" s="3" customFormat="1" ht="15.6" customHeight="1" x14ac:dyDescent="0.2">
      <c r="B90" s="6"/>
      <c r="C90" s="14"/>
      <c r="D90" s="6">
        <v>69</v>
      </c>
      <c r="E90" s="14" t="s">
        <v>247</v>
      </c>
      <c r="F90" s="76">
        <v>1771.5280000000002</v>
      </c>
      <c r="G90" s="59">
        <v>2241.69</v>
      </c>
      <c r="H90" s="59">
        <v>5054.03</v>
      </c>
      <c r="J90" s="1"/>
    </row>
    <row r="91" spans="2:10" s="3" customFormat="1" ht="15.6" customHeight="1" x14ac:dyDescent="0.2">
      <c r="B91" s="6"/>
      <c r="C91" s="14"/>
      <c r="D91" s="6">
        <v>70</v>
      </c>
      <c r="E91" s="14" t="s">
        <v>249</v>
      </c>
      <c r="F91" s="71">
        <v>408.31500000000011</v>
      </c>
      <c r="G91" s="59">
        <v>785.85000000000025</v>
      </c>
      <c r="H91" s="59">
        <v>1157.6690000000001</v>
      </c>
      <c r="J91" s="1"/>
    </row>
    <row r="92" spans="2:10" s="3" customFormat="1" ht="15.75" customHeight="1" x14ac:dyDescent="0.2">
      <c r="B92" s="5" t="s">
        <v>250</v>
      </c>
      <c r="C92" s="370" t="s">
        <v>251</v>
      </c>
      <c r="D92" s="370"/>
      <c r="E92" s="370"/>
      <c r="F92" s="80">
        <v>43.945999999999998</v>
      </c>
      <c r="G92" s="58">
        <v>111.27499999999996</v>
      </c>
      <c r="H92" s="58">
        <v>599.30399999999997</v>
      </c>
      <c r="J92" s="1"/>
    </row>
    <row r="93" spans="2:10" s="3" customFormat="1" ht="15.6" customHeight="1" x14ac:dyDescent="0.2">
      <c r="B93" s="6"/>
      <c r="C93" s="14"/>
      <c r="D93" s="6">
        <v>71</v>
      </c>
      <c r="E93" s="25" t="s">
        <v>253</v>
      </c>
      <c r="F93" s="71">
        <v>43.945999999999998</v>
      </c>
      <c r="G93" s="59">
        <v>111.27499999999996</v>
      </c>
      <c r="H93" s="59">
        <v>599.30399999999997</v>
      </c>
      <c r="J93" s="1"/>
    </row>
    <row r="94" spans="2:10" s="3" customFormat="1" ht="15.75" customHeight="1" x14ac:dyDescent="0.2">
      <c r="B94" s="5" t="s">
        <v>254</v>
      </c>
      <c r="C94" s="370" t="s">
        <v>255</v>
      </c>
      <c r="D94" s="370"/>
      <c r="E94" s="370"/>
      <c r="F94" s="58">
        <v>7038.2269999999999</v>
      </c>
      <c r="G94" s="58">
        <v>12328.366999999998</v>
      </c>
      <c r="H94" s="58">
        <v>15347.946</v>
      </c>
      <c r="J94" s="1"/>
    </row>
    <row r="95" spans="2:10" s="3" customFormat="1" ht="15.6" customHeight="1" x14ac:dyDescent="0.2">
      <c r="B95" s="6"/>
      <c r="C95" s="14"/>
      <c r="D95" s="6">
        <v>72</v>
      </c>
      <c r="E95" s="14" t="s">
        <v>257</v>
      </c>
      <c r="F95" s="59">
        <v>2603.1109999999999</v>
      </c>
      <c r="G95" s="59">
        <v>5560.5149999999967</v>
      </c>
      <c r="H95" s="59">
        <v>7730.7380000000003</v>
      </c>
      <c r="J95" s="1"/>
    </row>
    <row r="96" spans="2:10" s="3" customFormat="1" ht="15.6" customHeight="1" x14ac:dyDescent="0.2">
      <c r="B96" s="6"/>
      <c r="C96" s="14"/>
      <c r="D96" s="6">
        <v>73</v>
      </c>
      <c r="E96" s="14" t="s">
        <v>259</v>
      </c>
      <c r="F96" s="59">
        <v>2212.373</v>
      </c>
      <c r="G96" s="59">
        <v>3927.4459999999985</v>
      </c>
      <c r="H96" s="59">
        <v>3462.2649999999999</v>
      </c>
      <c r="J96" s="1"/>
    </row>
    <row r="97" spans="2:10" s="3" customFormat="1" ht="15.6" customHeight="1" x14ac:dyDescent="0.2">
      <c r="B97" s="6"/>
      <c r="C97" s="14"/>
      <c r="D97" s="6">
        <v>74</v>
      </c>
      <c r="E97" s="14" t="s">
        <v>261</v>
      </c>
      <c r="F97" s="71">
        <v>244.53799999999998</v>
      </c>
      <c r="G97" s="59">
        <v>323.08199999999988</v>
      </c>
      <c r="H97" s="59">
        <v>279.83600000000001</v>
      </c>
      <c r="J97" s="1"/>
    </row>
    <row r="98" spans="2:10" s="3" customFormat="1" ht="15.6" customHeight="1" x14ac:dyDescent="0.2">
      <c r="B98" s="6"/>
      <c r="C98" s="14"/>
      <c r="D98" s="6">
        <v>75</v>
      </c>
      <c r="E98" s="14" t="s">
        <v>263</v>
      </c>
      <c r="F98" s="71">
        <v>0</v>
      </c>
      <c r="G98" s="59">
        <v>2.5579999999999998</v>
      </c>
      <c r="H98" s="73" t="s">
        <v>94</v>
      </c>
      <c r="J98" s="1"/>
    </row>
    <row r="99" spans="2:10" s="3" customFormat="1" ht="15.6" customHeight="1" x14ac:dyDescent="0.2">
      <c r="B99" s="6"/>
      <c r="C99" s="14"/>
      <c r="D99" s="6">
        <v>76</v>
      </c>
      <c r="E99" s="14" t="s">
        <v>264</v>
      </c>
      <c r="F99" s="59">
        <v>1183.7620000000006</v>
      </c>
      <c r="G99" s="59">
        <v>1269.8769999999997</v>
      </c>
      <c r="H99" s="59">
        <v>1624.373</v>
      </c>
      <c r="J99" s="1"/>
    </row>
    <row r="100" spans="2:10" s="3" customFormat="1" ht="15.6" customHeight="1" x14ac:dyDescent="0.2">
      <c r="B100" s="6"/>
      <c r="C100" s="14"/>
      <c r="D100" s="6">
        <v>78</v>
      </c>
      <c r="E100" s="14" t="s">
        <v>266</v>
      </c>
      <c r="F100" s="71">
        <v>0</v>
      </c>
      <c r="G100" s="77">
        <v>0</v>
      </c>
      <c r="H100" s="71">
        <v>0</v>
      </c>
      <c r="J100" s="1"/>
    </row>
    <row r="101" spans="2:10" s="3" customFormat="1" ht="15.6" customHeight="1" x14ac:dyDescent="0.2">
      <c r="B101" s="6"/>
      <c r="C101" s="14"/>
      <c r="D101" s="6">
        <v>79</v>
      </c>
      <c r="E101" s="14" t="s">
        <v>268</v>
      </c>
      <c r="F101" s="73">
        <v>8.1010000000000009</v>
      </c>
      <c r="G101" s="59">
        <v>74.039000000000073</v>
      </c>
      <c r="H101" s="59">
        <v>231.63800000000001</v>
      </c>
      <c r="J101" s="1"/>
    </row>
    <row r="102" spans="2:10" s="3" customFormat="1" ht="15.6" customHeight="1" x14ac:dyDescent="0.2">
      <c r="B102" s="6"/>
      <c r="C102" s="14"/>
      <c r="D102" s="6">
        <v>80</v>
      </c>
      <c r="E102" s="14" t="s">
        <v>270</v>
      </c>
      <c r="F102" s="71">
        <v>0</v>
      </c>
      <c r="G102" s="73" t="s">
        <v>94</v>
      </c>
      <c r="H102" s="59">
        <v>1.242</v>
      </c>
      <c r="J102" s="1"/>
    </row>
    <row r="103" spans="2:10" s="3" customFormat="1" ht="15.6" customHeight="1" x14ac:dyDescent="0.2">
      <c r="B103" s="6"/>
      <c r="C103" s="14"/>
      <c r="D103" s="6">
        <v>81</v>
      </c>
      <c r="E103" s="14" t="s">
        <v>272</v>
      </c>
      <c r="F103" s="71">
        <v>0</v>
      </c>
      <c r="G103" s="77">
        <v>0</v>
      </c>
      <c r="H103" s="71">
        <v>0</v>
      </c>
      <c r="J103" s="1"/>
    </row>
    <row r="104" spans="2:10" s="3" customFormat="1" ht="15.6" customHeight="1" x14ac:dyDescent="0.2">
      <c r="B104" s="6"/>
      <c r="C104" s="14"/>
      <c r="D104" s="6">
        <v>82</v>
      </c>
      <c r="E104" s="14" t="s">
        <v>274</v>
      </c>
      <c r="F104" s="59">
        <v>282.64299999999986</v>
      </c>
      <c r="G104" s="59">
        <v>581.33299999999997</v>
      </c>
      <c r="H104" s="59">
        <v>624.05600000000004</v>
      </c>
      <c r="J104" s="1"/>
    </row>
    <row r="105" spans="2:10" s="3" customFormat="1" ht="15.6" customHeight="1" x14ac:dyDescent="0.2">
      <c r="B105" s="6"/>
      <c r="C105" s="14"/>
      <c r="D105" s="6">
        <v>83</v>
      </c>
      <c r="E105" s="14" t="s">
        <v>275</v>
      </c>
      <c r="F105" s="59">
        <v>503.69899999999996</v>
      </c>
      <c r="G105" s="59">
        <v>589.50800000000061</v>
      </c>
      <c r="H105" s="59">
        <v>1393.6990000000001</v>
      </c>
      <c r="J105" s="1"/>
    </row>
    <row r="106" spans="2:10" s="3" customFormat="1" ht="15.75" customHeight="1" x14ac:dyDescent="0.2">
      <c r="B106" s="5" t="s">
        <v>276</v>
      </c>
      <c r="C106" s="370" t="s">
        <v>277</v>
      </c>
      <c r="D106" s="370"/>
      <c r="E106" s="370"/>
      <c r="F106" s="58">
        <v>21194.558999999983</v>
      </c>
      <c r="G106" s="58">
        <v>32430.631000000001</v>
      </c>
      <c r="H106" s="58">
        <v>46394.008999999998</v>
      </c>
      <c r="J106" s="1"/>
    </row>
    <row r="107" spans="2:10" s="3" customFormat="1" ht="15.6" customHeight="1" x14ac:dyDescent="0.2">
      <c r="B107" s="6"/>
      <c r="C107" s="14"/>
      <c r="D107" s="6">
        <v>84</v>
      </c>
      <c r="E107" s="14" t="s">
        <v>279</v>
      </c>
      <c r="F107" s="59">
        <v>18274.086999999985</v>
      </c>
      <c r="G107" s="59">
        <v>23298.170999999998</v>
      </c>
      <c r="H107" s="59">
        <v>35149.027999999998</v>
      </c>
      <c r="J107" s="1"/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2920.4719999999984</v>
      </c>
      <c r="G108" s="59">
        <v>9132.4599999999991</v>
      </c>
      <c r="H108" s="59">
        <v>11244.981</v>
      </c>
      <c r="J108" s="1"/>
    </row>
    <row r="109" spans="2:10" s="3" customFormat="1" ht="15.75" customHeight="1" x14ac:dyDescent="0.2">
      <c r="B109" s="5" t="s">
        <v>282</v>
      </c>
      <c r="C109" s="370" t="s">
        <v>283</v>
      </c>
      <c r="D109" s="370"/>
      <c r="E109" s="370"/>
      <c r="F109" s="58">
        <v>22550.668999999998</v>
      </c>
      <c r="G109" s="58">
        <v>12525.172999999999</v>
      </c>
      <c r="H109" s="58">
        <v>26643.942000000003</v>
      </c>
      <c r="J109" s="1"/>
    </row>
    <row r="110" spans="2:10" s="3" customFormat="1" ht="15.6" customHeight="1" x14ac:dyDescent="0.2">
      <c r="B110" s="6"/>
      <c r="C110" s="14"/>
      <c r="D110" s="6">
        <v>86</v>
      </c>
      <c r="E110" s="25" t="s">
        <v>285</v>
      </c>
      <c r="F110" s="59">
        <v>27.664000000000001</v>
      </c>
      <c r="G110" s="59">
        <v>2.9750000000000005</v>
      </c>
      <c r="H110" s="59">
        <v>79.706999999999994</v>
      </c>
      <c r="J110" s="1"/>
    </row>
    <row r="111" spans="2:10" s="3" customFormat="1" ht="15.6" customHeight="1" x14ac:dyDescent="0.2">
      <c r="B111" s="6"/>
      <c r="C111" s="14"/>
      <c r="D111" s="6">
        <v>87</v>
      </c>
      <c r="E111" s="14" t="s">
        <v>286</v>
      </c>
      <c r="F111" s="59">
        <v>9056.9969999999976</v>
      </c>
      <c r="G111" s="59">
        <v>8683.119999999999</v>
      </c>
      <c r="H111" s="59">
        <v>14799.151</v>
      </c>
      <c r="J111" s="1"/>
    </row>
    <row r="112" spans="2:10" s="3" customFormat="1" ht="15.6" customHeight="1" x14ac:dyDescent="0.2">
      <c r="B112" s="6"/>
      <c r="C112" s="14"/>
      <c r="D112" s="6">
        <v>88</v>
      </c>
      <c r="E112" s="14" t="s">
        <v>287</v>
      </c>
      <c r="F112" s="71">
        <v>61.215000000000003</v>
      </c>
      <c r="G112" s="59">
        <v>0.85099999999999998</v>
      </c>
      <c r="H112" s="71">
        <v>0</v>
      </c>
      <c r="J112" s="1"/>
    </row>
    <row r="113" spans="2:10" s="3" customFormat="1" ht="15.6" customHeight="1" x14ac:dyDescent="0.2">
      <c r="B113" s="6"/>
      <c r="C113" s="14"/>
      <c r="D113" s="6">
        <v>89</v>
      </c>
      <c r="E113" s="14" t="s">
        <v>288</v>
      </c>
      <c r="F113" s="59">
        <v>13404.793</v>
      </c>
      <c r="G113" s="59">
        <v>3838.2269999999999</v>
      </c>
      <c r="H113" s="59">
        <v>11765.084000000001</v>
      </c>
      <c r="J113" s="1"/>
    </row>
    <row r="114" spans="2:10" s="3" customFormat="1" ht="15.75" customHeight="1" x14ac:dyDescent="0.2">
      <c r="B114" s="5" t="s">
        <v>289</v>
      </c>
      <c r="C114" s="370" t="s">
        <v>290</v>
      </c>
      <c r="D114" s="370"/>
      <c r="E114" s="370"/>
      <c r="F114" s="58">
        <v>5168.4929999999977</v>
      </c>
      <c r="G114" s="58">
        <v>7757.98</v>
      </c>
      <c r="H114" s="58">
        <v>6042.2699999999995</v>
      </c>
      <c r="J114" s="1"/>
    </row>
    <row r="115" spans="2:10" s="3" customFormat="1" ht="15.6" customHeight="1" x14ac:dyDescent="0.2">
      <c r="B115" s="6"/>
      <c r="C115" s="14"/>
      <c r="D115" s="6">
        <v>90</v>
      </c>
      <c r="E115" s="25" t="s">
        <v>292</v>
      </c>
      <c r="F115" s="59">
        <v>5055.6489999999976</v>
      </c>
      <c r="G115" s="59">
        <v>7481.2879999999996</v>
      </c>
      <c r="H115" s="59">
        <v>5316.0959999999995</v>
      </c>
      <c r="J115" s="1"/>
    </row>
    <row r="116" spans="2:10" s="3" customFormat="1" ht="15.6" customHeight="1" x14ac:dyDescent="0.2">
      <c r="B116" s="6"/>
      <c r="C116" s="14"/>
      <c r="D116" s="6">
        <v>91</v>
      </c>
      <c r="E116" s="14" t="s">
        <v>294</v>
      </c>
      <c r="F116" s="59">
        <v>106.35099999999996</v>
      </c>
      <c r="G116" s="59">
        <v>64.335999999999984</v>
      </c>
      <c r="H116" s="59">
        <v>132.196</v>
      </c>
      <c r="J116" s="1"/>
    </row>
    <row r="117" spans="2:10" s="3" customFormat="1" ht="15.6" customHeight="1" x14ac:dyDescent="0.2">
      <c r="B117" s="6"/>
      <c r="C117" s="14"/>
      <c r="D117" s="6">
        <v>92</v>
      </c>
      <c r="E117" s="14" t="s">
        <v>296</v>
      </c>
      <c r="F117" s="59">
        <v>6.4929999999999994</v>
      </c>
      <c r="G117" s="59">
        <v>212.35599999999997</v>
      </c>
      <c r="H117" s="59">
        <v>593.97799999999995</v>
      </c>
      <c r="J117" s="1"/>
    </row>
    <row r="118" spans="2:10" s="3" customFormat="1" ht="15.75" customHeight="1" x14ac:dyDescent="0.2">
      <c r="B118" s="5" t="s">
        <v>297</v>
      </c>
      <c r="C118" s="370" t="s">
        <v>298</v>
      </c>
      <c r="D118" s="370"/>
      <c r="E118" s="370"/>
      <c r="F118" s="78">
        <v>0</v>
      </c>
      <c r="G118" s="78">
        <v>0</v>
      </c>
      <c r="H118" s="78" t="s">
        <v>94</v>
      </c>
      <c r="J118" s="1"/>
    </row>
    <row r="119" spans="2:10" s="3" customFormat="1" ht="15.6" customHeight="1" x14ac:dyDescent="0.2">
      <c r="B119" s="6"/>
      <c r="C119" s="14"/>
      <c r="D119" s="6">
        <v>93</v>
      </c>
      <c r="E119" s="14" t="s">
        <v>298</v>
      </c>
      <c r="F119" s="77">
        <v>0</v>
      </c>
      <c r="G119" s="77">
        <v>0</v>
      </c>
      <c r="H119" s="73" t="s">
        <v>94</v>
      </c>
      <c r="J119" s="1"/>
    </row>
    <row r="120" spans="2:10" s="3" customFormat="1" ht="15.75" customHeight="1" x14ac:dyDescent="0.2">
      <c r="B120" s="5" t="s">
        <v>300</v>
      </c>
      <c r="C120" s="370" t="s">
        <v>301</v>
      </c>
      <c r="D120" s="370"/>
      <c r="E120" s="370"/>
      <c r="F120" s="58">
        <v>3854.3050000000003</v>
      </c>
      <c r="G120" s="58">
        <v>4449.5550000000003</v>
      </c>
      <c r="H120" s="58">
        <v>7151.5990000000011</v>
      </c>
      <c r="J120" s="1"/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2505.7900000000004</v>
      </c>
      <c r="G121" s="59">
        <v>2714.4940000000001</v>
      </c>
      <c r="H121" s="59">
        <v>4778.9530000000004</v>
      </c>
      <c r="J121" s="1"/>
    </row>
    <row r="122" spans="2:10" s="3" customFormat="1" ht="15.6" customHeight="1" x14ac:dyDescent="0.2">
      <c r="B122" s="6"/>
      <c r="C122" s="14"/>
      <c r="D122" s="6">
        <v>95</v>
      </c>
      <c r="E122" s="14" t="s">
        <v>305</v>
      </c>
      <c r="F122" s="59">
        <v>1234.3799999999999</v>
      </c>
      <c r="G122" s="59">
        <v>1465.1390000000006</v>
      </c>
      <c r="H122" s="59">
        <v>2127.7379999999998</v>
      </c>
      <c r="J122" s="1"/>
    </row>
    <row r="123" spans="2:10" s="3" customFormat="1" ht="15.6" customHeight="1" x14ac:dyDescent="0.2">
      <c r="B123" s="6"/>
      <c r="C123" s="14"/>
      <c r="D123" s="6">
        <v>96</v>
      </c>
      <c r="E123" s="14" t="s">
        <v>307</v>
      </c>
      <c r="F123" s="59">
        <v>114.13500000000001</v>
      </c>
      <c r="G123" s="59">
        <v>269.92199999999997</v>
      </c>
      <c r="H123" s="59">
        <v>244.90799999999999</v>
      </c>
      <c r="J123" s="1"/>
    </row>
    <row r="124" spans="2:10" s="3" customFormat="1" ht="15.75" customHeight="1" x14ac:dyDescent="0.2">
      <c r="B124" s="5" t="s">
        <v>308</v>
      </c>
      <c r="C124" s="370" t="s">
        <v>309</v>
      </c>
      <c r="D124" s="370"/>
      <c r="E124" s="370"/>
      <c r="F124" s="58">
        <v>65.748999999999995</v>
      </c>
      <c r="G124" s="58">
        <v>41.411999999999999</v>
      </c>
      <c r="H124" s="58">
        <v>23.734999999999999</v>
      </c>
      <c r="J124" s="1"/>
    </row>
    <row r="125" spans="2:10" s="3" customFormat="1" ht="15.6" customHeight="1" x14ac:dyDescent="0.2">
      <c r="B125" s="6"/>
      <c r="C125" s="14"/>
      <c r="D125" s="6">
        <v>97</v>
      </c>
      <c r="E125" s="14" t="s">
        <v>309</v>
      </c>
      <c r="F125" s="59">
        <v>65.748999999999995</v>
      </c>
      <c r="G125" s="59">
        <v>41.411999999999999</v>
      </c>
      <c r="H125" s="59">
        <v>23.734999999999999</v>
      </c>
      <c r="J125" s="1"/>
    </row>
    <row r="126" spans="2:10" s="3" customFormat="1" ht="15.6" customHeight="1" x14ac:dyDescent="0.2">
      <c r="B126" s="6"/>
      <c r="C126" s="14"/>
      <c r="D126" s="6">
        <v>99</v>
      </c>
      <c r="E126" s="25" t="s">
        <v>311</v>
      </c>
      <c r="F126" s="71">
        <v>0</v>
      </c>
      <c r="G126" s="71">
        <v>0</v>
      </c>
      <c r="H126" s="71">
        <v>0</v>
      </c>
      <c r="J126" s="1"/>
    </row>
    <row r="127" spans="2:10" s="2" customFormat="1" ht="9.75" customHeight="1" x14ac:dyDescent="0.2">
      <c r="I127" s="3"/>
      <c r="J127" s="1"/>
    </row>
    <row r="128" spans="2:10" s="1" customFormat="1" ht="3" customHeight="1" x14ac:dyDescent="0.2">
      <c r="B128" s="97"/>
      <c r="C128" s="97"/>
      <c r="D128" s="97"/>
      <c r="E128" s="98"/>
      <c r="F128" s="98"/>
      <c r="G128" s="98"/>
      <c r="H128" s="98"/>
      <c r="I128" s="3"/>
    </row>
    <row r="129" spans="2:10" s="3" customFormat="1" ht="10.5" customHeight="1" x14ac:dyDescent="0.2">
      <c r="B129" s="6"/>
      <c r="C129" s="14"/>
      <c r="D129" s="6"/>
      <c r="E129" s="14"/>
      <c r="F129" s="81"/>
      <c r="I129" s="2"/>
      <c r="J129" s="1"/>
    </row>
    <row r="130" spans="2:10" s="3" customFormat="1" ht="12" x14ac:dyDescent="0.2">
      <c r="B130" s="364" t="s">
        <v>672</v>
      </c>
      <c r="C130" s="364"/>
      <c r="D130" s="364"/>
      <c r="E130" s="364"/>
      <c r="F130" s="81"/>
      <c r="I130" s="1"/>
      <c r="J130" s="1"/>
    </row>
    <row r="131" spans="2:10" s="3" customFormat="1" ht="15.75" customHeight="1" x14ac:dyDescent="0.2">
      <c r="B131" s="6"/>
      <c r="C131" s="14"/>
      <c r="D131" s="6"/>
      <c r="E131" s="14"/>
      <c r="F131" s="81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093CCF94-8CEB-4B57-89A6-BE5A11486F19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164"/>
  <sheetViews>
    <sheetView showGridLines="0" zoomScaleNormal="100" workbookViewId="0">
      <pane ySplit="5" topLeftCell="A6" activePane="bottomLeft" state="frozen"/>
      <selection activeCell="I108" sqref="I108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19" bestFit="1" customWidth="1"/>
    <col min="11" max="16384" width="9.140625" style="19"/>
  </cols>
  <sheetData>
    <row r="1" spans="2:10" s="43" customFormat="1" ht="30" customHeight="1" x14ac:dyDescent="0.2">
      <c r="B1" s="369" t="s">
        <v>438</v>
      </c>
      <c r="C1" s="369"/>
      <c r="D1" s="369"/>
      <c r="E1" s="369"/>
      <c r="F1" s="369"/>
      <c r="G1" s="369"/>
      <c r="H1" s="369"/>
    </row>
    <row r="2" spans="2:10" s="43" customFormat="1" ht="15" customHeight="1" x14ac:dyDescent="0.2">
      <c r="B2" s="44"/>
      <c r="C2" s="44"/>
      <c r="D2" s="44"/>
      <c r="E2" s="170"/>
      <c r="F2" s="170"/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  <c r="J3" s="91" t="s">
        <v>539</v>
      </c>
    </row>
    <row r="4" spans="2:10" ht="1.5" customHeight="1" x14ac:dyDescent="0.2">
      <c r="E4" s="18"/>
      <c r="F4" s="18"/>
    </row>
    <row r="5" spans="2:10" s="18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161" t="s">
        <v>2</v>
      </c>
      <c r="F7" s="58">
        <v>134560.45500000002</v>
      </c>
      <c r="G7" s="58">
        <v>166571.201</v>
      </c>
      <c r="H7" s="58">
        <v>236227.79</v>
      </c>
      <c r="I7" s="331"/>
    </row>
    <row r="8" spans="2:10" s="18" customFormat="1" ht="3.75" customHeight="1" x14ac:dyDescent="0.2">
      <c r="B8" s="6"/>
      <c r="C8" s="6"/>
      <c r="D8" s="6"/>
      <c r="E8" s="161"/>
      <c r="F8" s="70"/>
      <c r="G8" s="70"/>
      <c r="H8" s="73"/>
    </row>
    <row r="9" spans="2:10" s="24" customFormat="1" ht="15.75" customHeight="1" x14ac:dyDescent="0.2">
      <c r="B9" s="5" t="s">
        <v>98</v>
      </c>
      <c r="C9" s="370" t="s">
        <v>99</v>
      </c>
      <c r="D9" s="370"/>
      <c r="E9" s="370"/>
      <c r="F9" s="58">
        <v>4512.6390000000001</v>
      </c>
      <c r="G9" s="58">
        <v>5642.7539999999999</v>
      </c>
      <c r="H9" s="58">
        <v>7158.4650000000011</v>
      </c>
      <c r="I9" s="18"/>
      <c r="J9" s="18"/>
    </row>
    <row r="10" spans="2:10" s="3" customFormat="1" ht="15.6" customHeight="1" x14ac:dyDescent="0.2">
      <c r="B10" s="6"/>
      <c r="C10" s="14"/>
      <c r="D10" s="6">
        <v>1</v>
      </c>
      <c r="E10" s="25" t="s">
        <v>101</v>
      </c>
      <c r="F10" s="77">
        <v>0</v>
      </c>
      <c r="G10" s="77">
        <v>5.2569999999999997</v>
      </c>
      <c r="H10" s="59">
        <v>26.661000000000001</v>
      </c>
      <c r="I10" s="18"/>
      <c r="J10" s="18"/>
    </row>
    <row r="11" spans="2:10" s="3" customFormat="1" ht="15.6" customHeight="1" x14ac:dyDescent="0.2">
      <c r="B11" s="6"/>
      <c r="C11" s="14"/>
      <c r="D11" s="6">
        <v>2</v>
      </c>
      <c r="E11" s="25" t="s">
        <v>103</v>
      </c>
      <c r="F11" s="59">
        <v>3399.152</v>
      </c>
      <c r="G11" s="59">
        <v>3039.38</v>
      </c>
      <c r="H11" s="59">
        <v>3031.0390000000002</v>
      </c>
      <c r="I11" s="18"/>
      <c r="J11" s="18"/>
    </row>
    <row r="12" spans="2:10" s="3" customFormat="1" ht="15.6" customHeight="1" x14ac:dyDescent="0.2">
      <c r="B12" s="6"/>
      <c r="C12" s="14"/>
      <c r="D12" s="6">
        <v>3</v>
      </c>
      <c r="E12" s="25" t="s">
        <v>105</v>
      </c>
      <c r="F12" s="59">
        <v>294.26199999999994</v>
      </c>
      <c r="G12" s="59">
        <v>791.12199999999984</v>
      </c>
      <c r="H12" s="59">
        <v>1429.1420000000001</v>
      </c>
      <c r="I12" s="18"/>
      <c r="J12" s="18"/>
    </row>
    <row r="13" spans="2:10" s="3" customFormat="1" ht="15.6" customHeight="1" x14ac:dyDescent="0.2">
      <c r="B13" s="6"/>
      <c r="C13" s="14"/>
      <c r="D13" s="6">
        <v>4</v>
      </c>
      <c r="E13" s="25" t="s">
        <v>106</v>
      </c>
      <c r="F13" s="59">
        <v>758.62500000000011</v>
      </c>
      <c r="G13" s="59">
        <v>1792.0069999999998</v>
      </c>
      <c r="H13" s="59">
        <v>2648.38</v>
      </c>
      <c r="I13" s="18"/>
      <c r="J13" s="18"/>
    </row>
    <row r="14" spans="2:10" s="3" customFormat="1" ht="15.6" customHeight="1" x14ac:dyDescent="0.2">
      <c r="B14" s="6"/>
      <c r="C14" s="14"/>
      <c r="D14" s="6">
        <v>5</v>
      </c>
      <c r="E14" s="25" t="s">
        <v>107</v>
      </c>
      <c r="F14" s="77">
        <v>60.6</v>
      </c>
      <c r="G14" s="77">
        <v>14.988000000000001</v>
      </c>
      <c r="H14" s="59">
        <v>23.242999999999999</v>
      </c>
      <c r="I14" s="18"/>
      <c r="J14" s="18"/>
    </row>
    <row r="15" spans="2:10" s="24" customFormat="1" ht="15.75" customHeight="1" x14ac:dyDescent="0.2">
      <c r="B15" s="5" t="s">
        <v>108</v>
      </c>
      <c r="C15" s="370" t="s">
        <v>109</v>
      </c>
      <c r="D15" s="370"/>
      <c r="E15" s="370"/>
      <c r="F15" s="58">
        <v>1841.5629999999999</v>
      </c>
      <c r="G15" s="58">
        <v>2173.4599999999982</v>
      </c>
      <c r="H15" s="58">
        <v>2373.386</v>
      </c>
      <c r="I15" s="18"/>
      <c r="J15" s="18"/>
    </row>
    <row r="16" spans="2:10" s="3" customFormat="1" ht="15.6" customHeight="1" x14ac:dyDescent="0.2">
      <c r="B16" s="6"/>
      <c r="C16" s="14"/>
      <c r="D16" s="6">
        <v>6</v>
      </c>
      <c r="E16" s="14" t="s">
        <v>110</v>
      </c>
      <c r="F16" s="73" t="s">
        <v>94</v>
      </c>
      <c r="G16" s="73">
        <v>10.712</v>
      </c>
      <c r="H16" s="59">
        <v>19.867999999999999</v>
      </c>
      <c r="I16" s="18"/>
      <c r="J16" s="18"/>
    </row>
    <row r="17" spans="2:10" s="3" customFormat="1" ht="15.6" customHeight="1" x14ac:dyDescent="0.2">
      <c r="B17" s="6"/>
      <c r="C17" s="14"/>
      <c r="D17" s="6">
        <v>7</v>
      </c>
      <c r="E17" s="14" t="s">
        <v>111</v>
      </c>
      <c r="F17" s="73">
        <v>93.073000000000008</v>
      </c>
      <c r="G17" s="73">
        <v>84.766999999999996</v>
      </c>
      <c r="H17" s="59">
        <v>87.712000000000003</v>
      </c>
      <c r="I17" s="18"/>
      <c r="J17" s="18"/>
    </row>
    <row r="18" spans="2:10" s="3" customFormat="1" ht="15.6" customHeight="1" x14ac:dyDescent="0.2">
      <c r="B18" s="6"/>
      <c r="C18" s="14"/>
      <c r="D18" s="6">
        <v>8</v>
      </c>
      <c r="E18" s="14" t="s">
        <v>113</v>
      </c>
      <c r="F18" s="73">
        <v>58.582000000000015</v>
      </c>
      <c r="G18" s="73">
        <v>66.758999999999958</v>
      </c>
      <c r="H18" s="59">
        <v>73.001999999999995</v>
      </c>
      <c r="I18" s="18"/>
      <c r="J18" s="18"/>
    </row>
    <row r="19" spans="2:10" s="3" customFormat="1" ht="15.6" customHeight="1" x14ac:dyDescent="0.2">
      <c r="B19" s="6"/>
      <c r="C19" s="14"/>
      <c r="D19" s="6">
        <v>9</v>
      </c>
      <c r="E19" s="14" t="s">
        <v>115</v>
      </c>
      <c r="F19" s="73">
        <v>242.56300000000002</v>
      </c>
      <c r="G19" s="73">
        <v>735.58199999999965</v>
      </c>
      <c r="H19" s="59">
        <v>977.88400000000001</v>
      </c>
      <c r="I19" s="18"/>
      <c r="J19" s="18"/>
    </row>
    <row r="20" spans="2:10" s="3" customFormat="1" ht="15.6" customHeight="1" x14ac:dyDescent="0.2">
      <c r="B20" s="6"/>
      <c r="C20" s="14"/>
      <c r="D20" s="6">
        <v>10</v>
      </c>
      <c r="E20" s="14" t="s">
        <v>117</v>
      </c>
      <c r="F20" s="73">
        <v>35.141000000000005</v>
      </c>
      <c r="G20" s="73">
        <v>27.185999999999996</v>
      </c>
      <c r="H20" s="59">
        <v>6.3280000000000003</v>
      </c>
      <c r="I20" s="18"/>
      <c r="J20" s="18"/>
    </row>
    <row r="21" spans="2:10" s="3" customFormat="1" ht="15.6" customHeight="1" x14ac:dyDescent="0.2">
      <c r="B21" s="6"/>
      <c r="C21" s="14"/>
      <c r="D21" s="6">
        <v>11</v>
      </c>
      <c r="E21" s="14" t="s">
        <v>119</v>
      </c>
      <c r="F21" s="73">
        <v>586.2349999999999</v>
      </c>
      <c r="G21" s="73">
        <v>238.38799999999992</v>
      </c>
      <c r="H21" s="59">
        <v>182.523</v>
      </c>
      <c r="I21" s="18"/>
      <c r="J21" s="18"/>
    </row>
    <row r="22" spans="2:10" s="3" customFormat="1" ht="15.6" customHeight="1" x14ac:dyDescent="0.2">
      <c r="B22" s="6"/>
      <c r="C22" s="14"/>
      <c r="D22" s="6">
        <v>12</v>
      </c>
      <c r="E22" s="25" t="s">
        <v>121</v>
      </c>
      <c r="F22" s="59">
        <v>773.65599999999995</v>
      </c>
      <c r="G22" s="59">
        <v>967.90099999999995</v>
      </c>
      <c r="H22" s="59">
        <v>904.52099999999996</v>
      </c>
      <c r="I22" s="18"/>
      <c r="J22" s="18"/>
    </row>
    <row r="23" spans="2:10" s="3" customFormat="1" ht="15.6" customHeight="1" x14ac:dyDescent="0.2">
      <c r="B23" s="6"/>
      <c r="C23" s="14"/>
      <c r="D23" s="6">
        <v>13</v>
      </c>
      <c r="E23" s="14" t="s">
        <v>123</v>
      </c>
      <c r="F23" s="59">
        <v>39.72</v>
      </c>
      <c r="G23" s="59">
        <v>27.307000000000002</v>
      </c>
      <c r="H23" s="59">
        <v>67.668000000000006</v>
      </c>
      <c r="I23" s="18"/>
      <c r="J23" s="18"/>
    </row>
    <row r="24" spans="2:10" s="3" customFormat="1" ht="15.6" customHeight="1" x14ac:dyDescent="0.2">
      <c r="B24" s="6"/>
      <c r="C24" s="14"/>
      <c r="D24" s="6">
        <v>14</v>
      </c>
      <c r="E24" s="25" t="s">
        <v>125</v>
      </c>
      <c r="F24" s="59">
        <v>12.392999999999999</v>
      </c>
      <c r="G24" s="59">
        <v>14.858000000000001</v>
      </c>
      <c r="H24" s="59">
        <v>53.88</v>
      </c>
      <c r="I24" s="18"/>
      <c r="J24" s="18"/>
    </row>
    <row r="25" spans="2:10" s="24" customFormat="1" ht="15.75" customHeight="1" x14ac:dyDescent="0.2">
      <c r="B25" s="5" t="s">
        <v>126</v>
      </c>
      <c r="C25" s="370" t="s">
        <v>127</v>
      </c>
      <c r="D25" s="370"/>
      <c r="E25" s="370"/>
      <c r="F25" s="58">
        <v>188.5</v>
      </c>
      <c r="G25" s="58">
        <v>835.5659999999998</v>
      </c>
      <c r="H25" s="58">
        <v>192.76599999999999</v>
      </c>
      <c r="I25" s="18"/>
      <c r="J25" s="18"/>
    </row>
    <row r="26" spans="2:10" s="3" customFormat="1" ht="24.75" customHeight="1" x14ac:dyDescent="0.2">
      <c r="B26" s="6"/>
      <c r="C26" s="14"/>
      <c r="D26" s="6">
        <v>15</v>
      </c>
      <c r="E26" s="25" t="s">
        <v>129</v>
      </c>
      <c r="F26" s="59">
        <v>188.5</v>
      </c>
      <c r="G26" s="59">
        <v>835.5659999999998</v>
      </c>
      <c r="H26" s="59">
        <v>192.76599999999999</v>
      </c>
      <c r="I26" s="18"/>
      <c r="J26" s="18"/>
    </row>
    <row r="27" spans="2:10" s="24" customFormat="1" ht="15.75" customHeight="1" x14ac:dyDescent="0.2">
      <c r="B27" s="5" t="s">
        <v>130</v>
      </c>
      <c r="C27" s="370" t="s">
        <v>131</v>
      </c>
      <c r="D27" s="370"/>
      <c r="E27" s="370"/>
      <c r="F27" s="58">
        <v>12357.241000000002</v>
      </c>
      <c r="G27" s="58">
        <v>15570.591000000006</v>
      </c>
      <c r="H27" s="58">
        <v>16381.447000000002</v>
      </c>
      <c r="I27" s="18"/>
      <c r="J27" s="18"/>
    </row>
    <row r="28" spans="2:10" s="3" customFormat="1" ht="15.6" customHeight="1" x14ac:dyDescent="0.2">
      <c r="B28" s="6"/>
      <c r="C28" s="14"/>
      <c r="D28" s="6">
        <v>16</v>
      </c>
      <c r="E28" s="14" t="s">
        <v>133</v>
      </c>
      <c r="F28" s="59">
        <v>511.56</v>
      </c>
      <c r="G28" s="59">
        <v>882.21000000000038</v>
      </c>
      <c r="H28" s="59">
        <v>1350.508</v>
      </c>
      <c r="I28" s="18"/>
      <c r="J28" s="18"/>
    </row>
    <row r="29" spans="2:10" s="3" customFormat="1" ht="15.6" customHeight="1" x14ac:dyDescent="0.2">
      <c r="B29" s="6"/>
      <c r="C29" s="14"/>
      <c r="D29" s="6">
        <v>17</v>
      </c>
      <c r="E29" s="14" t="s">
        <v>135</v>
      </c>
      <c r="F29" s="59">
        <v>133.15099999999998</v>
      </c>
      <c r="G29" s="59">
        <v>132.58399999999997</v>
      </c>
      <c r="H29" s="59">
        <v>259.90800000000002</v>
      </c>
      <c r="I29" s="18"/>
      <c r="J29" s="18"/>
    </row>
    <row r="30" spans="2:10" s="3" customFormat="1" ht="15.6" customHeight="1" x14ac:dyDescent="0.2">
      <c r="B30" s="6"/>
      <c r="C30" s="14"/>
      <c r="D30" s="6">
        <v>18</v>
      </c>
      <c r="E30" s="14" t="s">
        <v>137</v>
      </c>
      <c r="F30" s="59">
        <v>664.8679999999996</v>
      </c>
      <c r="G30" s="59">
        <v>543.76199999999972</v>
      </c>
      <c r="H30" s="59">
        <v>464.25</v>
      </c>
      <c r="I30" s="18"/>
      <c r="J30" s="18"/>
    </row>
    <row r="31" spans="2:10" s="3" customFormat="1" ht="15.6" customHeight="1" x14ac:dyDescent="0.2">
      <c r="B31" s="6"/>
      <c r="C31" s="14"/>
      <c r="D31" s="6">
        <v>19</v>
      </c>
      <c r="E31" s="14" t="s">
        <v>138</v>
      </c>
      <c r="F31" s="59">
        <v>643.12599999999998</v>
      </c>
      <c r="G31" s="59">
        <v>938.49399999999991</v>
      </c>
      <c r="H31" s="59">
        <v>662.12400000000002</v>
      </c>
      <c r="I31" s="18"/>
      <c r="J31" s="18"/>
    </row>
    <row r="32" spans="2:10" s="3" customFormat="1" ht="15.6" customHeight="1" x14ac:dyDescent="0.2">
      <c r="B32" s="6"/>
      <c r="C32" s="14"/>
      <c r="D32" s="6">
        <v>20</v>
      </c>
      <c r="E32" s="14" t="s">
        <v>140</v>
      </c>
      <c r="F32" s="59">
        <v>132.24200000000002</v>
      </c>
      <c r="G32" s="59">
        <v>259.31899999999973</v>
      </c>
      <c r="H32" s="59">
        <v>293.613</v>
      </c>
      <c r="I32" s="18"/>
      <c r="J32" s="18"/>
    </row>
    <row r="33" spans="2:10" s="3" customFormat="1" ht="15.6" customHeight="1" x14ac:dyDescent="0.2">
      <c r="B33" s="6"/>
      <c r="C33" s="14"/>
      <c r="D33" s="6">
        <v>21</v>
      </c>
      <c r="E33" s="14" t="s">
        <v>141</v>
      </c>
      <c r="F33" s="59">
        <v>2710.8649999999998</v>
      </c>
      <c r="G33" s="59">
        <v>2172.1370000000002</v>
      </c>
      <c r="H33" s="59">
        <v>2041.4459999999999</v>
      </c>
      <c r="I33" s="18"/>
      <c r="J33" s="18"/>
    </row>
    <row r="34" spans="2:10" s="3" customFormat="1" ht="15.6" customHeight="1" x14ac:dyDescent="0.2">
      <c r="B34" s="6"/>
      <c r="C34" s="14"/>
      <c r="D34" s="6">
        <v>22</v>
      </c>
      <c r="E34" s="14" t="s">
        <v>143</v>
      </c>
      <c r="F34" s="59">
        <v>6850.6690000000017</v>
      </c>
      <c r="G34" s="59">
        <v>10066.27400000001</v>
      </c>
      <c r="H34" s="59">
        <v>10131.727000000001</v>
      </c>
      <c r="I34" s="18"/>
      <c r="J34" s="18"/>
    </row>
    <row r="35" spans="2:10" s="3" customFormat="1" ht="15.6" customHeight="1" x14ac:dyDescent="0.2">
      <c r="B35" s="6"/>
      <c r="C35" s="14"/>
      <c r="D35" s="6">
        <v>23</v>
      </c>
      <c r="E35" s="14" t="s">
        <v>145</v>
      </c>
      <c r="F35" s="59">
        <v>419.173</v>
      </c>
      <c r="G35" s="59">
        <v>498.98299999999995</v>
      </c>
      <c r="H35" s="59">
        <v>868.22500000000002</v>
      </c>
      <c r="I35" s="18"/>
      <c r="J35" s="18"/>
    </row>
    <row r="36" spans="2:10" s="3" customFormat="1" ht="15.6" customHeight="1" x14ac:dyDescent="0.2">
      <c r="B36" s="6"/>
      <c r="C36" s="14"/>
      <c r="D36" s="6">
        <v>24</v>
      </c>
      <c r="E36" s="14" t="s">
        <v>147</v>
      </c>
      <c r="F36" s="77">
        <v>291.58699999999999</v>
      </c>
      <c r="G36" s="77">
        <v>76.828000000000003</v>
      </c>
      <c r="H36" s="59">
        <v>309.64600000000002</v>
      </c>
      <c r="I36" s="18"/>
      <c r="J36" s="18"/>
    </row>
    <row r="37" spans="2:10" s="24" customFormat="1" ht="15.75" customHeight="1" x14ac:dyDescent="0.2">
      <c r="B37" s="5" t="s">
        <v>148</v>
      </c>
      <c r="C37" s="370" t="s">
        <v>149</v>
      </c>
      <c r="D37" s="370"/>
      <c r="E37" s="370"/>
      <c r="F37" s="58">
        <v>1637.3150000000001</v>
      </c>
      <c r="G37" s="58">
        <v>1052.9490000000001</v>
      </c>
      <c r="H37" s="58">
        <v>3175.3280000000004</v>
      </c>
      <c r="I37" s="18"/>
      <c r="J37" s="18"/>
    </row>
    <row r="38" spans="2:10" s="3" customFormat="1" ht="15.6" customHeight="1" x14ac:dyDescent="0.2">
      <c r="B38" s="6"/>
      <c r="C38" s="14"/>
      <c r="D38" s="6">
        <v>25</v>
      </c>
      <c r="E38" s="14" t="s">
        <v>151</v>
      </c>
      <c r="F38" s="59">
        <v>737.95399999999995</v>
      </c>
      <c r="G38" s="59">
        <v>503.57099999999997</v>
      </c>
      <c r="H38" s="59">
        <v>439.048</v>
      </c>
      <c r="I38" s="18"/>
      <c r="J38" s="18"/>
    </row>
    <row r="39" spans="2:10" s="3" customFormat="1" ht="15.6" customHeight="1" x14ac:dyDescent="0.2">
      <c r="B39" s="6"/>
      <c r="C39" s="14"/>
      <c r="D39" s="6">
        <v>26</v>
      </c>
      <c r="E39" s="14" t="s">
        <v>153</v>
      </c>
      <c r="F39" s="77">
        <v>2.4689999999999999</v>
      </c>
      <c r="G39" s="77">
        <v>0</v>
      </c>
      <c r="H39" s="77">
        <v>0</v>
      </c>
      <c r="I39" s="18"/>
      <c r="J39" s="18"/>
    </row>
    <row r="40" spans="2:10" s="3" customFormat="1" ht="24.75" customHeight="1" x14ac:dyDescent="0.2">
      <c r="B40" s="6"/>
      <c r="C40" s="14"/>
      <c r="D40" s="6">
        <v>27</v>
      </c>
      <c r="E40" s="25" t="s">
        <v>155</v>
      </c>
      <c r="F40" s="59">
        <v>896.89200000000017</v>
      </c>
      <c r="G40" s="59">
        <v>549.37800000000004</v>
      </c>
      <c r="H40" s="59">
        <v>2736.28</v>
      </c>
      <c r="I40" s="18"/>
      <c r="J40" s="18"/>
    </row>
    <row r="41" spans="2:10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19980.566000000003</v>
      </c>
      <c r="G41" s="58">
        <v>34587.751000000018</v>
      </c>
      <c r="H41" s="58">
        <v>50923.959999999992</v>
      </c>
      <c r="I41" s="18"/>
      <c r="J41" s="18"/>
    </row>
    <row r="42" spans="2:10" s="3" customFormat="1" ht="25.15" customHeight="1" x14ac:dyDescent="0.2">
      <c r="B42" s="6"/>
      <c r="C42" s="14"/>
      <c r="D42" s="6">
        <v>28</v>
      </c>
      <c r="E42" s="25" t="s">
        <v>159</v>
      </c>
      <c r="F42" s="59">
        <v>2998.098</v>
      </c>
      <c r="G42" s="59">
        <v>3603.1050000000005</v>
      </c>
      <c r="H42" s="59">
        <v>5987.4160000000002</v>
      </c>
      <c r="I42" s="18"/>
      <c r="J42" s="18"/>
    </row>
    <row r="43" spans="2:10" s="3" customFormat="1" ht="15.6" customHeight="1" x14ac:dyDescent="0.2">
      <c r="B43" s="6"/>
      <c r="C43" s="14"/>
      <c r="D43" s="6">
        <v>29</v>
      </c>
      <c r="E43" s="14" t="s">
        <v>161</v>
      </c>
      <c r="F43" s="59">
        <v>427.84499999999997</v>
      </c>
      <c r="G43" s="59">
        <v>453.76</v>
      </c>
      <c r="H43" s="59">
        <v>632.529</v>
      </c>
      <c r="I43" s="18"/>
      <c r="J43" s="18"/>
    </row>
    <row r="44" spans="2:10" s="3" customFormat="1" ht="15.6" customHeight="1" x14ac:dyDescent="0.2">
      <c r="B44" s="6"/>
      <c r="C44" s="14"/>
      <c r="D44" s="6">
        <v>30</v>
      </c>
      <c r="E44" s="14" t="s">
        <v>163</v>
      </c>
      <c r="F44" s="59">
        <v>5249.9540000000006</v>
      </c>
      <c r="G44" s="59">
        <v>3889.382000000001</v>
      </c>
      <c r="H44" s="59">
        <v>5394.32</v>
      </c>
      <c r="I44" s="18"/>
      <c r="J44" s="18"/>
    </row>
    <row r="45" spans="2:10" s="3" customFormat="1" ht="15.6" customHeight="1" x14ac:dyDescent="0.2">
      <c r="B45" s="6"/>
      <c r="C45" s="14"/>
      <c r="D45" s="6">
        <v>31</v>
      </c>
      <c r="E45" s="14" t="s">
        <v>165</v>
      </c>
      <c r="F45" s="59">
        <v>1240.117</v>
      </c>
      <c r="G45" s="59">
        <v>995.80700000000013</v>
      </c>
      <c r="H45" s="59">
        <v>2299.8519999999999</v>
      </c>
      <c r="I45" s="18"/>
      <c r="J45" s="18"/>
    </row>
    <row r="46" spans="2:10" s="3" customFormat="1" ht="15.6" customHeight="1" x14ac:dyDescent="0.2">
      <c r="B46" s="6"/>
      <c r="C46" s="14"/>
      <c r="D46" s="6">
        <v>32</v>
      </c>
      <c r="E46" s="25" t="s">
        <v>167</v>
      </c>
      <c r="F46" s="59">
        <v>4168.5150000000003</v>
      </c>
      <c r="G46" s="59">
        <v>6499.126000000002</v>
      </c>
      <c r="H46" s="59">
        <v>8340.4580000000005</v>
      </c>
      <c r="I46" s="18"/>
      <c r="J46" s="18"/>
    </row>
    <row r="47" spans="2:10" s="3" customFormat="1" ht="15.6" customHeight="1" x14ac:dyDescent="0.2">
      <c r="B47" s="6"/>
      <c r="C47" s="14"/>
      <c r="D47" s="6">
        <v>33</v>
      </c>
      <c r="E47" s="14" t="s">
        <v>169</v>
      </c>
      <c r="F47" s="59">
        <v>819.61100000000022</v>
      </c>
      <c r="G47" s="59">
        <v>10633.07</v>
      </c>
      <c r="H47" s="59">
        <v>16701.205999999998</v>
      </c>
      <c r="I47" s="18"/>
      <c r="J47" s="18"/>
    </row>
    <row r="48" spans="2:10" s="3" customFormat="1" ht="15.6" customHeight="1" x14ac:dyDescent="0.2">
      <c r="B48" s="6"/>
      <c r="C48" s="14"/>
      <c r="D48" s="6">
        <v>34</v>
      </c>
      <c r="E48" s="25" t="s">
        <v>170</v>
      </c>
      <c r="F48" s="59">
        <v>261.21699999999998</v>
      </c>
      <c r="G48" s="59">
        <v>1444.05</v>
      </c>
      <c r="H48" s="59">
        <v>1819.7819999999999</v>
      </c>
      <c r="I48" s="18"/>
      <c r="J48" s="18"/>
    </row>
    <row r="49" spans="2:10" s="3" customFormat="1" ht="15.6" customHeight="1" x14ac:dyDescent="0.2">
      <c r="B49" s="6"/>
      <c r="C49" s="14"/>
      <c r="D49" s="6">
        <v>35</v>
      </c>
      <c r="E49" s="14" t="s">
        <v>172</v>
      </c>
      <c r="F49" s="59">
        <v>374.82700000000006</v>
      </c>
      <c r="G49" s="59">
        <v>537.81700000000001</v>
      </c>
      <c r="H49" s="59">
        <v>495.37299999999999</v>
      </c>
      <c r="I49" s="18"/>
      <c r="J49" s="18"/>
    </row>
    <row r="50" spans="2:10" s="3" customFormat="1" ht="15.6" customHeight="1" x14ac:dyDescent="0.2">
      <c r="B50" s="6"/>
      <c r="C50" s="14"/>
      <c r="D50" s="6">
        <v>36</v>
      </c>
      <c r="E50" s="14" t="s">
        <v>174</v>
      </c>
      <c r="F50" s="77">
        <v>0</v>
      </c>
      <c r="G50" s="69">
        <v>0</v>
      </c>
      <c r="H50" s="59">
        <v>2.5910000000000002</v>
      </c>
      <c r="I50" s="18"/>
      <c r="J50" s="18"/>
    </row>
    <row r="51" spans="2:10" s="3" customFormat="1" ht="15.6" customHeight="1" x14ac:dyDescent="0.2">
      <c r="B51" s="6"/>
      <c r="C51" s="14"/>
      <c r="D51" s="6">
        <v>37</v>
      </c>
      <c r="E51" s="14" t="s">
        <v>176</v>
      </c>
      <c r="F51" s="77">
        <v>4.524</v>
      </c>
      <c r="G51" s="77">
        <v>57.004000000000005</v>
      </c>
      <c r="H51" s="59">
        <v>55.268999999999998</v>
      </c>
      <c r="I51" s="18"/>
      <c r="J51" s="18"/>
    </row>
    <row r="52" spans="2:10" s="3" customFormat="1" ht="15.6" customHeight="1" x14ac:dyDescent="0.2">
      <c r="B52" s="6"/>
      <c r="C52" s="14"/>
      <c r="D52" s="6">
        <v>38</v>
      </c>
      <c r="E52" s="14" t="s">
        <v>178</v>
      </c>
      <c r="F52" s="59">
        <v>4435.8580000000002</v>
      </c>
      <c r="G52" s="59">
        <v>6474.6300000000019</v>
      </c>
      <c r="H52" s="59">
        <v>9195.1640000000007</v>
      </c>
      <c r="I52" s="18"/>
      <c r="J52" s="18"/>
    </row>
    <row r="53" spans="2:10" s="3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7689.6929999999948</v>
      </c>
      <c r="G53" s="58">
        <v>10981.825000000001</v>
      </c>
      <c r="H53" s="58">
        <v>12936.819</v>
      </c>
      <c r="I53" s="18"/>
      <c r="J53" s="18"/>
    </row>
    <row r="54" spans="2:10" s="3" customFormat="1" ht="15.6" customHeight="1" x14ac:dyDescent="0.2">
      <c r="B54" s="6"/>
      <c r="C54" s="14"/>
      <c r="D54" s="6">
        <v>39</v>
      </c>
      <c r="E54" s="14" t="s">
        <v>181</v>
      </c>
      <c r="F54" s="59">
        <v>6738.0499999999947</v>
      </c>
      <c r="G54" s="59">
        <v>8661.8610000000008</v>
      </c>
      <c r="H54" s="59">
        <v>11245.450999999999</v>
      </c>
      <c r="I54" s="18"/>
      <c r="J54" s="18"/>
    </row>
    <row r="55" spans="2:10" s="3" customFormat="1" ht="15.6" customHeight="1" x14ac:dyDescent="0.2">
      <c r="B55" s="6"/>
      <c r="C55" s="14"/>
      <c r="D55" s="6">
        <v>40</v>
      </c>
      <c r="E55" s="14" t="s">
        <v>182</v>
      </c>
      <c r="F55" s="59">
        <v>951.6429999999998</v>
      </c>
      <c r="G55" s="59">
        <v>2319.9640000000009</v>
      </c>
      <c r="H55" s="59">
        <v>1691.3679999999999</v>
      </c>
      <c r="I55" s="18"/>
      <c r="J55" s="18"/>
    </row>
    <row r="56" spans="2:10" s="3" customFormat="1" ht="15.75" customHeight="1" x14ac:dyDescent="0.2">
      <c r="B56" s="5" t="s">
        <v>183</v>
      </c>
      <c r="C56" s="370" t="s">
        <v>184</v>
      </c>
      <c r="D56" s="370"/>
      <c r="E56" s="370"/>
      <c r="F56" s="58">
        <v>110.83799999999998</v>
      </c>
      <c r="G56" s="58">
        <v>96.6340000000001</v>
      </c>
      <c r="H56" s="58">
        <v>209.583</v>
      </c>
      <c r="I56" s="18"/>
      <c r="J56" s="18"/>
    </row>
    <row r="57" spans="2:10" s="3" customFormat="1" ht="15.6" customHeight="1" x14ac:dyDescent="0.2">
      <c r="B57" s="6"/>
      <c r="C57" s="14"/>
      <c r="D57" s="6">
        <v>41</v>
      </c>
      <c r="E57" s="14" t="s">
        <v>186</v>
      </c>
      <c r="F57" s="59">
        <v>17.37</v>
      </c>
      <c r="G57" s="73" t="s">
        <v>94</v>
      </c>
      <c r="H57" s="73" t="s">
        <v>94</v>
      </c>
      <c r="I57" s="18"/>
      <c r="J57" s="18"/>
    </row>
    <row r="58" spans="2:10" s="3" customFormat="1" ht="15.6" customHeight="1" x14ac:dyDescent="0.2">
      <c r="B58" s="6"/>
      <c r="C58" s="14"/>
      <c r="D58" s="6">
        <v>42</v>
      </c>
      <c r="E58" s="25" t="s">
        <v>188</v>
      </c>
      <c r="F58" s="59">
        <v>93.467999999999975</v>
      </c>
      <c r="G58" s="59">
        <v>96.471000000000089</v>
      </c>
      <c r="H58" s="59">
        <v>209.22</v>
      </c>
      <c r="I58" s="18"/>
      <c r="J58" s="18"/>
    </row>
    <row r="59" spans="2:10" s="3" customFormat="1" ht="15.6" customHeight="1" x14ac:dyDescent="0.2">
      <c r="B59" s="6"/>
      <c r="C59" s="14"/>
      <c r="D59" s="6">
        <v>43</v>
      </c>
      <c r="E59" s="14" t="s">
        <v>190</v>
      </c>
      <c r="F59" s="77">
        <v>0</v>
      </c>
      <c r="G59" s="74" t="s">
        <v>94</v>
      </c>
      <c r="H59" s="77">
        <v>0</v>
      </c>
      <c r="I59" s="18"/>
      <c r="J59" s="18"/>
    </row>
    <row r="60" spans="2:10" s="3" customFormat="1" ht="15.75" customHeight="1" x14ac:dyDescent="0.2">
      <c r="B60" s="5" t="s">
        <v>191</v>
      </c>
      <c r="C60" s="370" t="s">
        <v>192</v>
      </c>
      <c r="D60" s="370"/>
      <c r="E60" s="370"/>
      <c r="F60" s="58">
        <v>2109.8900000000008</v>
      </c>
      <c r="G60" s="58">
        <v>2400.8759999999979</v>
      </c>
      <c r="H60" s="58">
        <v>2536.9300000000003</v>
      </c>
      <c r="I60" s="18"/>
      <c r="J60" s="18"/>
    </row>
    <row r="61" spans="2:10" s="3" customFormat="1" ht="15.6" customHeight="1" x14ac:dyDescent="0.2">
      <c r="B61" s="6"/>
      <c r="C61" s="14"/>
      <c r="D61" s="6">
        <v>44</v>
      </c>
      <c r="E61" s="14" t="s">
        <v>193</v>
      </c>
      <c r="F61" s="59">
        <v>2047.2220000000007</v>
      </c>
      <c r="G61" s="59">
        <v>2229.2189999999978</v>
      </c>
      <c r="H61" s="59">
        <v>2401.6779999999999</v>
      </c>
      <c r="I61" s="18"/>
      <c r="J61" s="18"/>
    </row>
    <row r="62" spans="2:10" s="3" customFormat="1" ht="15.6" customHeight="1" x14ac:dyDescent="0.2">
      <c r="B62" s="6"/>
      <c r="C62" s="14"/>
      <c r="D62" s="6">
        <v>45</v>
      </c>
      <c r="E62" s="14" t="s">
        <v>195</v>
      </c>
      <c r="F62" s="73">
        <v>57.481000000000002</v>
      </c>
      <c r="G62" s="73">
        <v>164.28600000000012</v>
      </c>
      <c r="H62" s="59">
        <v>125.08799999999999</v>
      </c>
      <c r="I62" s="18"/>
      <c r="J62" s="18"/>
    </row>
    <row r="63" spans="2:10" s="3" customFormat="1" ht="15.6" customHeight="1" x14ac:dyDescent="0.2">
      <c r="B63" s="6"/>
      <c r="C63" s="14"/>
      <c r="D63" s="6">
        <v>46</v>
      </c>
      <c r="E63" s="14" t="s">
        <v>197</v>
      </c>
      <c r="F63" s="59">
        <v>5.1870000000000003</v>
      </c>
      <c r="G63" s="59">
        <v>7.3710000000000004</v>
      </c>
      <c r="H63" s="59">
        <v>10.164</v>
      </c>
      <c r="I63" s="18"/>
      <c r="J63" s="18"/>
    </row>
    <row r="64" spans="2:10" s="3" customFormat="1" ht="15.75" customHeight="1" x14ac:dyDescent="0.2">
      <c r="B64" s="5" t="s">
        <v>198</v>
      </c>
      <c r="C64" s="370" t="s">
        <v>199</v>
      </c>
      <c r="D64" s="370"/>
      <c r="E64" s="370"/>
      <c r="F64" s="58">
        <v>2345.2230000000009</v>
      </c>
      <c r="G64" s="58">
        <v>3460.4519999999984</v>
      </c>
      <c r="H64" s="58">
        <v>3692.701</v>
      </c>
      <c r="I64" s="18"/>
      <c r="J64" s="18"/>
    </row>
    <row r="65" spans="2:10" s="3" customFormat="1" ht="25.15" customHeight="1" x14ac:dyDescent="0.2">
      <c r="B65" s="6"/>
      <c r="C65" s="14"/>
      <c r="D65" s="6">
        <v>47</v>
      </c>
      <c r="E65" s="25" t="s">
        <v>201</v>
      </c>
      <c r="F65" s="77">
        <v>0</v>
      </c>
      <c r="G65" s="77">
        <v>0</v>
      </c>
      <c r="H65" s="74">
        <v>0</v>
      </c>
      <c r="I65" s="18"/>
      <c r="J65" s="18"/>
    </row>
    <row r="66" spans="2:10" s="3" customFormat="1" ht="15.6" customHeight="1" x14ac:dyDescent="0.2">
      <c r="B66" s="6"/>
      <c r="C66" s="14"/>
      <c r="D66" s="6">
        <v>48</v>
      </c>
      <c r="E66" s="14" t="s">
        <v>202</v>
      </c>
      <c r="F66" s="59">
        <v>2281.1360000000009</v>
      </c>
      <c r="G66" s="59">
        <v>3302.5119999999984</v>
      </c>
      <c r="H66" s="59">
        <v>3367.23</v>
      </c>
      <c r="I66" s="18"/>
      <c r="J66" s="18"/>
    </row>
    <row r="67" spans="2:10" s="3" customFormat="1" ht="15.6" customHeight="1" x14ac:dyDescent="0.2">
      <c r="B67" s="6"/>
      <c r="C67" s="14"/>
      <c r="D67" s="6">
        <v>49</v>
      </c>
      <c r="E67" s="25" t="s">
        <v>204</v>
      </c>
      <c r="F67" s="59">
        <v>64.086999999999989</v>
      </c>
      <c r="G67" s="59">
        <v>157.94000000000003</v>
      </c>
      <c r="H67" s="59">
        <v>325.471</v>
      </c>
      <c r="I67" s="18"/>
      <c r="J67" s="18"/>
    </row>
    <row r="68" spans="2:10" s="3" customFormat="1" ht="15.75" customHeight="1" x14ac:dyDescent="0.2">
      <c r="B68" s="5" t="s">
        <v>205</v>
      </c>
      <c r="C68" s="370" t="s">
        <v>206</v>
      </c>
      <c r="D68" s="370"/>
      <c r="E68" s="370"/>
      <c r="F68" s="58">
        <v>2577.3389999999999</v>
      </c>
      <c r="G68" s="58">
        <v>2911.6139999999987</v>
      </c>
      <c r="H68" s="58">
        <v>4009.2249999999995</v>
      </c>
      <c r="I68" s="18"/>
      <c r="J68" s="18"/>
    </row>
    <row r="69" spans="2:10" s="3" customFormat="1" ht="15.6" customHeight="1" x14ac:dyDescent="0.2">
      <c r="B69" s="6"/>
      <c r="C69" s="14"/>
      <c r="D69" s="6">
        <v>50</v>
      </c>
      <c r="E69" s="14" t="s">
        <v>208</v>
      </c>
      <c r="F69" s="74" t="s">
        <v>94</v>
      </c>
      <c r="G69" s="73" t="s">
        <v>94</v>
      </c>
      <c r="H69" s="74">
        <v>0</v>
      </c>
      <c r="I69" s="18"/>
      <c r="J69" s="18"/>
    </row>
    <row r="70" spans="2:10" s="3" customFormat="1" ht="15.6" customHeight="1" x14ac:dyDescent="0.2">
      <c r="B70" s="6"/>
      <c r="C70" s="14"/>
      <c r="D70" s="6">
        <v>51</v>
      </c>
      <c r="E70" s="14" t="s">
        <v>210</v>
      </c>
      <c r="F70" s="74">
        <v>0</v>
      </c>
      <c r="G70" s="69">
        <v>0</v>
      </c>
      <c r="H70" s="74">
        <v>0</v>
      </c>
      <c r="I70" s="18"/>
      <c r="J70" s="18"/>
    </row>
    <row r="71" spans="2:10" s="3" customFormat="1" ht="15.6" customHeight="1" x14ac:dyDescent="0.2">
      <c r="B71" s="6"/>
      <c r="C71" s="14"/>
      <c r="D71" s="6">
        <v>52</v>
      </c>
      <c r="E71" s="14" t="s">
        <v>212</v>
      </c>
      <c r="F71" s="59">
        <v>5.0730000000000004</v>
      </c>
      <c r="G71" s="59">
        <v>3.274</v>
      </c>
      <c r="H71" s="59">
        <v>3.5129999999999999</v>
      </c>
      <c r="I71" s="18"/>
      <c r="J71" s="18"/>
    </row>
    <row r="72" spans="2:10" s="3" customFormat="1" ht="15.6" customHeight="1" x14ac:dyDescent="0.2">
      <c r="B72" s="6"/>
      <c r="C72" s="14"/>
      <c r="D72" s="6">
        <v>53</v>
      </c>
      <c r="E72" s="14" t="s">
        <v>214</v>
      </c>
      <c r="F72" s="73">
        <v>8.5210000000000008</v>
      </c>
      <c r="G72" s="73">
        <v>2.8579999999999997</v>
      </c>
      <c r="H72" s="59">
        <v>4.7210000000000001</v>
      </c>
      <c r="I72" s="18"/>
      <c r="J72" s="18"/>
    </row>
    <row r="73" spans="2:10" s="3" customFormat="1" ht="24.75" customHeight="1" x14ac:dyDescent="0.2">
      <c r="B73" s="6"/>
      <c r="C73" s="14"/>
      <c r="D73" s="6">
        <v>54</v>
      </c>
      <c r="E73" s="25" t="s">
        <v>215</v>
      </c>
      <c r="F73" s="73">
        <v>18.47</v>
      </c>
      <c r="G73" s="73">
        <v>17.659999999999997</v>
      </c>
      <c r="H73" s="59">
        <v>62.174999999999997</v>
      </c>
      <c r="I73" s="18"/>
      <c r="J73" s="18"/>
    </row>
    <row r="74" spans="2:10" s="3" customFormat="1" ht="15.6" customHeight="1" x14ac:dyDescent="0.2">
      <c r="B74" s="6"/>
      <c r="C74" s="14"/>
      <c r="D74" s="6">
        <v>55</v>
      </c>
      <c r="E74" s="14" t="s">
        <v>217</v>
      </c>
      <c r="F74" s="59">
        <v>4.7149999999999999</v>
      </c>
      <c r="G74" s="59">
        <v>11.670999999999999</v>
      </c>
      <c r="H74" s="59">
        <v>1.694</v>
      </c>
      <c r="I74" s="18"/>
      <c r="J74" s="18"/>
    </row>
    <row r="75" spans="2:10" s="3" customFormat="1" ht="15.6" customHeight="1" x14ac:dyDescent="0.2">
      <c r="B75" s="6"/>
      <c r="C75" s="14"/>
      <c r="D75" s="6">
        <v>56</v>
      </c>
      <c r="E75" s="14" t="s">
        <v>219</v>
      </c>
      <c r="F75" s="73">
        <v>194.08699999999999</v>
      </c>
      <c r="G75" s="73">
        <v>433.64299999999992</v>
      </c>
      <c r="H75" s="59">
        <v>779.00800000000004</v>
      </c>
      <c r="I75" s="18"/>
      <c r="J75" s="18"/>
    </row>
    <row r="76" spans="2:10" s="3" customFormat="1" ht="15.6" customHeight="1" x14ac:dyDescent="0.2">
      <c r="B76" s="6"/>
      <c r="C76" s="14"/>
      <c r="D76" s="6">
        <v>57</v>
      </c>
      <c r="E76" s="14" t="s">
        <v>220</v>
      </c>
      <c r="F76" s="73">
        <v>107.34400000000001</v>
      </c>
      <c r="G76" s="73">
        <v>46.715000000000003</v>
      </c>
      <c r="H76" s="59">
        <v>126.56699999999999</v>
      </c>
      <c r="I76" s="18"/>
      <c r="J76" s="18"/>
    </row>
    <row r="77" spans="2:10" s="3" customFormat="1" ht="15.6" customHeight="1" x14ac:dyDescent="0.2">
      <c r="B77" s="6"/>
      <c r="C77" s="14"/>
      <c r="D77" s="6">
        <v>58</v>
      </c>
      <c r="E77" s="14" t="s">
        <v>222</v>
      </c>
      <c r="F77" s="73">
        <v>5.0939999999999994</v>
      </c>
      <c r="G77" s="73">
        <v>18.287000000000003</v>
      </c>
      <c r="H77" s="59">
        <v>6.9539999999999997</v>
      </c>
      <c r="I77" s="18"/>
      <c r="J77" s="18"/>
    </row>
    <row r="78" spans="2:10" s="3" customFormat="1" ht="15.6" customHeight="1" x14ac:dyDescent="0.2">
      <c r="B78" s="6"/>
      <c r="C78" s="14"/>
      <c r="D78" s="6">
        <v>59</v>
      </c>
      <c r="E78" s="14" t="s">
        <v>224</v>
      </c>
      <c r="F78" s="73">
        <v>82.107000000000014</v>
      </c>
      <c r="G78" s="73">
        <v>131.57700000000003</v>
      </c>
      <c r="H78" s="59">
        <v>205.958</v>
      </c>
      <c r="I78" s="18"/>
      <c r="J78" s="18"/>
    </row>
    <row r="79" spans="2:10" s="3" customFormat="1" ht="15.6" customHeight="1" x14ac:dyDescent="0.2">
      <c r="B79" s="6"/>
      <c r="C79" s="14"/>
      <c r="D79" s="6">
        <v>60</v>
      </c>
      <c r="E79" s="14" t="s">
        <v>226</v>
      </c>
      <c r="F79" s="77">
        <v>0.76700000000000002</v>
      </c>
      <c r="G79" s="77">
        <v>7.1280000000000001</v>
      </c>
      <c r="H79" s="59">
        <v>9.359</v>
      </c>
      <c r="I79" s="18"/>
      <c r="J79" s="18"/>
    </row>
    <row r="80" spans="2:10" s="3" customFormat="1" ht="15.6" customHeight="1" x14ac:dyDescent="0.2">
      <c r="B80" s="6"/>
      <c r="C80" s="14"/>
      <c r="D80" s="6">
        <v>61</v>
      </c>
      <c r="E80" s="14" t="s">
        <v>228</v>
      </c>
      <c r="F80" s="73">
        <v>1179.4759999999999</v>
      </c>
      <c r="G80" s="73">
        <v>1317.5409999999993</v>
      </c>
      <c r="H80" s="59">
        <v>1458.8810000000001</v>
      </c>
      <c r="I80" s="18"/>
      <c r="J80" s="18"/>
    </row>
    <row r="81" spans="2:10" s="3" customFormat="1" ht="15.6" customHeight="1" x14ac:dyDescent="0.2">
      <c r="B81" s="6"/>
      <c r="C81" s="14"/>
      <c r="D81" s="6">
        <v>62</v>
      </c>
      <c r="E81" s="14" t="s">
        <v>230</v>
      </c>
      <c r="F81" s="73">
        <v>314.20999999999998</v>
      </c>
      <c r="G81" s="73">
        <v>218.82699999999997</v>
      </c>
      <c r="H81" s="59">
        <v>519.24</v>
      </c>
      <c r="I81" s="18"/>
      <c r="J81" s="18"/>
    </row>
    <row r="82" spans="2:10" s="3" customFormat="1" ht="15.6" customHeight="1" x14ac:dyDescent="0.2">
      <c r="B82" s="6"/>
      <c r="C82" s="14"/>
      <c r="D82" s="6">
        <v>63</v>
      </c>
      <c r="E82" s="25" t="s">
        <v>232</v>
      </c>
      <c r="F82" s="73">
        <v>657.39799999999991</v>
      </c>
      <c r="G82" s="73">
        <v>702.34500000000003</v>
      </c>
      <c r="H82" s="59">
        <v>831.15499999999997</v>
      </c>
      <c r="I82" s="18"/>
      <c r="J82" s="18"/>
    </row>
    <row r="83" spans="2:10" s="3" customFormat="1" ht="15.75" customHeight="1" x14ac:dyDescent="0.2">
      <c r="B83" s="5" t="s">
        <v>233</v>
      </c>
      <c r="C83" s="370" t="s">
        <v>234</v>
      </c>
      <c r="D83" s="370"/>
      <c r="E83" s="370"/>
      <c r="F83" s="75">
        <v>313.73199999999997</v>
      </c>
      <c r="G83" s="75">
        <v>229.35899999999998</v>
      </c>
      <c r="H83" s="58">
        <v>629.16999999999996</v>
      </c>
      <c r="I83" s="18"/>
      <c r="J83" s="18"/>
    </row>
    <row r="84" spans="2:10" s="3" customFormat="1" ht="15.6" customHeight="1" x14ac:dyDescent="0.2">
      <c r="B84" s="6"/>
      <c r="C84" s="14"/>
      <c r="D84" s="6">
        <v>64</v>
      </c>
      <c r="E84" s="14" t="s">
        <v>236</v>
      </c>
      <c r="F84" s="73">
        <v>249.01399999999998</v>
      </c>
      <c r="G84" s="73">
        <v>188.72599999999997</v>
      </c>
      <c r="H84" s="59">
        <v>532.87900000000002</v>
      </c>
      <c r="I84" s="18"/>
      <c r="J84" s="18"/>
    </row>
    <row r="85" spans="2:10" s="3" customFormat="1" ht="15.6" customHeight="1" x14ac:dyDescent="0.2">
      <c r="B85" s="6"/>
      <c r="C85" s="14"/>
      <c r="D85" s="6">
        <v>65</v>
      </c>
      <c r="E85" s="14" t="s">
        <v>238</v>
      </c>
      <c r="F85" s="73">
        <v>29.252000000000002</v>
      </c>
      <c r="G85" s="73">
        <v>26.194000000000006</v>
      </c>
      <c r="H85" s="59">
        <v>75.475999999999999</v>
      </c>
      <c r="I85" s="18"/>
      <c r="J85" s="18"/>
    </row>
    <row r="86" spans="2:10" s="3" customFormat="1" ht="15.6" customHeight="1" x14ac:dyDescent="0.2">
      <c r="B86" s="6"/>
      <c r="C86" s="14"/>
      <c r="D86" s="6">
        <v>66</v>
      </c>
      <c r="E86" s="14" t="s">
        <v>240</v>
      </c>
      <c r="F86" s="73" t="s">
        <v>94</v>
      </c>
      <c r="G86" s="73">
        <v>1.6950000000000001</v>
      </c>
      <c r="H86" s="59">
        <v>13.625999999999999</v>
      </c>
      <c r="I86" s="18"/>
      <c r="J86" s="18"/>
    </row>
    <row r="87" spans="2:10" s="3" customFormat="1" ht="15.6" customHeight="1" x14ac:dyDescent="0.2">
      <c r="B87" s="6"/>
      <c r="C87" s="14"/>
      <c r="D87" s="6">
        <v>67</v>
      </c>
      <c r="E87" s="14" t="s">
        <v>241</v>
      </c>
      <c r="F87" s="73">
        <v>35.040999999999997</v>
      </c>
      <c r="G87" s="73">
        <v>12.744</v>
      </c>
      <c r="H87" s="59">
        <v>7.1890000000000001</v>
      </c>
      <c r="I87" s="18"/>
      <c r="J87" s="18"/>
    </row>
    <row r="88" spans="2:10" s="3" customFormat="1" ht="15.75" customHeight="1" x14ac:dyDescent="0.2">
      <c r="B88" s="5" t="s">
        <v>242</v>
      </c>
      <c r="C88" s="370" t="s">
        <v>243</v>
      </c>
      <c r="D88" s="370"/>
      <c r="E88" s="370"/>
      <c r="F88" s="75">
        <v>6192.2860000000001</v>
      </c>
      <c r="G88" s="75">
        <v>6268.1049999999987</v>
      </c>
      <c r="H88" s="58">
        <v>7092.0140000000001</v>
      </c>
      <c r="I88" s="18"/>
      <c r="J88" s="18"/>
    </row>
    <row r="89" spans="2:10" s="3" customFormat="1" ht="15.6" customHeight="1" x14ac:dyDescent="0.2">
      <c r="B89" s="6"/>
      <c r="C89" s="14"/>
      <c r="D89" s="6">
        <v>68</v>
      </c>
      <c r="E89" s="14" t="s">
        <v>245</v>
      </c>
      <c r="F89" s="73">
        <v>1229.3159999999998</v>
      </c>
      <c r="G89" s="73">
        <v>1906.8769999999995</v>
      </c>
      <c r="H89" s="59">
        <v>1577.3219999999999</v>
      </c>
      <c r="I89" s="18"/>
      <c r="J89" s="18"/>
    </row>
    <row r="90" spans="2:10" s="3" customFormat="1" ht="15.6" customHeight="1" x14ac:dyDescent="0.2">
      <c r="B90" s="6"/>
      <c r="C90" s="14"/>
      <c r="D90" s="6">
        <v>69</v>
      </c>
      <c r="E90" s="14" t="s">
        <v>247</v>
      </c>
      <c r="F90" s="73">
        <v>3594.4730000000004</v>
      </c>
      <c r="G90" s="73">
        <v>3936.6959999999995</v>
      </c>
      <c r="H90" s="59">
        <v>5282.9949999999999</v>
      </c>
      <c r="I90" s="18"/>
      <c r="J90" s="18"/>
    </row>
    <row r="91" spans="2:10" s="3" customFormat="1" ht="15.6" customHeight="1" x14ac:dyDescent="0.2">
      <c r="B91" s="6"/>
      <c r="C91" s="14"/>
      <c r="D91" s="6">
        <v>70</v>
      </c>
      <c r="E91" s="14" t="s">
        <v>249</v>
      </c>
      <c r="F91" s="73">
        <v>1368.4969999999996</v>
      </c>
      <c r="G91" s="73">
        <v>424.53199999999993</v>
      </c>
      <c r="H91" s="59">
        <v>231.697</v>
      </c>
      <c r="I91" s="18"/>
      <c r="J91" s="18"/>
    </row>
    <row r="92" spans="2:10" s="3" customFormat="1" ht="15.75" customHeight="1" x14ac:dyDescent="0.2">
      <c r="B92" s="5" t="s">
        <v>250</v>
      </c>
      <c r="C92" s="370" t="s">
        <v>251</v>
      </c>
      <c r="D92" s="370"/>
      <c r="E92" s="370"/>
      <c r="F92" s="75">
        <v>13025.523999999999</v>
      </c>
      <c r="G92" s="75">
        <v>13.950999999999999</v>
      </c>
      <c r="H92" s="58">
        <v>3.0459999999999998</v>
      </c>
      <c r="I92" s="18"/>
      <c r="J92" s="18"/>
    </row>
    <row r="93" spans="2:10" s="3" customFormat="1" ht="15.6" customHeight="1" x14ac:dyDescent="0.2">
      <c r="B93" s="6"/>
      <c r="C93" s="14"/>
      <c r="D93" s="6">
        <v>71</v>
      </c>
      <c r="E93" s="25" t="s">
        <v>253</v>
      </c>
      <c r="F93" s="73">
        <v>13025.523999999999</v>
      </c>
      <c r="G93" s="73">
        <v>13.950999999999999</v>
      </c>
      <c r="H93" s="59">
        <v>3.0459999999999998</v>
      </c>
      <c r="I93" s="18"/>
      <c r="J93" s="18"/>
    </row>
    <row r="94" spans="2:10" s="3" customFormat="1" ht="15.75" customHeight="1" x14ac:dyDescent="0.2">
      <c r="B94" s="5" t="s">
        <v>254</v>
      </c>
      <c r="C94" s="370" t="s">
        <v>255</v>
      </c>
      <c r="D94" s="370"/>
      <c r="E94" s="370"/>
      <c r="F94" s="75">
        <v>8233.7280000000046</v>
      </c>
      <c r="G94" s="75">
        <v>11740.009000000005</v>
      </c>
      <c r="H94" s="58">
        <v>15661.675999999999</v>
      </c>
      <c r="I94" s="18"/>
      <c r="J94" s="18"/>
    </row>
    <row r="95" spans="2:10" s="3" customFormat="1" ht="15.6" customHeight="1" x14ac:dyDescent="0.2">
      <c r="B95" s="6"/>
      <c r="C95" s="14"/>
      <c r="D95" s="6">
        <v>72</v>
      </c>
      <c r="E95" s="14" t="s">
        <v>257</v>
      </c>
      <c r="F95" s="73">
        <v>666.88699999999994</v>
      </c>
      <c r="G95" s="73">
        <v>947.24500000000023</v>
      </c>
      <c r="H95" s="59">
        <v>2730.819</v>
      </c>
      <c r="I95" s="18"/>
      <c r="J95" s="18"/>
    </row>
    <row r="96" spans="2:10" s="3" customFormat="1" ht="15.6" customHeight="1" x14ac:dyDescent="0.2">
      <c r="B96" s="6"/>
      <c r="C96" s="14"/>
      <c r="D96" s="6">
        <v>73</v>
      </c>
      <c r="E96" s="14" t="s">
        <v>259</v>
      </c>
      <c r="F96" s="73">
        <v>4171.6780000000035</v>
      </c>
      <c r="G96" s="73">
        <v>6128.8960000000052</v>
      </c>
      <c r="H96" s="59">
        <v>8139.3130000000001</v>
      </c>
      <c r="I96" s="18"/>
      <c r="J96" s="18"/>
    </row>
    <row r="97" spans="2:10" s="3" customFormat="1" ht="15.6" customHeight="1" x14ac:dyDescent="0.2">
      <c r="B97" s="6"/>
      <c r="C97" s="14"/>
      <c r="D97" s="6">
        <v>74</v>
      </c>
      <c r="E97" s="14" t="s">
        <v>261</v>
      </c>
      <c r="F97" s="73">
        <v>107.88</v>
      </c>
      <c r="G97" s="73">
        <v>81.394000000000048</v>
      </c>
      <c r="H97" s="59">
        <v>164.98500000000001</v>
      </c>
      <c r="I97" s="18"/>
      <c r="J97" s="18"/>
    </row>
    <row r="98" spans="2:10" s="3" customFormat="1" ht="15.6" customHeight="1" x14ac:dyDescent="0.2">
      <c r="B98" s="6"/>
      <c r="C98" s="14"/>
      <c r="D98" s="6">
        <v>75</v>
      </c>
      <c r="E98" s="14" t="s">
        <v>263</v>
      </c>
      <c r="F98" s="69">
        <v>0</v>
      </c>
      <c r="G98" s="69">
        <v>0</v>
      </c>
      <c r="H98" s="77" t="s">
        <v>94</v>
      </c>
      <c r="I98" s="18"/>
      <c r="J98" s="18"/>
    </row>
    <row r="99" spans="2:10" s="3" customFormat="1" ht="15.6" customHeight="1" x14ac:dyDescent="0.2">
      <c r="B99" s="6"/>
      <c r="C99" s="14"/>
      <c r="D99" s="6">
        <v>76</v>
      </c>
      <c r="E99" s="14" t="s">
        <v>264</v>
      </c>
      <c r="F99" s="73">
        <v>1604.9650000000001</v>
      </c>
      <c r="G99" s="73">
        <v>2680.5369999999989</v>
      </c>
      <c r="H99" s="59">
        <v>2253.5369999999998</v>
      </c>
      <c r="I99" s="18"/>
      <c r="J99" s="18"/>
    </row>
    <row r="100" spans="2:10" s="3" customFormat="1" ht="15.6" customHeight="1" x14ac:dyDescent="0.2">
      <c r="B100" s="6"/>
      <c r="C100" s="14"/>
      <c r="D100" s="6">
        <v>78</v>
      </c>
      <c r="E100" s="14" t="s">
        <v>266</v>
      </c>
      <c r="F100" s="73">
        <v>20.581</v>
      </c>
      <c r="G100" s="73">
        <v>2.3050000000000002</v>
      </c>
      <c r="H100" s="59">
        <v>11.907</v>
      </c>
      <c r="I100" s="18"/>
      <c r="J100" s="18"/>
    </row>
    <row r="101" spans="2:10" s="3" customFormat="1" ht="15.6" customHeight="1" x14ac:dyDescent="0.2">
      <c r="B101" s="6"/>
      <c r="C101" s="14"/>
      <c r="D101" s="6">
        <v>79</v>
      </c>
      <c r="E101" s="14" t="s">
        <v>268</v>
      </c>
      <c r="F101" s="73">
        <v>9.2720000000000002</v>
      </c>
      <c r="G101" s="73">
        <v>11.155000000000001</v>
      </c>
      <c r="H101" s="59">
        <v>32.018000000000001</v>
      </c>
      <c r="I101" s="18"/>
      <c r="J101" s="18"/>
    </row>
    <row r="102" spans="2:10" s="3" customFormat="1" ht="15.6" customHeight="1" x14ac:dyDescent="0.2">
      <c r="B102" s="6"/>
      <c r="C102" s="14"/>
      <c r="D102" s="6">
        <v>80</v>
      </c>
      <c r="E102" s="14" t="s">
        <v>270</v>
      </c>
      <c r="F102" s="77" t="s">
        <v>94</v>
      </c>
      <c r="G102" s="77" t="s">
        <v>94</v>
      </c>
      <c r="H102" s="77" t="s">
        <v>94</v>
      </c>
      <c r="I102" s="18"/>
      <c r="J102" s="18"/>
    </row>
    <row r="103" spans="2:10" s="3" customFormat="1" ht="15.6" customHeight="1" x14ac:dyDescent="0.2">
      <c r="B103" s="6"/>
      <c r="C103" s="14"/>
      <c r="D103" s="6">
        <v>81</v>
      </c>
      <c r="E103" s="14" t="s">
        <v>272</v>
      </c>
      <c r="F103" s="77">
        <v>0</v>
      </c>
      <c r="G103" s="77">
        <v>0.51</v>
      </c>
      <c r="H103" s="77">
        <v>0</v>
      </c>
      <c r="I103" s="18"/>
      <c r="J103" s="18"/>
    </row>
    <row r="104" spans="2:10" s="3" customFormat="1" ht="15.6" customHeight="1" x14ac:dyDescent="0.2">
      <c r="B104" s="6"/>
      <c r="C104" s="14"/>
      <c r="D104" s="6">
        <v>82</v>
      </c>
      <c r="E104" s="14" t="s">
        <v>274</v>
      </c>
      <c r="F104" s="59">
        <v>599.40300000000002</v>
      </c>
      <c r="G104" s="59">
        <v>585.91899999999998</v>
      </c>
      <c r="H104" s="59">
        <v>779.59199999999998</v>
      </c>
      <c r="I104" s="18"/>
      <c r="J104" s="18"/>
    </row>
    <row r="105" spans="2:10" s="3" customFormat="1" ht="15.6" customHeight="1" x14ac:dyDescent="0.2">
      <c r="B105" s="6"/>
      <c r="C105" s="14"/>
      <c r="D105" s="6">
        <v>83</v>
      </c>
      <c r="E105" s="14" t="s">
        <v>275</v>
      </c>
      <c r="F105" s="59">
        <v>1053.021</v>
      </c>
      <c r="G105" s="59">
        <v>1301.5690000000009</v>
      </c>
      <c r="H105" s="59">
        <v>1548.7860000000001</v>
      </c>
      <c r="I105" s="18"/>
      <c r="J105" s="18"/>
    </row>
    <row r="106" spans="2:10" s="3" customFormat="1" ht="15.75" customHeight="1" x14ac:dyDescent="0.2">
      <c r="B106" s="5" t="s">
        <v>276</v>
      </c>
      <c r="C106" s="370" t="s">
        <v>277</v>
      </c>
      <c r="D106" s="370"/>
      <c r="E106" s="370"/>
      <c r="F106" s="58">
        <v>30740.924000000021</v>
      </c>
      <c r="G106" s="58">
        <v>39245.060999999994</v>
      </c>
      <c r="H106" s="58">
        <v>59096.764999999999</v>
      </c>
      <c r="I106" s="18"/>
      <c r="J106" s="18"/>
    </row>
    <row r="107" spans="2:10" s="3" customFormat="1" ht="15.6" customHeight="1" x14ac:dyDescent="0.2">
      <c r="B107" s="6"/>
      <c r="C107" s="14"/>
      <c r="D107" s="6">
        <v>84</v>
      </c>
      <c r="E107" s="14" t="s">
        <v>279</v>
      </c>
      <c r="F107" s="59">
        <v>20788.35000000002</v>
      </c>
      <c r="G107" s="59">
        <v>26767.940999999999</v>
      </c>
      <c r="H107" s="59">
        <v>40318.247000000003</v>
      </c>
      <c r="I107" s="18"/>
      <c r="J107" s="18"/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9952.5740000000023</v>
      </c>
      <c r="G108" s="59">
        <v>12477.12</v>
      </c>
      <c r="H108" s="59">
        <v>18778.518</v>
      </c>
      <c r="I108" s="18"/>
      <c r="J108" s="18"/>
    </row>
    <row r="109" spans="2:10" s="3" customFormat="1" ht="15.75" customHeight="1" x14ac:dyDescent="0.2">
      <c r="B109" s="5" t="s">
        <v>282</v>
      </c>
      <c r="C109" s="370" t="s">
        <v>283</v>
      </c>
      <c r="D109" s="370"/>
      <c r="E109" s="370"/>
      <c r="F109" s="58">
        <v>4274.1719999999987</v>
      </c>
      <c r="G109" s="58">
        <v>6449.326</v>
      </c>
      <c r="H109" s="58">
        <v>10574.915999999999</v>
      </c>
      <c r="I109" s="18"/>
      <c r="J109" s="18"/>
    </row>
    <row r="110" spans="2:10" s="3" customFormat="1" ht="15.6" customHeight="1" x14ac:dyDescent="0.2">
      <c r="B110" s="6"/>
      <c r="C110" s="14"/>
      <c r="D110" s="6">
        <v>86</v>
      </c>
      <c r="E110" s="25" t="s">
        <v>285</v>
      </c>
      <c r="F110" s="59">
        <v>186.93899999999999</v>
      </c>
      <c r="G110" s="59">
        <v>169.82400000000001</v>
      </c>
      <c r="H110" s="59">
        <v>69.730999999999995</v>
      </c>
      <c r="I110" s="18"/>
      <c r="J110" s="18"/>
    </row>
    <row r="111" spans="2:10" s="3" customFormat="1" ht="15.6" customHeight="1" x14ac:dyDescent="0.2">
      <c r="B111" s="6"/>
      <c r="C111" s="14"/>
      <c r="D111" s="6">
        <v>87</v>
      </c>
      <c r="E111" s="14" t="s">
        <v>286</v>
      </c>
      <c r="F111" s="59">
        <v>4072.1949999999993</v>
      </c>
      <c r="G111" s="59">
        <v>6266.7710000000006</v>
      </c>
      <c r="H111" s="59">
        <v>10025.678</v>
      </c>
      <c r="I111" s="18"/>
      <c r="J111" s="18"/>
    </row>
    <row r="112" spans="2:10" s="3" customFormat="1" ht="15.6" customHeight="1" x14ac:dyDescent="0.2">
      <c r="B112" s="6"/>
      <c r="C112" s="14"/>
      <c r="D112" s="6">
        <v>88</v>
      </c>
      <c r="E112" s="14" t="s">
        <v>287</v>
      </c>
      <c r="F112" s="77">
        <v>0</v>
      </c>
      <c r="G112" s="69">
        <v>0</v>
      </c>
      <c r="H112" s="59">
        <v>2.7749999999999999</v>
      </c>
      <c r="I112" s="18"/>
      <c r="J112" s="18"/>
    </row>
    <row r="113" spans="2:10" s="3" customFormat="1" ht="15.6" customHeight="1" x14ac:dyDescent="0.2">
      <c r="B113" s="6"/>
      <c r="C113" s="14"/>
      <c r="D113" s="6">
        <v>89</v>
      </c>
      <c r="E113" s="14" t="s">
        <v>288</v>
      </c>
      <c r="F113" s="59">
        <v>15.038</v>
      </c>
      <c r="G113" s="59">
        <v>12.731</v>
      </c>
      <c r="H113" s="59">
        <v>476.73200000000003</v>
      </c>
      <c r="I113" s="18"/>
      <c r="J113" s="18"/>
    </row>
    <row r="114" spans="2:10" s="3" customFormat="1" ht="15.75" customHeight="1" x14ac:dyDescent="0.2">
      <c r="B114" s="5" t="s">
        <v>289</v>
      </c>
      <c r="C114" s="370" t="s">
        <v>290</v>
      </c>
      <c r="D114" s="370"/>
      <c r="E114" s="370"/>
      <c r="F114" s="58">
        <v>11516.990999999995</v>
      </c>
      <c r="G114" s="58">
        <v>16865.688000000006</v>
      </c>
      <c r="H114" s="58">
        <v>25641.983</v>
      </c>
      <c r="I114" s="18"/>
      <c r="J114" s="18"/>
    </row>
    <row r="115" spans="2:10" s="3" customFormat="1" ht="15.6" customHeight="1" x14ac:dyDescent="0.2">
      <c r="B115" s="6"/>
      <c r="C115" s="14"/>
      <c r="D115" s="6">
        <v>90</v>
      </c>
      <c r="E115" s="25" t="s">
        <v>292</v>
      </c>
      <c r="F115" s="59">
        <v>11511.310999999994</v>
      </c>
      <c r="G115" s="59">
        <v>16804.191000000006</v>
      </c>
      <c r="H115" s="59">
        <v>25603.51</v>
      </c>
      <c r="I115" s="18"/>
      <c r="J115" s="18"/>
    </row>
    <row r="116" spans="2:10" s="3" customFormat="1" ht="15.6" customHeight="1" x14ac:dyDescent="0.2">
      <c r="B116" s="6"/>
      <c r="C116" s="14"/>
      <c r="D116" s="6">
        <v>91</v>
      </c>
      <c r="E116" s="14" t="s">
        <v>294</v>
      </c>
      <c r="F116" s="59">
        <v>5.68</v>
      </c>
      <c r="G116" s="59">
        <v>61.496999999999993</v>
      </c>
      <c r="H116" s="59">
        <v>12.929</v>
      </c>
      <c r="I116" s="18"/>
      <c r="J116" s="18"/>
    </row>
    <row r="117" spans="2:10" s="3" customFormat="1" ht="15.6" customHeight="1" x14ac:dyDescent="0.2">
      <c r="B117" s="6"/>
      <c r="C117" s="14"/>
      <c r="D117" s="6">
        <v>92</v>
      </c>
      <c r="E117" s="14" t="s">
        <v>296</v>
      </c>
      <c r="F117" s="77">
        <v>0</v>
      </c>
      <c r="G117" s="69">
        <v>0</v>
      </c>
      <c r="H117" s="59">
        <v>25.544</v>
      </c>
      <c r="I117" s="18"/>
      <c r="J117" s="18"/>
    </row>
    <row r="118" spans="2:10" s="3" customFormat="1" ht="15.75" customHeight="1" x14ac:dyDescent="0.2">
      <c r="B118" s="5" t="s">
        <v>297</v>
      </c>
      <c r="C118" s="370" t="s">
        <v>298</v>
      </c>
      <c r="D118" s="370"/>
      <c r="E118" s="370"/>
      <c r="F118" s="181">
        <v>0</v>
      </c>
      <c r="G118" s="181">
        <v>0</v>
      </c>
      <c r="H118" s="181">
        <v>0</v>
      </c>
      <c r="I118" s="18"/>
      <c r="J118" s="18"/>
    </row>
    <row r="119" spans="2:10" s="3" customFormat="1" ht="15.6" customHeight="1" x14ac:dyDescent="0.2">
      <c r="B119" s="6"/>
      <c r="C119" s="14"/>
      <c r="D119" s="6">
        <v>93</v>
      </c>
      <c r="E119" s="14" t="s">
        <v>298</v>
      </c>
      <c r="F119" s="74">
        <v>0</v>
      </c>
      <c r="G119" s="74">
        <v>0</v>
      </c>
      <c r="H119" s="74">
        <v>0</v>
      </c>
      <c r="I119" s="18"/>
      <c r="J119" s="18"/>
    </row>
    <row r="120" spans="2:10" s="3" customFormat="1" ht="15.75" customHeight="1" x14ac:dyDescent="0.2">
      <c r="B120" s="5" t="s">
        <v>300</v>
      </c>
      <c r="C120" s="370" t="s">
        <v>301</v>
      </c>
      <c r="D120" s="370"/>
      <c r="E120" s="370"/>
      <c r="F120" s="58">
        <v>4846.4670000000015</v>
      </c>
      <c r="G120" s="58">
        <v>5286.0879999999997</v>
      </c>
      <c r="H120" s="58">
        <v>13336.722999999998</v>
      </c>
      <c r="I120" s="18"/>
      <c r="J120" s="18"/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4570.7080000000014</v>
      </c>
      <c r="G121" s="59">
        <v>4843.87</v>
      </c>
      <c r="H121" s="59">
        <v>12859.71</v>
      </c>
      <c r="I121" s="18"/>
      <c r="J121" s="18"/>
    </row>
    <row r="122" spans="2:10" s="3" customFormat="1" ht="15.6" customHeight="1" x14ac:dyDescent="0.2">
      <c r="B122" s="6"/>
      <c r="C122" s="14"/>
      <c r="D122" s="6">
        <v>95</v>
      </c>
      <c r="E122" s="14" t="s">
        <v>305</v>
      </c>
      <c r="F122" s="59">
        <v>85.718000000000004</v>
      </c>
      <c r="G122" s="59">
        <v>99.242000000000004</v>
      </c>
      <c r="H122" s="59">
        <v>135.99</v>
      </c>
      <c r="I122" s="18"/>
      <c r="J122" s="18"/>
    </row>
    <row r="123" spans="2:10" s="3" customFormat="1" ht="15.6" customHeight="1" x14ac:dyDescent="0.2">
      <c r="B123" s="6"/>
      <c r="C123" s="14"/>
      <c r="D123" s="6">
        <v>96</v>
      </c>
      <c r="E123" s="14" t="s">
        <v>307</v>
      </c>
      <c r="F123" s="59">
        <v>190.04100000000005</v>
      </c>
      <c r="G123" s="59">
        <v>342.976</v>
      </c>
      <c r="H123" s="59">
        <v>341.02300000000002</v>
      </c>
      <c r="I123" s="18"/>
      <c r="J123" s="18"/>
    </row>
    <row r="124" spans="2:10" s="3" customFormat="1" ht="15.75" customHeight="1" x14ac:dyDescent="0.2">
      <c r="B124" s="5" t="s">
        <v>308</v>
      </c>
      <c r="C124" s="370" t="s">
        <v>309</v>
      </c>
      <c r="D124" s="370"/>
      <c r="E124" s="370"/>
      <c r="F124" s="58">
        <v>65.824000000000012</v>
      </c>
      <c r="G124" s="58">
        <v>759.14199999999983</v>
      </c>
      <c r="H124" s="58">
        <v>600.88700000000006</v>
      </c>
      <c r="I124" s="18"/>
      <c r="J124" s="18"/>
    </row>
    <row r="125" spans="2:10" s="3" customFormat="1" ht="15.6" customHeight="1" x14ac:dyDescent="0.2">
      <c r="B125" s="6"/>
      <c r="C125" s="14"/>
      <c r="D125" s="6">
        <v>97</v>
      </c>
      <c r="E125" s="14" t="s">
        <v>309</v>
      </c>
      <c r="F125" s="59">
        <v>33.816000000000003</v>
      </c>
      <c r="G125" s="59">
        <v>83.135999999999996</v>
      </c>
      <c r="H125" s="59">
        <v>31.367999999999999</v>
      </c>
      <c r="I125" s="18"/>
      <c r="J125" s="18"/>
    </row>
    <row r="126" spans="2:10" s="3" customFormat="1" ht="15.6" customHeight="1" x14ac:dyDescent="0.2">
      <c r="B126" s="6"/>
      <c r="C126" s="14"/>
      <c r="D126" s="6">
        <v>99</v>
      </c>
      <c r="E126" s="25" t="s">
        <v>311</v>
      </c>
      <c r="F126" s="59">
        <v>32.008000000000003</v>
      </c>
      <c r="G126" s="59">
        <v>676.00599999999986</v>
      </c>
      <c r="H126" s="59">
        <v>569.51900000000001</v>
      </c>
      <c r="I126" s="18"/>
      <c r="J126" s="18"/>
    </row>
    <row r="127" spans="2:10" s="2" customFormat="1" ht="9.75" customHeight="1" x14ac:dyDescent="0.2">
      <c r="F127" s="96"/>
      <c r="H127" s="59"/>
      <c r="I127" s="3"/>
      <c r="J127" s="3"/>
    </row>
    <row r="128" spans="2:10" s="1" customFormat="1" ht="3" customHeight="1" x14ac:dyDescent="0.2">
      <c r="B128" s="97"/>
      <c r="C128" s="97"/>
      <c r="D128" s="97"/>
      <c r="E128" s="98"/>
      <c r="F128" s="98"/>
      <c r="G128" s="98"/>
      <c r="H128" s="98"/>
      <c r="I128" s="18"/>
      <c r="J128" s="18"/>
    </row>
    <row r="129" spans="2:10" s="3" customFormat="1" ht="10.5" customHeight="1" x14ac:dyDescent="0.2">
      <c r="B129" s="6"/>
      <c r="C129" s="14"/>
      <c r="D129" s="6"/>
      <c r="E129" s="14"/>
      <c r="F129" s="81"/>
      <c r="I129" s="18"/>
      <c r="J129" s="18"/>
    </row>
    <row r="130" spans="2:10" s="3" customFormat="1" ht="12" x14ac:dyDescent="0.2">
      <c r="B130" s="364" t="s">
        <v>672</v>
      </c>
      <c r="C130" s="364"/>
      <c r="D130" s="364"/>
      <c r="E130" s="364"/>
      <c r="F130" s="81"/>
      <c r="H130" s="58"/>
      <c r="I130" s="18"/>
      <c r="J130" s="18"/>
    </row>
    <row r="131" spans="2:10" x14ac:dyDescent="0.2">
      <c r="H131" s="59"/>
      <c r="I131" s="18"/>
      <c r="J131" s="18"/>
    </row>
    <row r="132" spans="2:10" x14ac:dyDescent="0.2">
      <c r="I132" s="18"/>
      <c r="J132" s="18"/>
    </row>
    <row r="133" spans="2:10" x14ac:dyDescent="0.2">
      <c r="I133" s="18"/>
      <c r="J133" s="18"/>
    </row>
    <row r="134" spans="2:10" x14ac:dyDescent="0.2">
      <c r="I134" s="18"/>
      <c r="J134" s="18"/>
    </row>
    <row r="135" spans="2:10" x14ac:dyDescent="0.2">
      <c r="I135" s="18"/>
      <c r="J135" s="18"/>
    </row>
    <row r="136" spans="2:10" x14ac:dyDescent="0.2">
      <c r="I136" s="18"/>
      <c r="J136" s="18"/>
    </row>
    <row r="137" spans="2:10" x14ac:dyDescent="0.2">
      <c r="I137" s="18"/>
      <c r="J137" s="18"/>
    </row>
    <row r="138" spans="2:10" x14ac:dyDescent="0.2">
      <c r="I138" s="18"/>
      <c r="J138" s="18"/>
    </row>
    <row r="139" spans="2:10" x14ac:dyDescent="0.2">
      <c r="I139" s="18"/>
      <c r="J139" s="18"/>
    </row>
    <row r="140" spans="2:10" x14ac:dyDescent="0.2">
      <c r="I140" s="18"/>
      <c r="J140" s="18"/>
    </row>
    <row r="141" spans="2:10" x14ac:dyDescent="0.2">
      <c r="I141" s="18"/>
      <c r="J141" s="18"/>
    </row>
    <row r="142" spans="2:10" x14ac:dyDescent="0.2">
      <c r="I142" s="18"/>
      <c r="J142" s="18"/>
    </row>
    <row r="143" spans="2:10" x14ac:dyDescent="0.2">
      <c r="I143" s="18"/>
      <c r="J143" s="18"/>
    </row>
    <row r="144" spans="2:10" x14ac:dyDescent="0.2">
      <c r="I144" s="18"/>
      <c r="J144" s="18"/>
    </row>
    <row r="145" spans="9:10" x14ac:dyDescent="0.2">
      <c r="I145" s="18"/>
      <c r="J145" s="18"/>
    </row>
    <row r="146" spans="9:10" x14ac:dyDescent="0.2">
      <c r="I146" s="18"/>
      <c r="J146" s="18"/>
    </row>
    <row r="147" spans="9:10" x14ac:dyDescent="0.2">
      <c r="I147" s="18"/>
      <c r="J147" s="18"/>
    </row>
    <row r="148" spans="9:10" x14ac:dyDescent="0.2">
      <c r="I148" s="18"/>
      <c r="J148" s="18"/>
    </row>
    <row r="149" spans="9:10" x14ac:dyDescent="0.2">
      <c r="I149" s="18"/>
      <c r="J149" s="18"/>
    </row>
    <row r="150" spans="9:10" x14ac:dyDescent="0.2">
      <c r="I150" s="18"/>
      <c r="J150" s="18"/>
    </row>
    <row r="151" spans="9:10" x14ac:dyDescent="0.2">
      <c r="I151" s="18"/>
      <c r="J151" s="18"/>
    </row>
    <row r="152" spans="9:10" x14ac:dyDescent="0.2">
      <c r="I152" s="18"/>
      <c r="J152" s="18"/>
    </row>
    <row r="153" spans="9:10" x14ac:dyDescent="0.2">
      <c r="I153" s="18"/>
      <c r="J153" s="18"/>
    </row>
    <row r="154" spans="9:10" x14ac:dyDescent="0.2">
      <c r="I154" s="18"/>
      <c r="J154" s="18"/>
    </row>
    <row r="155" spans="9:10" x14ac:dyDescent="0.2">
      <c r="I155" s="18"/>
      <c r="J155" s="18"/>
    </row>
    <row r="156" spans="9:10" x14ac:dyDescent="0.2">
      <c r="I156" s="18"/>
      <c r="J156" s="18"/>
    </row>
    <row r="157" spans="9:10" x14ac:dyDescent="0.2">
      <c r="I157" s="18"/>
      <c r="J157" s="18"/>
    </row>
    <row r="158" spans="9:10" x14ac:dyDescent="0.2">
      <c r="I158" s="18"/>
      <c r="J158" s="18"/>
    </row>
    <row r="159" spans="9:10" x14ac:dyDescent="0.2">
      <c r="I159" s="18"/>
      <c r="J159" s="18"/>
    </row>
    <row r="160" spans="9:10" x14ac:dyDescent="0.2">
      <c r="I160" s="18"/>
      <c r="J160" s="18"/>
    </row>
    <row r="161" spans="9:10" x14ac:dyDescent="0.2">
      <c r="I161" s="18"/>
      <c r="J161" s="18"/>
    </row>
    <row r="162" spans="9:10" x14ac:dyDescent="0.2">
      <c r="I162" s="18"/>
      <c r="J162" s="18"/>
    </row>
    <row r="163" spans="9:10" x14ac:dyDescent="0.2">
      <c r="I163" s="18"/>
    </row>
    <row r="164" spans="9:10" x14ac:dyDescent="0.2">
      <c r="I164" s="18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3" location="Indice!A1" display="(Voltar ao índice)" xr:uid="{A8E4586F-38F6-4ABF-9314-5E698D45DFC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J207"/>
  <sheetViews>
    <sheetView showGridLines="0" zoomScaleNormal="100" workbookViewId="0">
      <pane ySplit="5" topLeftCell="A6" activePane="bottomLeft" state="frozen"/>
      <selection activeCell="Q135" sqref="Q135"/>
      <selection pane="bottomLeft" activeCell="B1" sqref="B1:H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8" width="10.7109375" style="19" customWidth="1"/>
    <col min="9" max="9" width="6.7109375" style="19" customWidth="1"/>
    <col min="10" max="10" width="14.28515625" style="4" bestFit="1" customWidth="1"/>
    <col min="11" max="16384" width="9.140625" style="19"/>
  </cols>
  <sheetData>
    <row r="1" spans="2:10" s="43" customFormat="1" ht="30" customHeight="1" x14ac:dyDescent="0.2">
      <c r="B1" s="369" t="s">
        <v>437</v>
      </c>
      <c r="C1" s="369"/>
      <c r="D1" s="369"/>
      <c r="E1" s="369"/>
      <c r="F1" s="369"/>
      <c r="G1" s="369"/>
      <c r="H1" s="369"/>
    </row>
    <row r="2" spans="2:10" s="43" customFormat="1" ht="15" customHeight="1" x14ac:dyDescent="0.2">
      <c r="B2" s="44"/>
      <c r="C2" s="44"/>
      <c r="D2" s="44"/>
      <c r="E2" s="170"/>
      <c r="F2" s="170"/>
      <c r="J2" s="91" t="s">
        <v>539</v>
      </c>
    </row>
    <row r="3" spans="2:10" s="43" customFormat="1" ht="15" customHeight="1" x14ac:dyDescent="0.15">
      <c r="B3" s="44"/>
      <c r="C3" s="44"/>
      <c r="D3" s="44"/>
      <c r="E3" s="46"/>
      <c r="G3" s="371" t="s">
        <v>0</v>
      </c>
      <c r="H3" s="371"/>
    </row>
    <row r="4" spans="2:10" ht="1.5" customHeight="1" x14ac:dyDescent="0.2">
      <c r="E4" s="18"/>
      <c r="F4" s="18"/>
      <c r="J4" s="19"/>
    </row>
    <row r="5" spans="2:10" s="18" customFormat="1" ht="33" customHeight="1" x14ac:dyDescent="0.2">
      <c r="B5" s="372" t="s">
        <v>95</v>
      </c>
      <c r="C5" s="372"/>
      <c r="D5" s="163" t="s">
        <v>96</v>
      </c>
      <c r="E5" s="163" t="s">
        <v>97</v>
      </c>
      <c r="F5" s="168">
        <v>2020</v>
      </c>
      <c r="G5" s="168">
        <v>2021</v>
      </c>
      <c r="H5" s="168">
        <v>2022</v>
      </c>
    </row>
    <row r="6" spans="2:10" s="18" customFormat="1" ht="3.75" customHeight="1" x14ac:dyDescent="0.2">
      <c r="B6" s="20"/>
      <c r="C6" s="20"/>
      <c r="D6" s="20"/>
      <c r="E6" s="5"/>
    </row>
    <row r="7" spans="2:10" s="18" customFormat="1" ht="26.25" customHeight="1" x14ac:dyDescent="0.2">
      <c r="B7" s="6"/>
      <c r="C7" s="6"/>
      <c r="D7" s="6"/>
      <c r="E7" s="161" t="s">
        <v>2</v>
      </c>
      <c r="F7" s="56">
        <v>119357.747</v>
      </c>
      <c r="G7" s="50">
        <v>81669.736000000004</v>
      </c>
      <c r="H7" s="50">
        <v>110435.53</v>
      </c>
    </row>
    <row r="8" spans="2:10" s="18" customFormat="1" ht="3.75" customHeight="1" x14ac:dyDescent="0.2">
      <c r="B8" s="6"/>
      <c r="C8" s="6"/>
      <c r="D8" s="6"/>
      <c r="E8" s="161"/>
      <c r="F8" s="68"/>
      <c r="G8" s="174"/>
    </row>
    <row r="9" spans="2:10" s="24" customFormat="1" ht="15.75" customHeight="1" x14ac:dyDescent="0.2">
      <c r="B9" s="5" t="s">
        <v>98</v>
      </c>
      <c r="C9" s="370" t="s">
        <v>99</v>
      </c>
      <c r="D9" s="370"/>
      <c r="E9" s="370"/>
      <c r="F9" s="58">
        <v>7289.8910000000005</v>
      </c>
      <c r="G9" s="58">
        <v>6679.9840000000004</v>
      </c>
      <c r="H9" s="58">
        <v>22855.056</v>
      </c>
      <c r="J9" s="18"/>
    </row>
    <row r="10" spans="2:10" s="3" customFormat="1" ht="15.2" customHeight="1" x14ac:dyDescent="0.2">
      <c r="B10" s="6"/>
      <c r="C10" s="14"/>
      <c r="D10" s="6">
        <v>1</v>
      </c>
      <c r="E10" s="25" t="s">
        <v>101</v>
      </c>
      <c r="F10" s="77">
        <v>0</v>
      </c>
      <c r="G10" s="59">
        <v>1.3129999999999999</v>
      </c>
      <c r="H10" s="59">
        <v>0.871</v>
      </c>
    </row>
    <row r="11" spans="2:10" s="3" customFormat="1" ht="15.2" customHeight="1" x14ac:dyDescent="0.2">
      <c r="B11" s="6"/>
      <c r="C11" s="14"/>
      <c r="D11" s="6">
        <v>2</v>
      </c>
      <c r="E11" s="25" t="s">
        <v>103</v>
      </c>
      <c r="F11" s="76">
        <v>5455.5740000000005</v>
      </c>
      <c r="G11" s="59">
        <v>6242.3420000000006</v>
      </c>
      <c r="H11" s="59">
        <v>20283.846000000001</v>
      </c>
    </row>
    <row r="12" spans="2:10" s="3" customFormat="1" ht="15.2" customHeight="1" x14ac:dyDescent="0.2">
      <c r="B12" s="6"/>
      <c r="C12" s="14"/>
      <c r="D12" s="6">
        <v>3</v>
      </c>
      <c r="E12" s="25" t="s">
        <v>105</v>
      </c>
      <c r="F12" s="59">
        <v>1615.4959999999999</v>
      </c>
      <c r="G12" s="59">
        <v>363.01200000000006</v>
      </c>
      <c r="H12" s="59">
        <v>2337.8890000000001</v>
      </c>
    </row>
    <row r="13" spans="2:10" s="3" customFormat="1" ht="15.2" customHeight="1" x14ac:dyDescent="0.2">
      <c r="B13" s="6"/>
      <c r="C13" s="14"/>
      <c r="D13" s="6">
        <v>4</v>
      </c>
      <c r="E13" s="25" t="s">
        <v>106</v>
      </c>
      <c r="F13" s="76">
        <v>125.59</v>
      </c>
      <c r="G13" s="77">
        <v>0</v>
      </c>
      <c r="H13" s="73" t="s">
        <v>94</v>
      </c>
    </row>
    <row r="14" spans="2:10" s="3" customFormat="1" ht="15.2" customHeight="1" x14ac:dyDescent="0.2">
      <c r="B14" s="6"/>
      <c r="C14" s="14"/>
      <c r="D14" s="6">
        <v>5</v>
      </c>
      <c r="E14" s="25" t="s">
        <v>107</v>
      </c>
      <c r="F14" s="77">
        <v>93.230999999999995</v>
      </c>
      <c r="G14" s="59">
        <v>73.317000000000007</v>
      </c>
      <c r="H14" s="59">
        <v>232.447</v>
      </c>
    </row>
    <row r="15" spans="2:10" s="24" customFormat="1" ht="15.75" customHeight="1" x14ac:dyDescent="0.2">
      <c r="B15" s="5" t="s">
        <v>108</v>
      </c>
      <c r="C15" s="370" t="s">
        <v>109</v>
      </c>
      <c r="D15" s="370"/>
      <c r="E15" s="370"/>
      <c r="F15" s="58">
        <v>371.63399999999996</v>
      </c>
      <c r="G15" s="58">
        <v>430.66300000000001</v>
      </c>
      <c r="H15" s="58">
        <v>328.08700000000005</v>
      </c>
      <c r="I15" s="3"/>
    </row>
    <row r="16" spans="2:10" s="3" customFormat="1" ht="15.2" customHeight="1" x14ac:dyDescent="0.2">
      <c r="B16" s="6"/>
      <c r="C16" s="14"/>
      <c r="D16" s="6">
        <v>6</v>
      </c>
      <c r="E16" s="14" t="s">
        <v>110</v>
      </c>
      <c r="F16" s="77">
        <v>0</v>
      </c>
      <c r="G16" s="73" t="s">
        <v>94</v>
      </c>
      <c r="H16" s="73" t="s">
        <v>94</v>
      </c>
      <c r="I16" s="24"/>
    </row>
    <row r="17" spans="2:9" s="3" customFormat="1" ht="15.2" customHeight="1" x14ac:dyDescent="0.2">
      <c r="B17" s="6"/>
      <c r="C17" s="14"/>
      <c r="D17" s="6">
        <v>7</v>
      </c>
      <c r="E17" s="14" t="s">
        <v>111</v>
      </c>
      <c r="F17" s="77">
        <v>141.92099999999999</v>
      </c>
      <c r="G17" s="59">
        <v>119.526</v>
      </c>
      <c r="H17" s="59">
        <v>139.57400000000001</v>
      </c>
    </row>
    <row r="18" spans="2:9" s="3" customFormat="1" ht="15.2" customHeight="1" x14ac:dyDescent="0.2">
      <c r="B18" s="6"/>
      <c r="C18" s="14"/>
      <c r="D18" s="6">
        <v>8</v>
      </c>
      <c r="E18" s="14" t="s">
        <v>113</v>
      </c>
      <c r="F18" s="71">
        <v>220.846</v>
      </c>
      <c r="G18" s="59">
        <v>209.46400000000006</v>
      </c>
      <c r="H18" s="59">
        <v>154.33500000000001</v>
      </c>
    </row>
    <row r="19" spans="2:9" s="3" customFormat="1" ht="15.2" customHeight="1" x14ac:dyDescent="0.2">
      <c r="B19" s="6"/>
      <c r="C19" s="14"/>
      <c r="D19" s="6">
        <v>9</v>
      </c>
      <c r="E19" s="14" t="s">
        <v>115</v>
      </c>
      <c r="F19" s="77">
        <v>4.6359999999999992</v>
      </c>
      <c r="G19" s="59">
        <v>34.048999999999999</v>
      </c>
      <c r="H19" s="59">
        <v>20.356999999999999</v>
      </c>
    </row>
    <row r="20" spans="2:9" s="3" customFormat="1" ht="15.2" customHeight="1" x14ac:dyDescent="0.2">
      <c r="B20" s="6"/>
      <c r="C20" s="14"/>
      <c r="D20" s="6">
        <v>10</v>
      </c>
      <c r="E20" s="14" t="s">
        <v>117</v>
      </c>
      <c r="F20" s="77" t="s">
        <v>94</v>
      </c>
      <c r="G20" s="73" t="s">
        <v>94</v>
      </c>
      <c r="H20" s="73" t="s">
        <v>94</v>
      </c>
    </row>
    <row r="21" spans="2:9" s="3" customFormat="1" ht="15.2" customHeight="1" x14ac:dyDescent="0.2">
      <c r="B21" s="6"/>
      <c r="C21" s="14"/>
      <c r="D21" s="6">
        <v>11</v>
      </c>
      <c r="E21" s="14" t="s">
        <v>119</v>
      </c>
      <c r="F21" s="77" t="s">
        <v>94</v>
      </c>
      <c r="G21" s="73" t="s">
        <v>94</v>
      </c>
      <c r="H21" s="73" t="s">
        <v>94</v>
      </c>
    </row>
    <row r="22" spans="2:9" s="3" customFormat="1" ht="15.2" customHeight="1" x14ac:dyDescent="0.2">
      <c r="B22" s="6"/>
      <c r="C22" s="14"/>
      <c r="D22" s="6">
        <v>12</v>
      </c>
      <c r="E22" s="25" t="s">
        <v>121</v>
      </c>
      <c r="F22" s="71">
        <v>1.8879999999999999</v>
      </c>
      <c r="G22" s="59">
        <v>22.649000000000001</v>
      </c>
      <c r="H22" s="59">
        <v>0.93400000000000005</v>
      </c>
    </row>
    <row r="23" spans="2:9" s="3" customFormat="1" ht="15.2" customHeight="1" x14ac:dyDescent="0.2">
      <c r="B23" s="6"/>
      <c r="C23" s="14"/>
      <c r="D23" s="6">
        <v>13</v>
      </c>
      <c r="E23" s="14" t="s">
        <v>123</v>
      </c>
      <c r="F23" s="71">
        <v>1.835</v>
      </c>
      <c r="G23" s="59">
        <v>12.377999999999998</v>
      </c>
      <c r="H23" s="59">
        <v>12.526999999999999</v>
      </c>
    </row>
    <row r="24" spans="2:9" s="3" customFormat="1" ht="15.2" customHeight="1" x14ac:dyDescent="0.2">
      <c r="B24" s="6"/>
      <c r="C24" s="14"/>
      <c r="D24" s="6">
        <v>14</v>
      </c>
      <c r="E24" s="25" t="s">
        <v>125</v>
      </c>
      <c r="F24" s="77">
        <v>0</v>
      </c>
      <c r="G24" s="59">
        <v>32.018999999999998</v>
      </c>
      <c r="H24" s="77">
        <v>0</v>
      </c>
    </row>
    <row r="25" spans="2:9" s="24" customFormat="1" ht="15.75" customHeight="1" x14ac:dyDescent="0.2">
      <c r="B25" s="5" t="s">
        <v>126</v>
      </c>
      <c r="C25" s="370" t="s">
        <v>127</v>
      </c>
      <c r="D25" s="370"/>
      <c r="E25" s="370"/>
      <c r="F25" s="78">
        <v>2.8809999999999998</v>
      </c>
      <c r="G25" s="75" t="s">
        <v>94</v>
      </c>
      <c r="H25" s="75" t="s">
        <v>94</v>
      </c>
      <c r="I25" s="3"/>
    </row>
    <row r="26" spans="2:9" s="3" customFormat="1" ht="24.75" customHeight="1" x14ac:dyDescent="0.2">
      <c r="B26" s="6"/>
      <c r="C26" s="14"/>
      <c r="D26" s="6">
        <v>15</v>
      </c>
      <c r="E26" s="25" t="s">
        <v>129</v>
      </c>
      <c r="F26" s="77">
        <v>2.8809999999999998</v>
      </c>
      <c r="G26" s="73" t="s">
        <v>94</v>
      </c>
      <c r="H26" s="73" t="s">
        <v>94</v>
      </c>
      <c r="I26" s="24"/>
    </row>
    <row r="27" spans="2:9" s="24" customFormat="1" ht="15.75" customHeight="1" x14ac:dyDescent="0.2">
      <c r="B27" s="5" t="s">
        <v>130</v>
      </c>
      <c r="C27" s="370" t="s">
        <v>131</v>
      </c>
      <c r="D27" s="370"/>
      <c r="E27" s="370"/>
      <c r="F27" s="56">
        <v>673.14200000000005</v>
      </c>
      <c r="G27" s="58">
        <v>455.66400000000004</v>
      </c>
      <c r="H27" s="58">
        <v>978.57900000000006</v>
      </c>
      <c r="I27" s="3"/>
    </row>
    <row r="28" spans="2:9" s="3" customFormat="1" ht="15.2" customHeight="1" x14ac:dyDescent="0.2">
      <c r="B28" s="6"/>
      <c r="C28" s="14"/>
      <c r="D28" s="6">
        <v>16</v>
      </c>
      <c r="E28" s="14" t="s">
        <v>133</v>
      </c>
      <c r="F28" s="71">
        <v>2.5739999999999998</v>
      </c>
      <c r="G28" s="73" t="s">
        <v>94</v>
      </c>
      <c r="H28" s="73" t="s">
        <v>94</v>
      </c>
      <c r="I28" s="24"/>
    </row>
    <row r="29" spans="2:9" s="3" customFormat="1" ht="15.2" customHeight="1" x14ac:dyDescent="0.2">
      <c r="B29" s="6"/>
      <c r="C29" s="14"/>
      <c r="D29" s="6">
        <v>17</v>
      </c>
      <c r="E29" s="14" t="s">
        <v>135</v>
      </c>
      <c r="F29" s="77">
        <v>16.722999999999995</v>
      </c>
      <c r="G29" s="59">
        <v>3.3439999999999999</v>
      </c>
      <c r="H29" s="59">
        <v>19.134</v>
      </c>
    </row>
    <row r="30" spans="2:9" s="3" customFormat="1" ht="15.2" customHeight="1" x14ac:dyDescent="0.2">
      <c r="B30" s="6"/>
      <c r="C30" s="14"/>
      <c r="D30" s="6">
        <v>18</v>
      </c>
      <c r="E30" s="14" t="s">
        <v>137</v>
      </c>
      <c r="F30" s="71">
        <v>19.161000000000001</v>
      </c>
      <c r="G30" s="59">
        <v>23.182000000000002</v>
      </c>
      <c r="H30" s="59">
        <v>2.0699999999999998</v>
      </c>
    </row>
    <row r="31" spans="2:9" s="3" customFormat="1" ht="15.2" customHeight="1" x14ac:dyDescent="0.2">
      <c r="B31" s="6"/>
      <c r="C31" s="14"/>
      <c r="D31" s="6">
        <v>19</v>
      </c>
      <c r="E31" s="14" t="s">
        <v>138</v>
      </c>
      <c r="F31" s="73">
        <v>21.292999999999999</v>
      </c>
      <c r="G31" s="59">
        <v>33.087000000000003</v>
      </c>
      <c r="H31" s="59">
        <v>1.218</v>
      </c>
    </row>
    <row r="32" spans="2:9" s="3" customFormat="1" ht="15.2" customHeight="1" x14ac:dyDescent="0.2">
      <c r="B32" s="6"/>
      <c r="C32" s="14"/>
      <c r="D32" s="6">
        <v>20</v>
      </c>
      <c r="E32" s="14" t="s">
        <v>140</v>
      </c>
      <c r="F32" s="77">
        <v>8.8669999999999973</v>
      </c>
      <c r="G32" s="59">
        <v>1.8050000000000002</v>
      </c>
      <c r="H32" s="59">
        <v>0.70699999999999996</v>
      </c>
    </row>
    <row r="33" spans="2:9" s="3" customFormat="1" ht="15.2" customHeight="1" x14ac:dyDescent="0.2">
      <c r="B33" s="6"/>
      <c r="C33" s="14"/>
      <c r="D33" s="6">
        <v>21</v>
      </c>
      <c r="E33" s="14" t="s">
        <v>141</v>
      </c>
      <c r="F33" s="77">
        <v>175.78100000000003</v>
      </c>
      <c r="G33" s="59">
        <v>112.95000000000003</v>
      </c>
      <c r="H33" s="59">
        <v>15.329000000000001</v>
      </c>
    </row>
    <row r="34" spans="2:9" s="3" customFormat="1" ht="15.2" customHeight="1" x14ac:dyDescent="0.2">
      <c r="B34" s="6"/>
      <c r="C34" s="14"/>
      <c r="D34" s="6">
        <v>22</v>
      </c>
      <c r="E34" s="14" t="s">
        <v>143</v>
      </c>
      <c r="F34" s="59">
        <v>11.991</v>
      </c>
      <c r="G34" s="59">
        <v>31.667000000000005</v>
      </c>
      <c r="H34" s="59">
        <v>69.92</v>
      </c>
    </row>
    <row r="35" spans="2:9" s="3" customFormat="1" ht="15.2" customHeight="1" x14ac:dyDescent="0.2">
      <c r="B35" s="6"/>
      <c r="C35" s="14"/>
      <c r="D35" s="6">
        <v>23</v>
      </c>
      <c r="E35" s="14" t="s">
        <v>145</v>
      </c>
      <c r="F35" s="77">
        <v>0</v>
      </c>
      <c r="G35" s="73" t="s">
        <v>94</v>
      </c>
      <c r="H35" s="59">
        <v>316.52499999999998</v>
      </c>
    </row>
    <row r="36" spans="2:9" s="3" customFormat="1" ht="15.2" customHeight="1" x14ac:dyDescent="0.2">
      <c r="B36" s="6"/>
      <c r="C36" s="14"/>
      <c r="D36" s="6">
        <v>24</v>
      </c>
      <c r="E36" s="14" t="s">
        <v>147</v>
      </c>
      <c r="F36" s="59">
        <v>416.75200000000001</v>
      </c>
      <c r="G36" s="59">
        <v>249.31800000000001</v>
      </c>
      <c r="H36" s="59">
        <v>553.61300000000006</v>
      </c>
    </row>
    <row r="37" spans="2:9" s="24" customFormat="1" ht="15.75" customHeight="1" x14ac:dyDescent="0.2">
      <c r="B37" s="5" t="s">
        <v>148</v>
      </c>
      <c r="C37" s="370" t="s">
        <v>149</v>
      </c>
      <c r="D37" s="370"/>
      <c r="E37" s="370"/>
      <c r="F37" s="78" t="s">
        <v>94</v>
      </c>
      <c r="G37" s="58">
        <v>1096.3740000000003</v>
      </c>
      <c r="H37" s="58">
        <v>1.7</v>
      </c>
      <c r="I37" s="3"/>
    </row>
    <row r="38" spans="2:9" s="3" customFormat="1" ht="15.2" customHeight="1" x14ac:dyDescent="0.2">
      <c r="B38" s="6"/>
      <c r="C38" s="14"/>
      <c r="D38" s="6">
        <v>25</v>
      </c>
      <c r="E38" s="14" t="s">
        <v>151</v>
      </c>
      <c r="F38" s="77" t="s">
        <v>94</v>
      </c>
      <c r="G38" s="59">
        <v>2.956</v>
      </c>
      <c r="H38" s="59">
        <v>1.0409999999999999</v>
      </c>
      <c r="I38" s="24"/>
    </row>
    <row r="39" spans="2:9" s="3" customFormat="1" ht="15.2" customHeight="1" x14ac:dyDescent="0.2">
      <c r="B39" s="6"/>
      <c r="C39" s="14"/>
      <c r="D39" s="6">
        <v>26</v>
      </c>
      <c r="E39" s="14" t="s">
        <v>153</v>
      </c>
      <c r="F39" s="77">
        <v>0</v>
      </c>
      <c r="G39" s="59">
        <v>2.54</v>
      </c>
      <c r="H39" s="77">
        <v>0</v>
      </c>
    </row>
    <row r="40" spans="2:9" s="3" customFormat="1" ht="24.75" customHeight="1" x14ac:dyDescent="0.2">
      <c r="B40" s="6"/>
      <c r="C40" s="14"/>
      <c r="D40" s="6">
        <v>27</v>
      </c>
      <c r="E40" s="25" t="s">
        <v>155</v>
      </c>
      <c r="F40" s="77">
        <v>0</v>
      </c>
      <c r="G40" s="59">
        <v>1090.8780000000002</v>
      </c>
      <c r="H40" s="59">
        <v>0.65900000000000003</v>
      </c>
    </row>
    <row r="41" spans="2:9" s="24" customFormat="1" ht="15.75" customHeight="1" x14ac:dyDescent="0.2">
      <c r="B41" s="5" t="s">
        <v>156</v>
      </c>
      <c r="C41" s="370" t="s">
        <v>157</v>
      </c>
      <c r="D41" s="370"/>
      <c r="E41" s="370"/>
      <c r="F41" s="58">
        <v>1275.7570000000001</v>
      </c>
      <c r="G41" s="58">
        <v>3355.4029999999993</v>
      </c>
      <c r="H41" s="58">
        <v>4930.2369999999992</v>
      </c>
      <c r="I41" s="3"/>
    </row>
    <row r="42" spans="2:9" s="3" customFormat="1" ht="25.15" customHeight="1" x14ac:dyDescent="0.2">
      <c r="B42" s="6"/>
      <c r="C42" s="14"/>
      <c r="D42" s="6">
        <v>28</v>
      </c>
      <c r="E42" s="25" t="s">
        <v>159</v>
      </c>
      <c r="F42" s="77">
        <v>0.83399999999999996</v>
      </c>
      <c r="G42" s="59">
        <v>7.1639999999999997</v>
      </c>
      <c r="H42" s="73" t="s">
        <v>94</v>
      </c>
      <c r="I42" s="24"/>
    </row>
    <row r="43" spans="2:9" s="3" customFormat="1" ht="15.2" customHeight="1" x14ac:dyDescent="0.2">
      <c r="B43" s="6"/>
      <c r="C43" s="14"/>
      <c r="D43" s="6">
        <v>29</v>
      </c>
      <c r="E43" s="14" t="s">
        <v>161</v>
      </c>
      <c r="F43" s="71">
        <v>868.63</v>
      </c>
      <c r="G43" s="73" t="s">
        <v>94</v>
      </c>
      <c r="H43" s="73" t="s">
        <v>94</v>
      </c>
    </row>
    <row r="44" spans="2:9" s="3" customFormat="1" ht="15.2" customHeight="1" x14ac:dyDescent="0.2">
      <c r="B44" s="6"/>
      <c r="C44" s="14"/>
      <c r="D44" s="6">
        <v>30</v>
      </c>
      <c r="E44" s="14" t="s">
        <v>163</v>
      </c>
      <c r="F44" s="77">
        <v>205.54899999999998</v>
      </c>
      <c r="G44" s="59">
        <v>178.48400000000001</v>
      </c>
      <c r="H44" s="59">
        <v>123.15</v>
      </c>
    </row>
    <row r="45" spans="2:9" s="3" customFormat="1" ht="15.2" customHeight="1" x14ac:dyDescent="0.2">
      <c r="B45" s="6"/>
      <c r="C45" s="14"/>
      <c r="D45" s="6">
        <v>31</v>
      </c>
      <c r="E45" s="14" t="s">
        <v>165</v>
      </c>
      <c r="F45" s="71">
        <v>5.9270000000000005</v>
      </c>
      <c r="G45" s="59">
        <v>2944.5499999999997</v>
      </c>
      <c r="H45" s="59">
        <v>4532.067</v>
      </c>
    </row>
    <row r="46" spans="2:9" s="3" customFormat="1" ht="15.2" customHeight="1" x14ac:dyDescent="0.2">
      <c r="B46" s="6"/>
      <c r="C46" s="14"/>
      <c r="D46" s="6">
        <v>32</v>
      </c>
      <c r="E46" s="25" t="s">
        <v>167</v>
      </c>
      <c r="F46" s="76">
        <v>105.47199999999999</v>
      </c>
      <c r="G46" s="59">
        <v>64.75800000000001</v>
      </c>
      <c r="H46" s="59">
        <v>147.79300000000001</v>
      </c>
    </row>
    <row r="47" spans="2:9" s="3" customFormat="1" ht="15.2" customHeight="1" x14ac:dyDescent="0.2">
      <c r="B47" s="6"/>
      <c r="C47" s="14"/>
      <c r="D47" s="6">
        <v>33</v>
      </c>
      <c r="E47" s="14" t="s">
        <v>169</v>
      </c>
      <c r="F47" s="71">
        <v>45.784999999999997</v>
      </c>
      <c r="G47" s="59">
        <v>81.656999999999968</v>
      </c>
      <c r="H47" s="59">
        <v>97.037999999999997</v>
      </c>
    </row>
    <row r="48" spans="2:9" s="3" customFormat="1" ht="15.2" customHeight="1" x14ac:dyDescent="0.2">
      <c r="B48" s="6"/>
      <c r="C48" s="14"/>
      <c r="D48" s="6">
        <v>34</v>
      </c>
      <c r="E48" s="25" t="s">
        <v>170</v>
      </c>
      <c r="F48" s="71">
        <v>6.4290000000000003</v>
      </c>
      <c r="G48" s="59">
        <v>18.172000000000001</v>
      </c>
      <c r="H48" s="59">
        <v>24.855</v>
      </c>
    </row>
    <row r="49" spans="2:9" s="3" customFormat="1" ht="15.2" customHeight="1" x14ac:dyDescent="0.2">
      <c r="B49" s="6"/>
      <c r="C49" s="14"/>
      <c r="D49" s="6">
        <v>35</v>
      </c>
      <c r="E49" s="14" t="s">
        <v>172</v>
      </c>
      <c r="F49" s="77">
        <v>5.51</v>
      </c>
      <c r="G49" s="59">
        <v>4.4499999999999993</v>
      </c>
      <c r="H49" s="59">
        <v>2.024</v>
      </c>
    </row>
    <row r="50" spans="2:9" s="3" customFormat="1" ht="15.2" customHeight="1" x14ac:dyDescent="0.2">
      <c r="B50" s="6"/>
      <c r="C50" s="14"/>
      <c r="D50" s="6">
        <v>36</v>
      </c>
      <c r="E50" s="14" t="s">
        <v>174</v>
      </c>
      <c r="F50" s="77">
        <v>0</v>
      </c>
      <c r="G50" s="77">
        <v>0</v>
      </c>
      <c r="H50" s="77">
        <v>0</v>
      </c>
    </row>
    <row r="51" spans="2:9" s="3" customFormat="1" ht="15.2" customHeight="1" x14ac:dyDescent="0.2">
      <c r="B51" s="6"/>
      <c r="C51" s="14"/>
      <c r="D51" s="6">
        <v>37</v>
      </c>
      <c r="E51" s="14" t="s">
        <v>176</v>
      </c>
      <c r="F51" s="77">
        <v>0</v>
      </c>
      <c r="G51" s="73" t="s">
        <v>94</v>
      </c>
      <c r="H51" s="59">
        <v>1.7250000000000001</v>
      </c>
    </row>
    <row r="52" spans="2:9" s="3" customFormat="1" ht="15.2" customHeight="1" x14ac:dyDescent="0.2">
      <c r="B52" s="6"/>
      <c r="C52" s="14"/>
      <c r="D52" s="6">
        <v>38</v>
      </c>
      <c r="E52" s="14" t="s">
        <v>178</v>
      </c>
      <c r="F52" s="73">
        <v>31.620999999999999</v>
      </c>
      <c r="G52" s="59">
        <v>56.137999999999984</v>
      </c>
      <c r="H52" s="59">
        <v>1.3440000000000001</v>
      </c>
    </row>
    <row r="53" spans="2:9" s="24" customFormat="1" ht="15.75" customHeight="1" x14ac:dyDescent="0.2">
      <c r="B53" s="5" t="s">
        <v>179</v>
      </c>
      <c r="C53" s="370" t="s">
        <v>180</v>
      </c>
      <c r="D53" s="370"/>
      <c r="E53" s="370"/>
      <c r="F53" s="58">
        <v>2097.393</v>
      </c>
      <c r="G53" s="58">
        <v>2765.5800000000008</v>
      </c>
      <c r="H53" s="58">
        <v>4370.3959999999997</v>
      </c>
    </row>
    <row r="54" spans="2:9" s="3" customFormat="1" ht="15.2" customHeight="1" x14ac:dyDescent="0.2">
      <c r="B54" s="6"/>
      <c r="C54" s="14"/>
      <c r="D54" s="6">
        <v>39</v>
      </c>
      <c r="E54" s="14" t="s">
        <v>181</v>
      </c>
      <c r="F54" s="59">
        <v>1491.3520000000001</v>
      </c>
      <c r="G54" s="59">
        <v>2115.6060000000007</v>
      </c>
      <c r="H54" s="59">
        <v>3396.33</v>
      </c>
      <c r="I54" s="24"/>
    </row>
    <row r="55" spans="2:9" s="3" customFormat="1" ht="15.2" customHeight="1" x14ac:dyDescent="0.2">
      <c r="B55" s="6"/>
      <c r="C55" s="14"/>
      <c r="D55" s="6">
        <v>40</v>
      </c>
      <c r="E55" s="14" t="s">
        <v>182</v>
      </c>
      <c r="F55" s="77">
        <v>606.04100000000005</v>
      </c>
      <c r="G55" s="59">
        <v>649.97399999999993</v>
      </c>
      <c r="H55" s="59">
        <v>974.06600000000003</v>
      </c>
    </row>
    <row r="56" spans="2:9" s="24" customFormat="1" ht="15.75" customHeight="1" x14ac:dyDescent="0.2">
      <c r="B56" s="5" t="s">
        <v>183</v>
      </c>
      <c r="C56" s="370" t="s">
        <v>184</v>
      </c>
      <c r="D56" s="370"/>
      <c r="E56" s="370"/>
      <c r="F56" s="58">
        <v>537.29699999999991</v>
      </c>
      <c r="G56" s="58">
        <v>181.244</v>
      </c>
      <c r="H56" s="58">
        <v>239.93199999999999</v>
      </c>
      <c r="I56" s="3"/>
    </row>
    <row r="57" spans="2:9" s="3" customFormat="1" ht="15.2" customHeight="1" x14ac:dyDescent="0.2">
      <c r="B57" s="6"/>
      <c r="C57" s="14"/>
      <c r="D57" s="6">
        <v>41</v>
      </c>
      <c r="E57" s="14" t="s">
        <v>186</v>
      </c>
      <c r="F57" s="77">
        <v>0</v>
      </c>
      <c r="G57" s="77">
        <v>0</v>
      </c>
      <c r="H57" s="77">
        <v>0</v>
      </c>
      <c r="I57" s="24"/>
    </row>
    <row r="58" spans="2:9" s="3" customFormat="1" ht="15.2" customHeight="1" x14ac:dyDescent="0.2">
      <c r="B58" s="6"/>
      <c r="C58" s="14"/>
      <c r="D58" s="6">
        <v>42</v>
      </c>
      <c r="E58" s="25" t="s">
        <v>188</v>
      </c>
      <c r="F58" s="77">
        <v>537.29699999999991</v>
      </c>
      <c r="G58" s="59">
        <v>181.244</v>
      </c>
      <c r="H58" s="59">
        <v>239.93199999999999</v>
      </c>
    </row>
    <row r="59" spans="2:9" s="3" customFormat="1" ht="15.2" customHeight="1" x14ac:dyDescent="0.2">
      <c r="B59" s="6"/>
      <c r="C59" s="14"/>
      <c r="D59" s="6">
        <v>43</v>
      </c>
      <c r="E59" s="14" t="s">
        <v>190</v>
      </c>
      <c r="F59" s="77">
        <v>0</v>
      </c>
      <c r="G59" s="77">
        <v>0</v>
      </c>
      <c r="H59" s="77">
        <v>0</v>
      </c>
    </row>
    <row r="60" spans="2:9" s="24" customFormat="1" ht="15.75" customHeight="1" x14ac:dyDescent="0.2">
      <c r="B60" s="5" t="s">
        <v>191</v>
      </c>
      <c r="C60" s="370" t="s">
        <v>192</v>
      </c>
      <c r="D60" s="370"/>
      <c r="E60" s="370"/>
      <c r="F60" s="78">
        <v>174.14600000000002</v>
      </c>
      <c r="G60" s="58">
        <v>148.31799999999998</v>
      </c>
      <c r="H60" s="58">
        <v>444.53399999999999</v>
      </c>
      <c r="I60" s="3"/>
    </row>
    <row r="61" spans="2:9" s="3" customFormat="1" ht="15.2" customHeight="1" x14ac:dyDescent="0.2">
      <c r="B61" s="6"/>
      <c r="C61" s="14"/>
      <c r="D61" s="6">
        <v>44</v>
      </c>
      <c r="E61" s="14" t="s">
        <v>193</v>
      </c>
      <c r="F61" s="71">
        <v>160.197</v>
      </c>
      <c r="G61" s="59">
        <v>118.333</v>
      </c>
      <c r="H61" s="59">
        <v>412.447</v>
      </c>
      <c r="I61" s="24"/>
    </row>
    <row r="62" spans="2:9" s="3" customFormat="1" ht="15.2" customHeight="1" x14ac:dyDescent="0.2">
      <c r="B62" s="6"/>
      <c r="C62" s="14"/>
      <c r="D62" s="6">
        <v>45</v>
      </c>
      <c r="E62" s="14" t="s">
        <v>195</v>
      </c>
      <c r="F62" s="77">
        <v>12.381</v>
      </c>
      <c r="G62" s="73" t="s">
        <v>94</v>
      </c>
      <c r="H62" s="77">
        <v>0</v>
      </c>
    </row>
    <row r="63" spans="2:9" s="3" customFormat="1" ht="15.2" customHeight="1" x14ac:dyDescent="0.2">
      <c r="B63" s="6"/>
      <c r="C63" s="14"/>
      <c r="D63" s="6">
        <v>46</v>
      </c>
      <c r="E63" s="14" t="s">
        <v>197</v>
      </c>
      <c r="F63" s="77">
        <v>1.5680000000000001</v>
      </c>
      <c r="G63" s="59">
        <v>29.533999999999999</v>
      </c>
      <c r="H63" s="59">
        <v>32.087000000000003</v>
      </c>
    </row>
    <row r="64" spans="2:9" s="24" customFormat="1" ht="15.75" customHeight="1" x14ac:dyDescent="0.2">
      <c r="B64" s="5" t="s">
        <v>198</v>
      </c>
      <c r="C64" s="370" t="s">
        <v>199</v>
      </c>
      <c r="D64" s="370"/>
      <c r="E64" s="370"/>
      <c r="F64" s="80">
        <v>789.4169999999998</v>
      </c>
      <c r="G64" s="58">
        <v>954.7439999999998</v>
      </c>
      <c r="H64" s="58">
        <v>3076.3069999999998</v>
      </c>
      <c r="I64" s="3"/>
    </row>
    <row r="65" spans="2:9" s="3" customFormat="1" ht="25.15" customHeight="1" x14ac:dyDescent="0.2">
      <c r="B65" s="6"/>
      <c r="C65" s="14"/>
      <c r="D65" s="6">
        <v>47</v>
      </c>
      <c r="E65" s="25" t="s">
        <v>201</v>
      </c>
      <c r="F65" s="77" t="s">
        <v>94</v>
      </c>
      <c r="G65" s="73" t="s">
        <v>94</v>
      </c>
      <c r="H65" s="77">
        <v>0</v>
      </c>
      <c r="I65" s="24"/>
    </row>
    <row r="66" spans="2:9" s="3" customFormat="1" ht="15.2" customHeight="1" x14ac:dyDescent="0.2">
      <c r="B66" s="6"/>
      <c r="C66" s="14"/>
      <c r="D66" s="6">
        <v>48</v>
      </c>
      <c r="E66" s="14" t="s">
        <v>202</v>
      </c>
      <c r="F66" s="71">
        <v>773.29099999999983</v>
      </c>
      <c r="G66" s="59">
        <v>911.42599999999982</v>
      </c>
      <c r="H66" s="59">
        <v>2886.768</v>
      </c>
    </row>
    <row r="67" spans="2:9" s="3" customFormat="1" ht="15.2" customHeight="1" x14ac:dyDescent="0.2">
      <c r="B67" s="6"/>
      <c r="C67" s="14"/>
      <c r="D67" s="6">
        <v>49</v>
      </c>
      <c r="E67" s="25" t="s">
        <v>204</v>
      </c>
      <c r="F67" s="71">
        <v>16.09</v>
      </c>
      <c r="G67" s="59">
        <v>43.251999999999988</v>
      </c>
      <c r="H67" s="59">
        <v>189.53899999999999</v>
      </c>
    </row>
    <row r="68" spans="2:9" s="24" customFormat="1" ht="15.75" customHeight="1" x14ac:dyDescent="0.2">
      <c r="B68" s="5" t="s">
        <v>205</v>
      </c>
      <c r="C68" s="370" t="s">
        <v>206</v>
      </c>
      <c r="D68" s="370"/>
      <c r="E68" s="370"/>
      <c r="F68" s="56">
        <v>3349.8989999999994</v>
      </c>
      <c r="G68" s="58">
        <v>1254.058</v>
      </c>
      <c r="H68" s="58">
        <v>544.83199999999999</v>
      </c>
      <c r="I68" s="3"/>
    </row>
    <row r="69" spans="2:9" s="3" customFormat="1" ht="15.2" customHeight="1" x14ac:dyDescent="0.2">
      <c r="B69" s="6"/>
      <c r="C69" s="14"/>
      <c r="D69" s="6">
        <v>50</v>
      </c>
      <c r="E69" s="14" t="s">
        <v>208</v>
      </c>
      <c r="F69" s="77">
        <v>0</v>
      </c>
      <c r="G69" s="77">
        <v>0</v>
      </c>
      <c r="H69" s="73" t="s">
        <v>94</v>
      </c>
      <c r="I69" s="24"/>
    </row>
    <row r="70" spans="2:9" s="3" customFormat="1" ht="15.2" customHeight="1" x14ac:dyDescent="0.2">
      <c r="B70" s="6"/>
      <c r="C70" s="14"/>
      <c r="D70" s="6">
        <v>51</v>
      </c>
      <c r="E70" s="14" t="s">
        <v>210</v>
      </c>
      <c r="F70" s="77">
        <v>0</v>
      </c>
      <c r="G70" s="77">
        <v>0</v>
      </c>
      <c r="H70" s="73" t="s">
        <v>94</v>
      </c>
    </row>
    <row r="71" spans="2:9" s="3" customFormat="1" ht="15.2" customHeight="1" x14ac:dyDescent="0.2">
      <c r="B71" s="6"/>
      <c r="C71" s="14"/>
      <c r="D71" s="6">
        <v>52</v>
      </c>
      <c r="E71" s="14" t="s">
        <v>212</v>
      </c>
      <c r="F71" s="71">
        <v>16.646000000000001</v>
      </c>
      <c r="G71" s="59">
        <v>5.532</v>
      </c>
      <c r="H71" s="73" t="s">
        <v>94</v>
      </c>
    </row>
    <row r="72" spans="2:9" s="3" customFormat="1" ht="15.2" customHeight="1" x14ac:dyDescent="0.2">
      <c r="B72" s="6"/>
      <c r="C72" s="14"/>
      <c r="D72" s="6">
        <v>53</v>
      </c>
      <c r="E72" s="14" t="s">
        <v>214</v>
      </c>
      <c r="F72" s="77">
        <v>0</v>
      </c>
      <c r="G72" s="59">
        <v>1.8809999999999998</v>
      </c>
      <c r="H72" s="59">
        <v>6.28</v>
      </c>
    </row>
    <row r="73" spans="2:9" s="3" customFormat="1" ht="24.75" customHeight="1" x14ac:dyDescent="0.2">
      <c r="B73" s="6"/>
      <c r="C73" s="14"/>
      <c r="D73" s="6">
        <v>54</v>
      </c>
      <c r="E73" s="25" t="s">
        <v>215</v>
      </c>
      <c r="F73" s="73">
        <v>289.12699999999995</v>
      </c>
      <c r="G73" s="59">
        <v>1.5350000000000001</v>
      </c>
      <c r="H73" s="59">
        <v>7.68</v>
      </c>
    </row>
    <row r="74" spans="2:9" s="3" customFormat="1" ht="15.2" customHeight="1" x14ac:dyDescent="0.2">
      <c r="B74" s="6"/>
      <c r="C74" s="14"/>
      <c r="D74" s="6">
        <v>55</v>
      </c>
      <c r="E74" s="14" t="s">
        <v>217</v>
      </c>
      <c r="F74" s="71">
        <v>0.89300000000000002</v>
      </c>
      <c r="G74" s="59">
        <v>0.90400000000000003</v>
      </c>
      <c r="H74" s="59">
        <v>7.508</v>
      </c>
    </row>
    <row r="75" spans="2:9" s="3" customFormat="1" ht="15.2" customHeight="1" x14ac:dyDescent="0.2">
      <c r="B75" s="6"/>
      <c r="C75" s="14"/>
      <c r="D75" s="6">
        <v>56</v>
      </c>
      <c r="E75" s="14" t="s">
        <v>219</v>
      </c>
      <c r="F75" s="73">
        <v>34.007999999999996</v>
      </c>
      <c r="G75" s="59">
        <v>15.733000000000001</v>
      </c>
      <c r="H75" s="59">
        <v>11.852</v>
      </c>
    </row>
    <row r="76" spans="2:9" s="3" customFormat="1" ht="15.2" customHeight="1" x14ac:dyDescent="0.2">
      <c r="B76" s="6"/>
      <c r="C76" s="14"/>
      <c r="D76" s="6">
        <v>57</v>
      </c>
      <c r="E76" s="14" t="s">
        <v>220</v>
      </c>
      <c r="F76" s="77">
        <v>21.243000000000002</v>
      </c>
      <c r="G76" s="59">
        <v>59.655999999999999</v>
      </c>
      <c r="H76" s="59">
        <v>17.562000000000001</v>
      </c>
    </row>
    <row r="77" spans="2:9" s="3" customFormat="1" ht="15.2" customHeight="1" x14ac:dyDescent="0.2">
      <c r="B77" s="6"/>
      <c r="C77" s="14"/>
      <c r="D77" s="6">
        <v>58</v>
      </c>
      <c r="E77" s="14" t="s">
        <v>222</v>
      </c>
      <c r="F77" s="77" t="s">
        <v>94</v>
      </c>
      <c r="G77" s="59">
        <v>2.4129999999999998</v>
      </c>
      <c r="H77" s="59">
        <v>5.9509999999999996</v>
      </c>
    </row>
    <row r="78" spans="2:9" s="3" customFormat="1" ht="15.2" customHeight="1" x14ac:dyDescent="0.2">
      <c r="B78" s="6"/>
      <c r="C78" s="14"/>
      <c r="D78" s="6">
        <v>59</v>
      </c>
      <c r="E78" s="14" t="s">
        <v>224</v>
      </c>
      <c r="F78" s="59">
        <v>0.66599999999999993</v>
      </c>
      <c r="G78" s="73" t="s">
        <v>94</v>
      </c>
      <c r="H78" s="59">
        <v>3.7450000000000001</v>
      </c>
    </row>
    <row r="79" spans="2:9" s="3" customFormat="1" ht="15.2" customHeight="1" x14ac:dyDescent="0.2">
      <c r="B79" s="6"/>
      <c r="C79" s="14"/>
      <c r="D79" s="6">
        <v>60</v>
      </c>
      <c r="E79" s="14" t="s">
        <v>226</v>
      </c>
      <c r="F79" s="71">
        <v>0.81200000000000006</v>
      </c>
      <c r="G79" s="59">
        <v>17.713000000000001</v>
      </c>
      <c r="H79" s="59">
        <v>9.8550000000000004</v>
      </c>
    </row>
    <row r="80" spans="2:9" s="3" customFormat="1" ht="15.2" customHeight="1" x14ac:dyDescent="0.2">
      <c r="B80" s="6"/>
      <c r="C80" s="14"/>
      <c r="D80" s="6">
        <v>61</v>
      </c>
      <c r="E80" s="14" t="s">
        <v>228</v>
      </c>
      <c r="F80" s="77">
        <v>693.95799999999997</v>
      </c>
      <c r="G80" s="59">
        <v>748.41700000000014</v>
      </c>
      <c r="H80" s="59">
        <v>277.733</v>
      </c>
    </row>
    <row r="81" spans="2:10" s="3" customFormat="1" ht="15.2" customHeight="1" x14ac:dyDescent="0.2">
      <c r="B81" s="6"/>
      <c r="C81" s="14"/>
      <c r="D81" s="6">
        <v>62</v>
      </c>
      <c r="E81" s="14" t="s">
        <v>230</v>
      </c>
      <c r="F81" s="59">
        <v>232.16700000000003</v>
      </c>
      <c r="G81" s="59">
        <v>243.20299999999992</v>
      </c>
      <c r="H81" s="59">
        <v>104.378</v>
      </c>
    </row>
    <row r="82" spans="2:10" s="3" customFormat="1" ht="15.2" customHeight="1" x14ac:dyDescent="0.2">
      <c r="B82" s="6"/>
      <c r="C82" s="14"/>
      <c r="D82" s="6">
        <v>63</v>
      </c>
      <c r="E82" s="25" t="s">
        <v>232</v>
      </c>
      <c r="F82" s="76">
        <v>2060.1649999999995</v>
      </c>
      <c r="G82" s="59">
        <v>156.92899999999995</v>
      </c>
      <c r="H82" s="59">
        <v>91.683999999999997</v>
      </c>
    </row>
    <row r="83" spans="2:10" s="24" customFormat="1" ht="15.75" customHeight="1" x14ac:dyDescent="0.2">
      <c r="B83" s="5" t="s">
        <v>233</v>
      </c>
      <c r="C83" s="370" t="s">
        <v>234</v>
      </c>
      <c r="D83" s="370"/>
      <c r="E83" s="370"/>
      <c r="F83" s="80">
        <v>415.6400000000001</v>
      </c>
      <c r="G83" s="58">
        <v>100.166</v>
      </c>
      <c r="H83" s="58">
        <v>204.21</v>
      </c>
      <c r="I83" s="3"/>
    </row>
    <row r="84" spans="2:10" s="3" customFormat="1" ht="15.2" customHeight="1" x14ac:dyDescent="0.2">
      <c r="B84" s="6"/>
      <c r="C84" s="14"/>
      <c r="D84" s="6">
        <v>64</v>
      </c>
      <c r="E84" s="14" t="s">
        <v>236</v>
      </c>
      <c r="F84" s="71">
        <v>333.25900000000007</v>
      </c>
      <c r="G84" s="59">
        <v>64.882000000000005</v>
      </c>
      <c r="H84" s="59">
        <v>174.75</v>
      </c>
      <c r="I84" s="24"/>
    </row>
    <row r="85" spans="2:10" s="3" customFormat="1" ht="15.2" customHeight="1" x14ac:dyDescent="0.2">
      <c r="B85" s="6"/>
      <c r="C85" s="14"/>
      <c r="D85" s="6">
        <v>65</v>
      </c>
      <c r="E85" s="14" t="s">
        <v>238</v>
      </c>
      <c r="F85" s="71">
        <v>20.758999999999997</v>
      </c>
      <c r="G85" s="59">
        <v>7.8179999999999978</v>
      </c>
      <c r="H85" s="59">
        <v>11.209</v>
      </c>
    </row>
    <row r="86" spans="2:10" s="3" customFormat="1" ht="15.2" customHeight="1" x14ac:dyDescent="0.2">
      <c r="B86" s="6"/>
      <c r="C86" s="14"/>
      <c r="D86" s="6">
        <v>66</v>
      </c>
      <c r="E86" s="14" t="s">
        <v>240</v>
      </c>
      <c r="F86" s="73">
        <v>61.427000000000007</v>
      </c>
      <c r="G86" s="59">
        <v>23.483999999999998</v>
      </c>
      <c r="H86" s="73" t="s">
        <v>94</v>
      </c>
    </row>
    <row r="87" spans="2:10" s="3" customFormat="1" ht="15.2" customHeight="1" x14ac:dyDescent="0.2">
      <c r="B87" s="6"/>
      <c r="C87" s="14"/>
      <c r="D87" s="6">
        <v>67</v>
      </c>
      <c r="E87" s="14" t="s">
        <v>241</v>
      </c>
      <c r="F87" s="77" t="s">
        <v>94</v>
      </c>
      <c r="G87" s="59">
        <v>3.9819999999999998</v>
      </c>
      <c r="H87" s="59">
        <v>18.001000000000001</v>
      </c>
    </row>
    <row r="88" spans="2:10" s="24" customFormat="1" ht="15.75" customHeight="1" x14ac:dyDescent="0.2">
      <c r="B88" s="5" t="s">
        <v>242</v>
      </c>
      <c r="C88" s="370" t="s">
        <v>243</v>
      </c>
      <c r="D88" s="370"/>
      <c r="E88" s="370"/>
      <c r="F88" s="80">
        <v>516.96499999999992</v>
      </c>
      <c r="G88" s="58">
        <v>168.74200000000002</v>
      </c>
      <c r="H88" s="58">
        <v>222.24</v>
      </c>
      <c r="I88" s="3"/>
    </row>
    <row r="89" spans="2:10" s="3" customFormat="1" ht="15.2" customHeight="1" x14ac:dyDescent="0.2">
      <c r="B89" s="6"/>
      <c r="C89" s="14"/>
      <c r="D89" s="6">
        <v>68</v>
      </c>
      <c r="E89" s="14" t="s">
        <v>245</v>
      </c>
      <c r="F89" s="73">
        <v>161.05899999999997</v>
      </c>
      <c r="G89" s="59">
        <v>33.908999999999999</v>
      </c>
      <c r="H89" s="59">
        <v>72.448999999999998</v>
      </c>
      <c r="I89" s="24"/>
    </row>
    <row r="90" spans="2:10" s="3" customFormat="1" ht="15.2" customHeight="1" x14ac:dyDescent="0.2">
      <c r="B90" s="6"/>
      <c r="C90" s="14"/>
      <c r="D90" s="6">
        <v>69</v>
      </c>
      <c r="E90" s="14" t="s">
        <v>247</v>
      </c>
      <c r="F90" s="71">
        <v>203.697</v>
      </c>
      <c r="G90" s="59">
        <v>63.08400000000001</v>
      </c>
      <c r="H90" s="59">
        <v>55.381999999999998</v>
      </c>
    </row>
    <row r="91" spans="2:10" s="3" customFormat="1" ht="15.2" customHeight="1" x14ac:dyDescent="0.2">
      <c r="B91" s="6"/>
      <c r="C91" s="14"/>
      <c r="D91" s="6">
        <v>70</v>
      </c>
      <c r="E91" s="14" t="s">
        <v>249</v>
      </c>
      <c r="F91" s="71">
        <v>152.209</v>
      </c>
      <c r="G91" s="59">
        <v>71.748999999999995</v>
      </c>
      <c r="H91" s="59">
        <v>94.409000000000006</v>
      </c>
    </row>
    <row r="92" spans="2:10" s="24" customFormat="1" ht="15.75" customHeight="1" x14ac:dyDescent="0.2">
      <c r="B92" s="5" t="s">
        <v>250</v>
      </c>
      <c r="C92" s="370" t="s">
        <v>251</v>
      </c>
      <c r="D92" s="370"/>
      <c r="E92" s="370"/>
      <c r="F92" s="80">
        <v>24.456</v>
      </c>
      <c r="G92" s="58">
        <v>17.427000000000003</v>
      </c>
      <c r="H92" s="58">
        <v>197.767</v>
      </c>
      <c r="I92" s="3"/>
    </row>
    <row r="93" spans="2:10" s="3" customFormat="1" ht="15.2" customHeight="1" x14ac:dyDescent="0.2">
      <c r="B93" s="6"/>
      <c r="C93" s="14"/>
      <c r="D93" s="6">
        <v>71</v>
      </c>
      <c r="E93" s="25" t="s">
        <v>253</v>
      </c>
      <c r="F93" s="71">
        <v>24.456</v>
      </c>
      <c r="G93" s="59">
        <v>17.427000000000003</v>
      </c>
      <c r="H93" s="59">
        <v>197.767</v>
      </c>
      <c r="I93" s="24"/>
    </row>
    <row r="94" spans="2:10" s="24" customFormat="1" ht="15.75" customHeight="1" x14ac:dyDescent="0.2">
      <c r="B94" s="5" t="s">
        <v>254</v>
      </c>
      <c r="C94" s="370" t="s">
        <v>255</v>
      </c>
      <c r="D94" s="370"/>
      <c r="E94" s="370"/>
      <c r="F94" s="80">
        <v>309.61699999999996</v>
      </c>
      <c r="G94" s="58">
        <v>437.32299999999992</v>
      </c>
      <c r="H94" s="58">
        <v>524.4</v>
      </c>
      <c r="I94" s="3"/>
    </row>
    <row r="95" spans="2:10" s="3" customFormat="1" ht="15.2" customHeight="1" x14ac:dyDescent="0.2">
      <c r="B95" s="6"/>
      <c r="C95" s="14"/>
      <c r="D95" s="6">
        <v>72</v>
      </c>
      <c r="E95" s="14" t="s">
        <v>257</v>
      </c>
      <c r="F95" s="77">
        <v>57.635999999999996</v>
      </c>
      <c r="G95" s="59">
        <v>92.388999999999996</v>
      </c>
      <c r="H95" s="59">
        <v>121.491</v>
      </c>
      <c r="I95" s="24"/>
    </row>
    <row r="96" spans="2:10" s="3" customFormat="1" ht="15.2" customHeight="1" x14ac:dyDescent="0.2">
      <c r="B96" s="6"/>
      <c r="C96" s="14"/>
      <c r="D96" s="6">
        <v>73</v>
      </c>
      <c r="E96" s="14" t="s">
        <v>259</v>
      </c>
      <c r="F96" s="71">
        <v>193.23</v>
      </c>
      <c r="G96" s="59">
        <v>66.123000000000005</v>
      </c>
      <c r="H96" s="59">
        <v>155.667</v>
      </c>
      <c r="J96" s="18"/>
    </row>
    <row r="97" spans="2:10" s="3" customFormat="1" ht="15.2" customHeight="1" x14ac:dyDescent="0.2">
      <c r="B97" s="6"/>
      <c r="C97" s="14"/>
      <c r="D97" s="6">
        <v>74</v>
      </c>
      <c r="E97" s="14" t="s">
        <v>261</v>
      </c>
      <c r="F97" s="77">
        <v>0.94900000000000007</v>
      </c>
      <c r="G97" s="59">
        <v>5.194</v>
      </c>
      <c r="H97" s="59">
        <v>22.666</v>
      </c>
      <c r="J97" s="18"/>
    </row>
    <row r="98" spans="2:10" s="3" customFormat="1" ht="15.2" customHeight="1" x14ac:dyDescent="0.2">
      <c r="B98" s="6"/>
      <c r="C98" s="14"/>
      <c r="D98" s="6">
        <v>75</v>
      </c>
      <c r="E98" s="14" t="s">
        <v>263</v>
      </c>
      <c r="F98" s="77">
        <v>0</v>
      </c>
      <c r="G98" s="73" t="s">
        <v>94</v>
      </c>
      <c r="H98" s="77">
        <v>0</v>
      </c>
      <c r="J98" s="18"/>
    </row>
    <row r="99" spans="2:10" s="3" customFormat="1" ht="15.2" customHeight="1" x14ac:dyDescent="0.2">
      <c r="B99" s="6"/>
      <c r="C99" s="14"/>
      <c r="D99" s="6">
        <v>76</v>
      </c>
      <c r="E99" s="14" t="s">
        <v>264</v>
      </c>
      <c r="F99" s="77">
        <v>32.594000000000001</v>
      </c>
      <c r="G99" s="59">
        <v>195.33999999999997</v>
      </c>
      <c r="H99" s="59">
        <v>106.63800000000001</v>
      </c>
      <c r="J99" s="18"/>
    </row>
    <row r="100" spans="2:10" s="3" customFormat="1" ht="15.2" customHeight="1" x14ac:dyDescent="0.2">
      <c r="B100" s="6"/>
      <c r="C100" s="14"/>
      <c r="D100" s="6">
        <v>78</v>
      </c>
      <c r="E100" s="14" t="s">
        <v>266</v>
      </c>
      <c r="F100" s="77">
        <v>0</v>
      </c>
      <c r="G100" s="77">
        <v>0</v>
      </c>
      <c r="H100" s="77">
        <v>0</v>
      </c>
      <c r="J100" s="18"/>
    </row>
    <row r="101" spans="2:10" s="3" customFormat="1" ht="15.2" customHeight="1" x14ac:dyDescent="0.2">
      <c r="B101" s="6"/>
      <c r="C101" s="14"/>
      <c r="D101" s="6">
        <v>79</v>
      </c>
      <c r="E101" s="14" t="s">
        <v>268</v>
      </c>
      <c r="F101" s="77" t="s">
        <v>94</v>
      </c>
      <c r="G101" s="77">
        <v>0</v>
      </c>
      <c r="H101" s="59">
        <v>9.3140000000000001</v>
      </c>
      <c r="J101" s="18"/>
    </row>
    <row r="102" spans="2:10" s="3" customFormat="1" ht="15.2" customHeight="1" x14ac:dyDescent="0.2">
      <c r="B102" s="6"/>
      <c r="C102" s="14"/>
      <c r="D102" s="6">
        <v>80</v>
      </c>
      <c r="E102" s="14" t="s">
        <v>270</v>
      </c>
      <c r="F102" s="77">
        <v>0</v>
      </c>
      <c r="G102" s="77">
        <v>0</v>
      </c>
      <c r="H102" s="77" t="s">
        <v>94</v>
      </c>
      <c r="J102" s="18"/>
    </row>
    <row r="103" spans="2:10" s="3" customFormat="1" ht="15.2" customHeight="1" x14ac:dyDescent="0.2">
      <c r="B103" s="6"/>
      <c r="C103" s="14"/>
      <c r="D103" s="6">
        <v>81</v>
      </c>
      <c r="E103" s="14" t="s">
        <v>272</v>
      </c>
      <c r="F103" s="77">
        <v>0</v>
      </c>
      <c r="G103" s="77">
        <v>0</v>
      </c>
      <c r="H103" s="77">
        <v>0</v>
      </c>
      <c r="J103" s="18"/>
    </row>
    <row r="104" spans="2:10" s="3" customFormat="1" ht="15.2" customHeight="1" x14ac:dyDescent="0.2">
      <c r="B104" s="6"/>
      <c r="C104" s="14"/>
      <c r="D104" s="6">
        <v>82</v>
      </c>
      <c r="E104" s="14" t="s">
        <v>274</v>
      </c>
      <c r="F104" s="77">
        <v>18.294999999999998</v>
      </c>
      <c r="G104" s="59">
        <v>35.885999999999989</v>
      </c>
      <c r="H104" s="59">
        <v>69.116</v>
      </c>
      <c r="J104" s="18"/>
    </row>
    <row r="105" spans="2:10" s="3" customFormat="1" ht="15.2" customHeight="1" x14ac:dyDescent="0.2">
      <c r="B105" s="6"/>
      <c r="C105" s="14"/>
      <c r="D105" s="6">
        <v>83</v>
      </c>
      <c r="E105" s="14" t="s">
        <v>275</v>
      </c>
      <c r="F105" s="71">
        <v>6.5969999999999995</v>
      </c>
      <c r="G105" s="59">
        <v>42.366999999999997</v>
      </c>
      <c r="H105" s="59">
        <v>39.451000000000001</v>
      </c>
      <c r="J105" s="18"/>
    </row>
    <row r="106" spans="2:10" s="24" customFormat="1" ht="15.75" customHeight="1" x14ac:dyDescent="0.2">
      <c r="B106" s="5" t="s">
        <v>276</v>
      </c>
      <c r="C106" s="370" t="s">
        <v>277</v>
      </c>
      <c r="D106" s="370"/>
      <c r="E106" s="370"/>
      <c r="F106" s="56">
        <v>42401.962</v>
      </c>
      <c r="G106" s="58">
        <v>16528.712999999992</v>
      </c>
      <c r="H106" s="58">
        <v>18580.28</v>
      </c>
      <c r="I106" s="3"/>
      <c r="J106" s="18"/>
    </row>
    <row r="107" spans="2:10" s="3" customFormat="1" ht="15.2" customHeight="1" x14ac:dyDescent="0.2">
      <c r="B107" s="6"/>
      <c r="C107" s="14"/>
      <c r="D107" s="6">
        <v>84</v>
      </c>
      <c r="E107" s="14" t="s">
        <v>279</v>
      </c>
      <c r="F107" s="59">
        <v>2937.3750000000009</v>
      </c>
      <c r="G107" s="59">
        <v>1916.61</v>
      </c>
      <c r="H107" s="59">
        <v>2844.123</v>
      </c>
      <c r="I107" s="24"/>
      <c r="J107" s="18"/>
    </row>
    <row r="108" spans="2:10" s="3" customFormat="1" ht="24.75" customHeight="1" x14ac:dyDescent="0.2">
      <c r="B108" s="6"/>
      <c r="C108" s="14"/>
      <c r="D108" s="6">
        <v>85</v>
      </c>
      <c r="E108" s="25" t="s">
        <v>281</v>
      </c>
      <c r="F108" s="59">
        <v>39464.587</v>
      </c>
      <c r="G108" s="59">
        <v>14612.102999999992</v>
      </c>
      <c r="H108" s="59">
        <v>15736.156999999999</v>
      </c>
      <c r="J108" s="18"/>
    </row>
    <row r="109" spans="2:10" s="24" customFormat="1" ht="15.75" customHeight="1" x14ac:dyDescent="0.2">
      <c r="B109" s="5" t="s">
        <v>282</v>
      </c>
      <c r="C109" s="370" t="s">
        <v>283</v>
      </c>
      <c r="D109" s="370"/>
      <c r="E109" s="370"/>
      <c r="F109" s="56">
        <v>56795.987000000001</v>
      </c>
      <c r="G109" s="58">
        <v>45424.451999999997</v>
      </c>
      <c r="H109" s="58">
        <v>50370.406000000003</v>
      </c>
      <c r="I109" s="3"/>
      <c r="J109" s="18"/>
    </row>
    <row r="110" spans="2:10" s="3" customFormat="1" ht="15.2" customHeight="1" x14ac:dyDescent="0.2">
      <c r="B110" s="6"/>
      <c r="C110" s="14"/>
      <c r="D110" s="6">
        <v>86</v>
      </c>
      <c r="E110" s="25" t="s">
        <v>285</v>
      </c>
      <c r="F110" s="77">
        <v>0</v>
      </c>
      <c r="G110" s="73" t="s">
        <v>94</v>
      </c>
      <c r="H110" s="59">
        <v>3.0870000000000002</v>
      </c>
      <c r="I110" s="24"/>
      <c r="J110" s="18"/>
    </row>
    <row r="111" spans="2:10" s="3" customFormat="1" ht="15.2" customHeight="1" x14ac:dyDescent="0.2">
      <c r="B111" s="6"/>
      <c r="C111" s="14"/>
      <c r="D111" s="6">
        <v>87</v>
      </c>
      <c r="E111" s="14" t="s">
        <v>286</v>
      </c>
      <c r="F111" s="71">
        <v>297.95499999999993</v>
      </c>
      <c r="G111" s="59">
        <v>366.81299999999993</v>
      </c>
      <c r="H111" s="59">
        <v>442.43599999999998</v>
      </c>
      <c r="J111" s="18"/>
    </row>
    <row r="112" spans="2:10" s="3" customFormat="1" ht="15.2" customHeight="1" x14ac:dyDescent="0.2">
      <c r="B112" s="6"/>
      <c r="C112" s="14"/>
      <c r="D112" s="6">
        <v>88</v>
      </c>
      <c r="E112" s="14" t="s">
        <v>287</v>
      </c>
      <c r="F112" s="77" t="s">
        <v>94</v>
      </c>
      <c r="G112" s="59">
        <v>4.5220000000000002</v>
      </c>
      <c r="H112" s="59">
        <v>7.0110000000000001</v>
      </c>
      <c r="J112" s="18"/>
    </row>
    <row r="113" spans="2:10" s="3" customFormat="1" ht="15.2" customHeight="1" x14ac:dyDescent="0.2">
      <c r="B113" s="6"/>
      <c r="C113" s="14"/>
      <c r="D113" s="6">
        <v>89</v>
      </c>
      <c r="E113" s="14" t="s">
        <v>288</v>
      </c>
      <c r="F113" s="76">
        <v>56497.582999999999</v>
      </c>
      <c r="G113" s="59">
        <v>45052.907999999996</v>
      </c>
      <c r="H113" s="59">
        <v>49917.872000000003</v>
      </c>
      <c r="J113" s="18"/>
    </row>
    <row r="114" spans="2:10" s="24" customFormat="1" ht="15.75" customHeight="1" x14ac:dyDescent="0.2">
      <c r="B114" s="5" t="s">
        <v>289</v>
      </c>
      <c r="C114" s="370" t="s">
        <v>290</v>
      </c>
      <c r="D114" s="370"/>
      <c r="E114" s="370"/>
      <c r="F114" s="56">
        <v>1109.8520000000005</v>
      </c>
      <c r="G114" s="58">
        <v>577.52400000000011</v>
      </c>
      <c r="H114" s="58">
        <v>678.74199999999996</v>
      </c>
      <c r="I114" s="3"/>
      <c r="J114" s="18"/>
    </row>
    <row r="115" spans="2:10" s="3" customFormat="1" ht="15.2" customHeight="1" x14ac:dyDescent="0.2">
      <c r="B115" s="6"/>
      <c r="C115" s="14"/>
      <c r="D115" s="6">
        <v>90</v>
      </c>
      <c r="E115" s="25" t="s">
        <v>292</v>
      </c>
      <c r="F115" s="76">
        <v>1052.4010000000005</v>
      </c>
      <c r="G115" s="59">
        <v>500.35400000000016</v>
      </c>
      <c r="H115" s="59">
        <v>372.678</v>
      </c>
      <c r="I115" s="24"/>
      <c r="J115" s="18"/>
    </row>
    <row r="116" spans="2:10" s="3" customFormat="1" ht="15.2" customHeight="1" x14ac:dyDescent="0.2">
      <c r="B116" s="6"/>
      <c r="C116" s="14"/>
      <c r="D116" s="6">
        <v>91</v>
      </c>
      <c r="E116" s="14" t="s">
        <v>294</v>
      </c>
      <c r="F116" s="73">
        <v>51.01700000000001</v>
      </c>
      <c r="G116" s="59">
        <v>23.786000000000001</v>
      </c>
      <c r="H116" s="59">
        <v>224.499</v>
      </c>
      <c r="J116" s="18"/>
    </row>
    <row r="117" spans="2:10" s="3" customFormat="1" ht="15.2" customHeight="1" x14ac:dyDescent="0.2">
      <c r="B117" s="6"/>
      <c r="C117" s="14"/>
      <c r="D117" s="6">
        <v>92</v>
      </c>
      <c r="E117" s="14" t="s">
        <v>296</v>
      </c>
      <c r="F117" s="71">
        <v>6.4339999999999993</v>
      </c>
      <c r="G117" s="59">
        <v>53.384000000000007</v>
      </c>
      <c r="H117" s="59">
        <v>81.564999999999998</v>
      </c>
      <c r="J117" s="18"/>
    </row>
    <row r="118" spans="2:10" s="24" customFormat="1" ht="15.75" customHeight="1" x14ac:dyDescent="0.2">
      <c r="B118" s="5" t="s">
        <v>297</v>
      </c>
      <c r="C118" s="370" t="s">
        <v>298</v>
      </c>
      <c r="D118" s="370"/>
      <c r="E118" s="370"/>
      <c r="F118" s="80">
        <v>0</v>
      </c>
      <c r="G118" s="80">
        <v>0</v>
      </c>
      <c r="H118" s="75" t="s">
        <v>94</v>
      </c>
      <c r="I118" s="3"/>
      <c r="J118" s="18"/>
    </row>
    <row r="119" spans="2:10" s="3" customFormat="1" ht="15.2" customHeight="1" x14ac:dyDescent="0.2">
      <c r="B119" s="6"/>
      <c r="C119" s="14"/>
      <c r="D119" s="6">
        <v>93</v>
      </c>
      <c r="E119" s="14" t="s">
        <v>298</v>
      </c>
      <c r="F119" s="77">
        <v>0</v>
      </c>
      <c r="G119" s="77">
        <v>0</v>
      </c>
      <c r="H119" s="73" t="s">
        <v>94</v>
      </c>
      <c r="I119" s="24"/>
      <c r="J119" s="18"/>
    </row>
    <row r="120" spans="2:10" s="24" customFormat="1" ht="15.75" customHeight="1" x14ac:dyDescent="0.2">
      <c r="B120" s="5" t="s">
        <v>300</v>
      </c>
      <c r="C120" s="370" t="s">
        <v>301</v>
      </c>
      <c r="D120" s="370"/>
      <c r="E120" s="370"/>
      <c r="F120" s="56">
        <v>1089.0790000000002</v>
      </c>
      <c r="G120" s="58">
        <v>1059.056</v>
      </c>
      <c r="H120" s="58">
        <v>1846.6849999999999</v>
      </c>
      <c r="I120" s="3"/>
      <c r="J120" s="18"/>
    </row>
    <row r="121" spans="2:10" s="3" customFormat="1" ht="25.15" customHeight="1" x14ac:dyDescent="0.2">
      <c r="B121" s="6"/>
      <c r="C121" s="14"/>
      <c r="D121" s="6">
        <v>94</v>
      </c>
      <c r="E121" s="25" t="s">
        <v>303</v>
      </c>
      <c r="F121" s="59">
        <v>740.93800000000022</v>
      </c>
      <c r="G121" s="59">
        <v>666.35599999999988</v>
      </c>
      <c r="H121" s="59">
        <v>1546.19</v>
      </c>
      <c r="I121" s="24"/>
      <c r="J121" s="18"/>
    </row>
    <row r="122" spans="2:10" s="3" customFormat="1" ht="15.2" customHeight="1" x14ac:dyDescent="0.2">
      <c r="B122" s="6"/>
      <c r="C122" s="14"/>
      <c r="D122" s="6">
        <v>95</v>
      </c>
      <c r="E122" s="14" t="s">
        <v>305</v>
      </c>
      <c r="F122" s="59">
        <v>198.85300000000001</v>
      </c>
      <c r="G122" s="59">
        <v>316.87400000000002</v>
      </c>
      <c r="H122" s="59">
        <v>254.64599999999999</v>
      </c>
      <c r="J122" s="18"/>
    </row>
    <row r="123" spans="2:10" s="3" customFormat="1" ht="15.2" customHeight="1" x14ac:dyDescent="0.2">
      <c r="B123" s="6"/>
      <c r="C123" s="14"/>
      <c r="D123" s="6">
        <v>96</v>
      </c>
      <c r="E123" s="14" t="s">
        <v>307</v>
      </c>
      <c r="F123" s="59">
        <v>149.28800000000004</v>
      </c>
      <c r="G123" s="59">
        <v>75.826000000000022</v>
      </c>
      <c r="H123" s="59">
        <v>45.848999999999997</v>
      </c>
      <c r="J123" s="18"/>
    </row>
    <row r="124" spans="2:10" s="24" customFormat="1" ht="15.75" customHeight="1" x14ac:dyDescent="0.2">
      <c r="B124" s="5" t="s">
        <v>308</v>
      </c>
      <c r="C124" s="370" t="s">
        <v>309</v>
      </c>
      <c r="D124" s="370"/>
      <c r="E124" s="370"/>
      <c r="F124" s="78">
        <v>132.23699999999999</v>
      </c>
      <c r="G124" s="58">
        <v>34.238</v>
      </c>
      <c r="H124" s="58">
        <v>41.061999999999998</v>
      </c>
      <c r="I124" s="3"/>
      <c r="J124" s="18"/>
    </row>
    <row r="125" spans="2:10" s="3" customFormat="1" ht="15.2" customHeight="1" x14ac:dyDescent="0.2">
      <c r="B125" s="6"/>
      <c r="C125" s="14"/>
      <c r="D125" s="6">
        <v>97</v>
      </c>
      <c r="E125" s="14" t="s">
        <v>309</v>
      </c>
      <c r="F125" s="59">
        <v>132.23699999999999</v>
      </c>
      <c r="G125" s="59">
        <v>34.238</v>
      </c>
      <c r="H125" s="59">
        <v>41.061999999999998</v>
      </c>
      <c r="I125" s="24"/>
      <c r="J125" s="18"/>
    </row>
    <row r="126" spans="2:10" s="3" customFormat="1" ht="15.2" customHeight="1" x14ac:dyDescent="0.2">
      <c r="B126" s="6"/>
      <c r="C126" s="14"/>
      <c r="D126" s="6">
        <v>99</v>
      </c>
      <c r="E126" s="25" t="s">
        <v>311</v>
      </c>
      <c r="F126" s="77">
        <v>0</v>
      </c>
      <c r="G126" s="77">
        <v>0</v>
      </c>
      <c r="H126" s="77">
        <v>0</v>
      </c>
      <c r="J126" s="18"/>
    </row>
    <row r="127" spans="2:10" s="18" customFormat="1" ht="9.75" customHeight="1" x14ac:dyDescent="0.2">
      <c r="F127" s="100"/>
      <c r="H127" s="50"/>
      <c r="I127" s="3"/>
    </row>
    <row r="128" spans="2:10" s="21" customFormat="1" ht="3" customHeight="1" x14ac:dyDescent="0.2">
      <c r="B128" s="101"/>
      <c r="C128" s="102"/>
      <c r="D128" s="102"/>
      <c r="E128" s="103"/>
      <c r="F128" s="103"/>
      <c r="G128" s="103"/>
      <c r="H128" s="103"/>
      <c r="I128" s="18"/>
      <c r="J128" s="18"/>
    </row>
    <row r="129" spans="2:10" s="3" customFormat="1" ht="10.5" customHeight="1" x14ac:dyDescent="0.2">
      <c r="B129" s="6"/>
      <c r="C129" s="14"/>
      <c r="D129" s="6"/>
      <c r="E129" s="25"/>
      <c r="F129" s="81"/>
      <c r="I129" s="21"/>
      <c r="J129" s="18"/>
    </row>
    <row r="130" spans="2:10" s="3" customFormat="1" ht="12" x14ac:dyDescent="0.2">
      <c r="B130" s="364" t="s">
        <v>672</v>
      </c>
      <c r="C130" s="364"/>
      <c r="D130" s="364"/>
      <c r="E130" s="364"/>
      <c r="F130" s="81"/>
      <c r="H130" s="33"/>
      <c r="J130" s="18"/>
    </row>
    <row r="131" spans="2:10" x14ac:dyDescent="0.2">
      <c r="H131" s="3"/>
      <c r="I131" s="3"/>
      <c r="J131" s="18"/>
    </row>
    <row r="132" spans="2:10" x14ac:dyDescent="0.2">
      <c r="J132" s="18"/>
    </row>
    <row r="133" spans="2:10" x14ac:dyDescent="0.2">
      <c r="J133" s="18"/>
    </row>
    <row r="134" spans="2:10" x14ac:dyDescent="0.2">
      <c r="J134" s="18"/>
    </row>
    <row r="135" spans="2:10" x14ac:dyDescent="0.2">
      <c r="J135" s="18"/>
    </row>
    <row r="136" spans="2:10" x14ac:dyDescent="0.2">
      <c r="J136" s="18"/>
    </row>
    <row r="137" spans="2:10" x14ac:dyDescent="0.2">
      <c r="J137" s="18"/>
    </row>
    <row r="138" spans="2:10" x14ac:dyDescent="0.2">
      <c r="J138" s="18"/>
    </row>
    <row r="139" spans="2:10" x14ac:dyDescent="0.2">
      <c r="J139" s="18"/>
    </row>
    <row r="140" spans="2:10" x14ac:dyDescent="0.2">
      <c r="J140" s="18"/>
    </row>
    <row r="141" spans="2:10" x14ac:dyDescent="0.2">
      <c r="J141" s="18"/>
    </row>
    <row r="142" spans="2:10" x14ac:dyDescent="0.2">
      <c r="J142" s="18"/>
    </row>
    <row r="143" spans="2:10" x14ac:dyDescent="0.2">
      <c r="J143" s="18"/>
    </row>
    <row r="144" spans="2:10" x14ac:dyDescent="0.2">
      <c r="J144" s="18"/>
    </row>
    <row r="145" spans="10:10" x14ac:dyDescent="0.2">
      <c r="J145" s="18"/>
    </row>
    <row r="146" spans="10:10" x14ac:dyDescent="0.2">
      <c r="J146" s="18"/>
    </row>
    <row r="147" spans="10:10" x14ac:dyDescent="0.2">
      <c r="J147" s="18"/>
    </row>
    <row r="148" spans="10:10" x14ac:dyDescent="0.2">
      <c r="J148" s="18"/>
    </row>
    <row r="149" spans="10:10" x14ac:dyDescent="0.2">
      <c r="J149" s="18"/>
    </row>
    <row r="150" spans="10:10" x14ac:dyDescent="0.2">
      <c r="J150" s="18"/>
    </row>
    <row r="151" spans="10:10" x14ac:dyDescent="0.2">
      <c r="J151" s="18"/>
    </row>
    <row r="152" spans="10:10" x14ac:dyDescent="0.2">
      <c r="J152" s="18"/>
    </row>
    <row r="153" spans="10:10" x14ac:dyDescent="0.2">
      <c r="J153" s="18"/>
    </row>
    <row r="154" spans="10:10" x14ac:dyDescent="0.2">
      <c r="J154" s="18"/>
    </row>
    <row r="155" spans="10:10" x14ac:dyDescent="0.2">
      <c r="J155" s="18"/>
    </row>
    <row r="156" spans="10:10" x14ac:dyDescent="0.2">
      <c r="J156" s="18"/>
    </row>
    <row r="157" spans="10:10" x14ac:dyDescent="0.2">
      <c r="J157" s="18"/>
    </row>
    <row r="158" spans="10:10" x14ac:dyDescent="0.2">
      <c r="J158" s="18"/>
    </row>
    <row r="159" spans="10:10" x14ac:dyDescent="0.2">
      <c r="J159" s="18"/>
    </row>
    <row r="160" spans="10:10" x14ac:dyDescent="0.2">
      <c r="J160" s="18"/>
    </row>
    <row r="161" spans="10:10" x14ac:dyDescent="0.2">
      <c r="J161" s="18"/>
    </row>
    <row r="162" spans="10:10" x14ac:dyDescent="0.2">
      <c r="J162" s="18"/>
    </row>
    <row r="163" spans="10:10" x14ac:dyDescent="0.2">
      <c r="J163" s="18"/>
    </row>
    <row r="164" spans="10:10" x14ac:dyDescent="0.2">
      <c r="J164" s="18"/>
    </row>
    <row r="165" spans="10:10" x14ac:dyDescent="0.2">
      <c r="J165" s="18"/>
    </row>
    <row r="166" spans="10:10" x14ac:dyDescent="0.2">
      <c r="J166" s="18"/>
    </row>
    <row r="167" spans="10:10" x14ac:dyDescent="0.2">
      <c r="J167" s="18"/>
    </row>
    <row r="168" spans="10:10" x14ac:dyDescent="0.2">
      <c r="J168" s="18"/>
    </row>
    <row r="169" spans="10:10" x14ac:dyDescent="0.2">
      <c r="J169" s="18"/>
    </row>
    <row r="170" spans="10:10" x14ac:dyDescent="0.2">
      <c r="J170" s="18"/>
    </row>
    <row r="171" spans="10:10" x14ac:dyDescent="0.2">
      <c r="J171" s="18"/>
    </row>
    <row r="172" spans="10:10" x14ac:dyDescent="0.2">
      <c r="J172" s="18"/>
    </row>
    <row r="173" spans="10:10" x14ac:dyDescent="0.2">
      <c r="J173" s="18"/>
    </row>
    <row r="174" spans="10:10" x14ac:dyDescent="0.2">
      <c r="J174" s="18"/>
    </row>
    <row r="175" spans="10:10" x14ac:dyDescent="0.2">
      <c r="J175" s="18"/>
    </row>
    <row r="176" spans="10:10" x14ac:dyDescent="0.2">
      <c r="J176" s="18"/>
    </row>
    <row r="177" spans="10:10" x14ac:dyDescent="0.2">
      <c r="J177" s="18"/>
    </row>
    <row r="178" spans="10:10" x14ac:dyDescent="0.2">
      <c r="J178" s="18"/>
    </row>
    <row r="179" spans="10:10" x14ac:dyDescent="0.2">
      <c r="J179" s="18"/>
    </row>
    <row r="180" spans="10:10" x14ac:dyDescent="0.2">
      <c r="J180" s="18"/>
    </row>
    <row r="181" spans="10:10" x14ac:dyDescent="0.2">
      <c r="J181" s="18"/>
    </row>
    <row r="182" spans="10:10" x14ac:dyDescent="0.2">
      <c r="J182" s="18"/>
    </row>
    <row r="183" spans="10:10" x14ac:dyDescent="0.2">
      <c r="J183" s="18"/>
    </row>
    <row r="184" spans="10:10" x14ac:dyDescent="0.2">
      <c r="J184" s="18"/>
    </row>
    <row r="185" spans="10:10" x14ac:dyDescent="0.2">
      <c r="J185" s="18"/>
    </row>
    <row r="186" spans="10:10" x14ac:dyDescent="0.2">
      <c r="J186" s="18"/>
    </row>
    <row r="187" spans="10:10" x14ac:dyDescent="0.2">
      <c r="J187" s="18"/>
    </row>
    <row r="188" spans="10:10" x14ac:dyDescent="0.2">
      <c r="J188" s="18"/>
    </row>
    <row r="189" spans="10:10" x14ac:dyDescent="0.2">
      <c r="J189" s="18"/>
    </row>
    <row r="190" spans="10:10" x14ac:dyDescent="0.2">
      <c r="J190" s="18"/>
    </row>
    <row r="191" spans="10:10" x14ac:dyDescent="0.2">
      <c r="J191" s="18"/>
    </row>
    <row r="192" spans="10:10" x14ac:dyDescent="0.2">
      <c r="J192" s="18"/>
    </row>
    <row r="193" spans="10:10" x14ac:dyDescent="0.2">
      <c r="J193" s="18"/>
    </row>
    <row r="194" spans="10:10" x14ac:dyDescent="0.2">
      <c r="J194" s="18"/>
    </row>
    <row r="195" spans="10:10" x14ac:dyDescent="0.2">
      <c r="J195" s="18"/>
    </row>
    <row r="196" spans="10:10" x14ac:dyDescent="0.2">
      <c r="J196" s="18"/>
    </row>
    <row r="197" spans="10:10" x14ac:dyDescent="0.2">
      <c r="J197" s="18"/>
    </row>
    <row r="198" spans="10:10" x14ac:dyDescent="0.2">
      <c r="J198" s="18"/>
    </row>
    <row r="199" spans="10:10" x14ac:dyDescent="0.2">
      <c r="J199" s="18"/>
    </row>
    <row r="200" spans="10:10" x14ac:dyDescent="0.2">
      <c r="J200" s="18"/>
    </row>
    <row r="201" spans="10:10" x14ac:dyDescent="0.2">
      <c r="J201" s="18"/>
    </row>
    <row r="202" spans="10:10" x14ac:dyDescent="0.2">
      <c r="J202" s="18"/>
    </row>
    <row r="203" spans="10:10" x14ac:dyDescent="0.2">
      <c r="J203" s="18"/>
    </row>
    <row r="204" spans="10:10" x14ac:dyDescent="0.2">
      <c r="J204" s="18"/>
    </row>
    <row r="205" spans="10:10" x14ac:dyDescent="0.2">
      <c r="J205" s="18"/>
    </row>
    <row r="206" spans="10:10" x14ac:dyDescent="0.2">
      <c r="J206" s="18"/>
    </row>
    <row r="207" spans="10:10" x14ac:dyDescent="0.2">
      <c r="J207" s="3"/>
    </row>
  </sheetData>
  <mergeCells count="25">
    <mergeCell ref="B1:H1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  <mergeCell ref="G3:H3"/>
    <mergeCell ref="C9:E9"/>
    <mergeCell ref="B5:C5"/>
    <mergeCell ref="C88:E88"/>
    <mergeCell ref="C15:E15"/>
    <mergeCell ref="C25:E25"/>
    <mergeCell ref="C60:E60"/>
    <mergeCell ref="C64:E64"/>
    <mergeCell ref="C68:E68"/>
    <mergeCell ref="C83:E83"/>
    <mergeCell ref="C27:E27"/>
    <mergeCell ref="C37:E37"/>
    <mergeCell ref="C41:E41"/>
    <mergeCell ref="C53:E53"/>
    <mergeCell ref="C56:E56"/>
  </mergeCells>
  <hyperlinks>
    <hyperlink ref="J2" location="Indice!A1" display="(Voltar ao índice)" xr:uid="{0BEFB0A0-DBEB-495B-9A25-3EEFBDF2434B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B1C8-CBC6-409D-A2D2-60787CADEE7B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3" style="4" bestFit="1" customWidth="1"/>
    <col min="10" max="16384" width="9.140625" style="4"/>
  </cols>
  <sheetData>
    <row r="1" spans="2:9" s="43" customFormat="1" ht="30" customHeight="1" x14ac:dyDescent="0.2">
      <c r="B1" s="375" t="s">
        <v>426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268290.05800000002</v>
      </c>
      <c r="F7" s="58">
        <v>267217.86</v>
      </c>
      <c r="G7" s="58">
        <v>359236.462</v>
      </c>
      <c r="H7" s="7"/>
      <c r="I7" s="24"/>
    </row>
    <row r="8" spans="2:9" s="3" customFormat="1" ht="3.75" customHeight="1" x14ac:dyDescent="0.2">
      <c r="B8" s="6"/>
      <c r="C8" s="6"/>
      <c r="D8" s="161"/>
      <c r="E8" s="61"/>
      <c r="F8" s="61"/>
      <c r="H8" s="177"/>
    </row>
    <row r="9" spans="2:9" s="24" customFormat="1" ht="16.350000000000001" customHeight="1" x14ac:dyDescent="0.2">
      <c r="B9" s="5">
        <v>1</v>
      </c>
      <c r="C9" s="370" t="s">
        <v>314</v>
      </c>
      <c r="D9" s="370"/>
      <c r="E9" s="7">
        <v>33372.589</v>
      </c>
      <c r="F9" s="7">
        <v>40883.702000000005</v>
      </c>
      <c r="G9" s="7">
        <v>42710.085999999996</v>
      </c>
      <c r="H9" s="7"/>
      <c r="I9" s="3"/>
    </row>
    <row r="10" spans="2:9" s="3" customFormat="1" ht="16.350000000000001" customHeight="1" x14ac:dyDescent="0.2">
      <c r="B10" s="6"/>
      <c r="C10" s="6">
        <v>11</v>
      </c>
      <c r="D10" s="23" t="s">
        <v>315</v>
      </c>
      <c r="E10" s="9">
        <v>4716.6610000000001</v>
      </c>
      <c r="F10" s="9">
        <v>5942.0159999999996</v>
      </c>
      <c r="G10" s="9">
        <v>4780.1099999999997</v>
      </c>
      <c r="H10" s="9"/>
      <c r="I10" s="24"/>
    </row>
    <row r="11" spans="2:9" s="3" customFormat="1" ht="16.350000000000001" customHeight="1" x14ac:dyDescent="0.2">
      <c r="B11" s="6"/>
      <c r="C11" s="6">
        <v>12</v>
      </c>
      <c r="D11" s="23" t="s">
        <v>316</v>
      </c>
      <c r="E11" s="9">
        <v>28655.928</v>
      </c>
      <c r="F11" s="9">
        <v>34941.686000000002</v>
      </c>
      <c r="G11" s="9">
        <v>37929.975999999995</v>
      </c>
      <c r="H11" s="9"/>
      <c r="I11" s="24"/>
    </row>
    <row r="12" spans="2:9" s="24" customFormat="1" ht="16.350000000000001" customHeight="1" x14ac:dyDescent="0.2">
      <c r="B12" s="5">
        <v>2</v>
      </c>
      <c r="C12" s="370" t="s">
        <v>317</v>
      </c>
      <c r="D12" s="370"/>
      <c r="E12" s="7">
        <v>115848.939</v>
      </c>
      <c r="F12" s="7">
        <v>95210.47600000001</v>
      </c>
      <c r="G12" s="7">
        <v>129525.42499999999</v>
      </c>
      <c r="H12" s="7"/>
      <c r="I12" s="3"/>
    </row>
    <row r="13" spans="2:9" s="3" customFormat="1" ht="16.350000000000001" customHeight="1" x14ac:dyDescent="0.2">
      <c r="B13" s="6"/>
      <c r="C13" s="6">
        <v>21</v>
      </c>
      <c r="D13" s="23" t="s">
        <v>315</v>
      </c>
      <c r="E13" s="9">
        <v>1812.6289999999999</v>
      </c>
      <c r="F13" s="9">
        <v>3970.2020000000002</v>
      </c>
      <c r="G13" s="9">
        <v>1500.771</v>
      </c>
      <c r="H13" s="9"/>
      <c r="I13" s="24"/>
    </row>
    <row r="14" spans="2:9" s="3" customFormat="1" ht="16.350000000000001" customHeight="1" x14ac:dyDescent="0.2">
      <c r="B14" s="6"/>
      <c r="C14" s="6">
        <v>22</v>
      </c>
      <c r="D14" s="23" t="s">
        <v>316</v>
      </c>
      <c r="E14" s="9">
        <v>114036.31</v>
      </c>
      <c r="F14" s="9">
        <v>91240.274000000005</v>
      </c>
      <c r="G14" s="9">
        <v>128024.65399999999</v>
      </c>
      <c r="H14" s="9"/>
      <c r="I14" s="24"/>
    </row>
    <row r="15" spans="2:9" s="24" customFormat="1" ht="16.350000000000001" customHeight="1" x14ac:dyDescent="0.2">
      <c r="B15" s="5">
        <v>3</v>
      </c>
      <c r="C15" s="370" t="s">
        <v>318</v>
      </c>
      <c r="D15" s="370"/>
      <c r="E15" s="7">
        <v>906.88099999999997</v>
      </c>
      <c r="F15" s="7">
        <v>592.96999999999991</v>
      </c>
      <c r="G15" s="7">
        <v>2751.2379999999998</v>
      </c>
      <c r="H15" s="7"/>
      <c r="I15" s="3"/>
    </row>
    <row r="16" spans="2:9" s="3" customFormat="1" ht="16.350000000000001" customHeight="1" x14ac:dyDescent="0.2">
      <c r="B16" s="6"/>
      <c r="C16" s="6">
        <v>31</v>
      </c>
      <c r="D16" s="23" t="s">
        <v>315</v>
      </c>
      <c r="E16" s="9">
        <v>44.649000000000001</v>
      </c>
      <c r="F16" s="9">
        <v>63.174999999999997</v>
      </c>
      <c r="G16" s="9">
        <v>131.696</v>
      </c>
      <c r="H16" s="9"/>
      <c r="I16" s="24"/>
    </row>
    <row r="17" spans="2:9" s="3" customFormat="1" ht="16.350000000000001" customHeight="1" x14ac:dyDescent="0.2">
      <c r="B17" s="6"/>
      <c r="C17" s="6">
        <v>32</v>
      </c>
      <c r="D17" s="23" t="s">
        <v>316</v>
      </c>
      <c r="E17" s="9">
        <v>862.23199999999997</v>
      </c>
      <c r="F17" s="9">
        <v>529.79499999999996</v>
      </c>
      <c r="G17" s="9">
        <v>2619.5419999999999</v>
      </c>
      <c r="H17" s="9"/>
      <c r="I17" s="24"/>
    </row>
    <row r="18" spans="2:9" s="24" customFormat="1" ht="16.350000000000001" customHeight="1" x14ac:dyDescent="0.2">
      <c r="B18" s="5">
        <v>4</v>
      </c>
      <c r="C18" s="370" t="s">
        <v>319</v>
      </c>
      <c r="D18" s="370"/>
      <c r="E18" s="7">
        <v>73308.577000000005</v>
      </c>
      <c r="F18" s="7">
        <v>62399.335999999996</v>
      </c>
      <c r="G18" s="7">
        <v>92121.356</v>
      </c>
      <c r="H18" s="7"/>
      <c r="I18" s="3"/>
    </row>
    <row r="19" spans="2:9" s="3" customFormat="1" ht="16.350000000000001" customHeight="1" x14ac:dyDescent="0.2">
      <c r="B19" s="6"/>
      <c r="C19" s="6">
        <v>41</v>
      </c>
      <c r="D19" s="23" t="s">
        <v>320</v>
      </c>
      <c r="E19" s="9">
        <v>62335.478999999999</v>
      </c>
      <c r="F19" s="9">
        <v>49564.548999999999</v>
      </c>
      <c r="G19" s="9">
        <v>67549.002000000008</v>
      </c>
      <c r="H19" s="9"/>
      <c r="I19" s="24"/>
    </row>
    <row r="20" spans="2:9" s="3" customFormat="1" ht="16.350000000000001" customHeight="1" x14ac:dyDescent="0.2">
      <c r="B20" s="6"/>
      <c r="C20" s="6">
        <v>42</v>
      </c>
      <c r="D20" s="23" t="s">
        <v>321</v>
      </c>
      <c r="E20" s="9">
        <v>10973.098</v>
      </c>
      <c r="F20" s="9">
        <v>12834.787</v>
      </c>
      <c r="G20" s="9">
        <v>24572.353999999999</v>
      </c>
      <c r="H20" s="9"/>
      <c r="I20" s="24"/>
    </row>
    <row r="21" spans="2:9" s="24" customFormat="1" ht="16.350000000000001" customHeight="1" x14ac:dyDescent="0.2">
      <c r="B21" s="5">
        <v>5</v>
      </c>
      <c r="C21" s="370" t="s">
        <v>322</v>
      </c>
      <c r="D21" s="370"/>
      <c r="E21" s="7">
        <v>6236.4350000000004</v>
      </c>
      <c r="F21" s="7">
        <v>11342.934999999999</v>
      </c>
      <c r="G21" s="7">
        <v>14258.126</v>
      </c>
      <c r="H21" s="7"/>
      <c r="I21" s="3"/>
    </row>
    <row r="22" spans="2:9" s="3" customFormat="1" ht="16.350000000000001" customHeight="1" x14ac:dyDescent="0.2">
      <c r="B22" s="6"/>
      <c r="C22" s="6">
        <v>51</v>
      </c>
      <c r="D22" s="23" t="s">
        <v>323</v>
      </c>
      <c r="E22" s="35">
        <v>182.14000000000001</v>
      </c>
      <c r="F22" s="35">
        <v>160.19999999999999</v>
      </c>
      <c r="G22" s="35">
        <v>154.5</v>
      </c>
      <c r="H22" s="35"/>
      <c r="I22" s="24"/>
    </row>
    <row r="23" spans="2:9" s="3" customFormat="1" ht="16.350000000000001" customHeight="1" x14ac:dyDescent="0.2">
      <c r="B23" s="6"/>
      <c r="C23" s="6">
        <v>52</v>
      </c>
      <c r="D23" s="23" t="s">
        <v>324</v>
      </c>
      <c r="E23" s="9">
        <v>3973.1520000000005</v>
      </c>
      <c r="F23" s="9">
        <v>5572.3689999999997</v>
      </c>
      <c r="G23" s="9">
        <v>10117.001</v>
      </c>
      <c r="H23" s="9"/>
      <c r="I23" s="24"/>
    </row>
    <row r="24" spans="2:9" s="3" customFormat="1" ht="16.350000000000001" customHeight="1" x14ac:dyDescent="0.2">
      <c r="B24" s="6"/>
      <c r="C24" s="6">
        <v>53</v>
      </c>
      <c r="D24" s="23" t="s">
        <v>321</v>
      </c>
      <c r="E24" s="9">
        <v>2081.143</v>
      </c>
      <c r="F24" s="9">
        <v>5610.366</v>
      </c>
      <c r="G24" s="9">
        <v>3986.625</v>
      </c>
      <c r="H24" s="9"/>
      <c r="I24" s="24"/>
    </row>
    <row r="25" spans="2:9" s="24" customFormat="1" ht="16.350000000000001" customHeight="1" x14ac:dyDescent="0.2">
      <c r="B25" s="5">
        <v>6</v>
      </c>
      <c r="C25" s="370" t="s">
        <v>325</v>
      </c>
      <c r="D25" s="370"/>
      <c r="E25" s="7">
        <v>38539.709000000003</v>
      </c>
      <c r="F25" s="7">
        <v>56043.182999999997</v>
      </c>
      <c r="G25" s="7">
        <v>77188.089000000007</v>
      </c>
      <c r="H25" s="7"/>
      <c r="I25" s="3"/>
    </row>
    <row r="26" spans="2:9" s="3" customFormat="1" ht="16.350000000000001" customHeight="1" x14ac:dyDescent="0.2">
      <c r="B26" s="6"/>
      <c r="C26" s="6">
        <v>61</v>
      </c>
      <c r="D26" s="23" t="s">
        <v>326</v>
      </c>
      <c r="E26" s="9">
        <v>9425.0290000000005</v>
      </c>
      <c r="F26" s="9">
        <v>9955.5730000000003</v>
      </c>
      <c r="G26" s="9">
        <v>13646.895</v>
      </c>
      <c r="H26" s="9"/>
      <c r="I26" s="24"/>
    </row>
    <row r="27" spans="2:9" s="3" customFormat="1" ht="16.350000000000001" customHeight="1" x14ac:dyDescent="0.2">
      <c r="B27" s="6"/>
      <c r="C27" s="6">
        <v>62</v>
      </c>
      <c r="D27" s="23" t="s">
        <v>327</v>
      </c>
      <c r="E27" s="9">
        <v>13135.379000000001</v>
      </c>
      <c r="F27" s="9">
        <v>15690.386999999999</v>
      </c>
      <c r="G27" s="9">
        <v>19251.715</v>
      </c>
      <c r="H27" s="9"/>
      <c r="I27" s="24"/>
    </row>
    <row r="28" spans="2:9" s="3" customFormat="1" ht="16.350000000000001" customHeight="1" x14ac:dyDescent="0.2">
      <c r="B28" s="6"/>
      <c r="C28" s="6">
        <v>63</v>
      </c>
      <c r="D28" s="23" t="s">
        <v>328</v>
      </c>
      <c r="E28" s="9">
        <v>15979.300999999999</v>
      </c>
      <c r="F28" s="9">
        <v>30397.222999999998</v>
      </c>
      <c r="G28" s="9">
        <v>44289.479000000007</v>
      </c>
      <c r="H28" s="9"/>
      <c r="I28" s="24"/>
    </row>
    <row r="29" spans="2:9" s="24" customFormat="1" ht="16.350000000000001" customHeight="1" x14ac:dyDescent="0.2">
      <c r="B29" s="5">
        <v>7</v>
      </c>
      <c r="C29" s="370" t="s">
        <v>329</v>
      </c>
      <c r="D29" s="370"/>
      <c r="E29" s="32">
        <v>76.927999999999997</v>
      </c>
      <c r="F29" s="32">
        <v>745.25799999999992</v>
      </c>
      <c r="G29" s="32">
        <v>682.14200000000005</v>
      </c>
      <c r="H29" s="32"/>
      <c r="I29" s="3"/>
    </row>
    <row r="30" spans="2:9" s="3" customFormat="1" ht="9.75" customHeight="1" x14ac:dyDescent="0.2">
      <c r="E30" s="93"/>
      <c r="F30" s="93"/>
      <c r="G30" s="93"/>
      <c r="H30" s="93"/>
    </row>
    <row r="31" spans="2:9" s="14" customFormat="1" ht="3" customHeight="1" x14ac:dyDescent="0.2">
      <c r="B31" s="95"/>
      <c r="C31" s="99"/>
      <c r="D31" s="99"/>
      <c r="E31" s="99"/>
      <c r="F31" s="99"/>
      <c r="G31" s="99"/>
      <c r="I31" s="9"/>
    </row>
    <row r="32" spans="2:9" s="14" customFormat="1" ht="10.5" customHeight="1" x14ac:dyDescent="0.2">
      <c r="B32" s="22"/>
      <c r="I32" s="9"/>
    </row>
    <row r="33" spans="2:9" s="14" customFormat="1" ht="10.5" customHeight="1" x14ac:dyDescent="0.2">
      <c r="B33" s="364" t="s">
        <v>672</v>
      </c>
      <c r="C33" s="364"/>
      <c r="D33" s="364"/>
      <c r="I33" s="32"/>
    </row>
    <row r="34" spans="2:9" s="3" customFormat="1" ht="5.25" customHeight="1" x14ac:dyDescent="0.2">
      <c r="B34" s="22"/>
      <c r="C34" s="207"/>
      <c r="D34" s="207"/>
      <c r="E34" s="38"/>
      <c r="F34" s="38"/>
      <c r="G34" s="38"/>
      <c r="H34" s="38"/>
    </row>
    <row r="35" spans="2:9" s="3" customFormat="1" ht="12" customHeight="1" x14ac:dyDescent="0.2">
      <c r="B35" s="104" t="s">
        <v>548</v>
      </c>
      <c r="C35" s="207"/>
      <c r="D35" s="207"/>
      <c r="E35" s="38"/>
      <c r="F35" s="38"/>
      <c r="G35" s="38"/>
      <c r="H35" s="38"/>
    </row>
    <row r="36" spans="2:9" ht="36" customHeight="1" x14ac:dyDescent="0.2">
      <c r="B36" s="373" t="s">
        <v>549</v>
      </c>
      <c r="C36" s="351"/>
      <c r="D36" s="351"/>
      <c r="E36" s="351"/>
      <c r="F36" s="351"/>
      <c r="G36" s="351"/>
      <c r="H36" s="204"/>
    </row>
    <row r="37" spans="2:9" x14ac:dyDescent="0.2">
      <c r="B37" s="374" t="s">
        <v>552</v>
      </c>
      <c r="C37" s="374"/>
      <c r="D37" s="374"/>
      <c r="E37" s="81"/>
      <c r="F37" s="81"/>
      <c r="G37" s="81"/>
      <c r="H37" s="81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840FA030-025C-406C-A804-567EE620E262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6DCA-9BE1-4CD2-9EAD-173E8F1A9D62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75" t="s">
        <v>427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250184.64199999999</v>
      </c>
      <c r="F7" s="58">
        <v>246951.766</v>
      </c>
      <c r="G7" s="7">
        <v>344234.06500000006</v>
      </c>
      <c r="H7" s="7"/>
      <c r="I7" s="58"/>
    </row>
    <row r="8" spans="2:9" s="3" customFormat="1" ht="3.75" customHeight="1" x14ac:dyDescent="0.2">
      <c r="B8" s="6"/>
      <c r="C8" s="6"/>
      <c r="D8" s="161"/>
      <c r="E8" s="61"/>
      <c r="F8" s="61"/>
      <c r="H8" s="177"/>
      <c r="I8" s="66"/>
    </row>
    <row r="9" spans="2:9" s="3" customFormat="1" ht="15.75" customHeight="1" x14ac:dyDescent="0.2">
      <c r="B9" s="5">
        <v>1</v>
      </c>
      <c r="C9" s="370" t="s">
        <v>314</v>
      </c>
      <c r="D9" s="370"/>
      <c r="E9" s="7">
        <v>38026.710999999996</v>
      </c>
      <c r="F9" s="7">
        <v>52182.418000000005</v>
      </c>
      <c r="G9" s="7">
        <v>89270.225999999995</v>
      </c>
      <c r="H9" s="7"/>
    </row>
    <row r="10" spans="2:9" s="3" customFormat="1" ht="15.75" customHeight="1" x14ac:dyDescent="0.2">
      <c r="B10" s="6"/>
      <c r="C10" s="6">
        <v>11</v>
      </c>
      <c r="D10" s="23" t="s">
        <v>315</v>
      </c>
      <c r="E10" s="9">
        <v>9610.5709999999999</v>
      </c>
      <c r="F10" s="9">
        <v>9393.7530000000006</v>
      </c>
      <c r="G10" s="9">
        <v>16527.04</v>
      </c>
      <c r="H10" s="9"/>
    </row>
    <row r="11" spans="2:9" s="3" customFormat="1" ht="15.75" customHeight="1" x14ac:dyDescent="0.2">
      <c r="B11" s="6"/>
      <c r="C11" s="6">
        <v>12</v>
      </c>
      <c r="D11" s="23" t="s">
        <v>316</v>
      </c>
      <c r="E11" s="9">
        <v>28416.14</v>
      </c>
      <c r="F11" s="9">
        <v>42788.665000000001</v>
      </c>
      <c r="G11" s="9">
        <v>72743.186000000002</v>
      </c>
      <c r="H11" s="13"/>
    </row>
    <row r="12" spans="2:9" s="3" customFormat="1" ht="15.75" customHeight="1" x14ac:dyDescent="0.2">
      <c r="B12" s="5">
        <v>2</v>
      </c>
      <c r="C12" s="370" t="s">
        <v>317</v>
      </c>
      <c r="D12" s="370"/>
      <c r="E12" s="7">
        <v>41939.393999999993</v>
      </c>
      <c r="F12" s="7">
        <v>54721.771999999997</v>
      </c>
      <c r="G12" s="7">
        <v>72137.065000000002</v>
      </c>
      <c r="H12" s="7"/>
    </row>
    <row r="13" spans="2:9" s="3" customFormat="1" ht="15.75" customHeight="1" x14ac:dyDescent="0.2">
      <c r="B13" s="6"/>
      <c r="C13" s="6">
        <v>21</v>
      </c>
      <c r="D13" s="23" t="s">
        <v>315</v>
      </c>
      <c r="E13" s="9">
        <v>2640.0790000000002</v>
      </c>
      <c r="F13" s="9">
        <v>2288.9259999999999</v>
      </c>
      <c r="G13" s="9">
        <v>5601.0050000000001</v>
      </c>
      <c r="H13" s="9"/>
    </row>
    <row r="14" spans="2:9" s="3" customFormat="1" ht="15.75" customHeight="1" x14ac:dyDescent="0.2">
      <c r="B14" s="6"/>
      <c r="C14" s="6">
        <v>22</v>
      </c>
      <c r="D14" s="23" t="s">
        <v>316</v>
      </c>
      <c r="E14" s="13">
        <v>39299.314999999995</v>
      </c>
      <c r="F14" s="13">
        <v>52432.845999999998</v>
      </c>
      <c r="G14" s="13">
        <v>66536.06</v>
      </c>
      <c r="H14" s="13"/>
    </row>
    <row r="15" spans="2:9" s="3" customFormat="1" ht="15.75" customHeight="1" x14ac:dyDescent="0.2">
      <c r="B15" s="5">
        <v>3</v>
      </c>
      <c r="C15" s="370" t="s">
        <v>318</v>
      </c>
      <c r="D15" s="370"/>
      <c r="E15" s="26">
        <v>59.125999999999991</v>
      </c>
      <c r="F15" s="26">
        <v>39</v>
      </c>
      <c r="G15" s="26">
        <v>64.158000000000001</v>
      </c>
      <c r="H15" s="7"/>
    </row>
    <row r="16" spans="2:9" s="3" customFormat="1" ht="15.75" customHeight="1" x14ac:dyDescent="0.2">
      <c r="B16" s="6"/>
      <c r="C16" s="6">
        <v>31</v>
      </c>
      <c r="D16" s="23" t="s">
        <v>315</v>
      </c>
      <c r="E16" s="9">
        <v>9.0169999999999995</v>
      </c>
      <c r="F16" s="9">
        <v>0.82899999999999996</v>
      </c>
      <c r="G16" s="9">
        <v>5.1959999999999997</v>
      </c>
      <c r="H16" s="9"/>
    </row>
    <row r="17" spans="2:8" s="3" customFormat="1" ht="15.75" customHeight="1" x14ac:dyDescent="0.2">
      <c r="B17" s="6"/>
      <c r="C17" s="6">
        <v>32</v>
      </c>
      <c r="D17" s="23" t="s">
        <v>316</v>
      </c>
      <c r="E17" s="9">
        <v>50.108999999999995</v>
      </c>
      <c r="F17" s="9">
        <v>38.170999999999999</v>
      </c>
      <c r="G17" s="9">
        <v>58.961999999999996</v>
      </c>
      <c r="H17" s="9"/>
    </row>
    <row r="18" spans="2:8" s="3" customFormat="1" ht="15.75" customHeight="1" x14ac:dyDescent="0.2">
      <c r="B18" s="5">
        <v>4</v>
      </c>
      <c r="C18" s="370" t="s">
        <v>319</v>
      </c>
      <c r="D18" s="370"/>
      <c r="E18" s="7">
        <v>67899.357999999993</v>
      </c>
      <c r="F18" s="7">
        <v>52488.661999999997</v>
      </c>
      <c r="G18" s="7">
        <v>67674.551999999996</v>
      </c>
      <c r="H18" s="7"/>
    </row>
    <row r="19" spans="2:8" s="3" customFormat="1" ht="15.75" customHeight="1" x14ac:dyDescent="0.2">
      <c r="B19" s="6"/>
      <c r="C19" s="6">
        <v>41</v>
      </c>
      <c r="D19" s="23" t="s">
        <v>320</v>
      </c>
      <c r="E19" s="10">
        <v>56635.421999999991</v>
      </c>
      <c r="F19" s="10">
        <v>39951.548999999999</v>
      </c>
      <c r="G19" s="10">
        <v>43401.205999999998</v>
      </c>
      <c r="H19" s="9"/>
    </row>
    <row r="20" spans="2:8" s="3" customFormat="1" ht="15.75" customHeight="1" x14ac:dyDescent="0.2">
      <c r="B20" s="6"/>
      <c r="C20" s="6">
        <v>42</v>
      </c>
      <c r="D20" s="23" t="s">
        <v>321</v>
      </c>
      <c r="E20" s="10">
        <v>11263.936</v>
      </c>
      <c r="F20" s="10">
        <v>12537.113000000001</v>
      </c>
      <c r="G20" s="10">
        <v>24273.345999999998</v>
      </c>
      <c r="H20" s="9"/>
    </row>
    <row r="21" spans="2:8" s="3" customFormat="1" ht="15.75" customHeight="1" x14ac:dyDescent="0.2">
      <c r="B21" s="5">
        <v>5</v>
      </c>
      <c r="C21" s="370" t="s">
        <v>322</v>
      </c>
      <c r="D21" s="370"/>
      <c r="E21" s="26">
        <v>81806.737999999998</v>
      </c>
      <c r="F21" s="26">
        <v>61602.686999999991</v>
      </c>
      <c r="G21" s="26">
        <v>81511.507000000012</v>
      </c>
      <c r="H21" s="7"/>
    </row>
    <row r="22" spans="2:8" s="3" customFormat="1" ht="15.75" customHeight="1" x14ac:dyDescent="0.2">
      <c r="B22" s="6"/>
      <c r="C22" s="6">
        <v>51</v>
      </c>
      <c r="D22" s="23" t="s">
        <v>323</v>
      </c>
      <c r="E22" s="9">
        <v>3030.0309999999999</v>
      </c>
      <c r="F22" s="9">
        <v>4276.933</v>
      </c>
      <c r="G22" s="9">
        <v>5362.2429999999995</v>
      </c>
      <c r="H22" s="9"/>
    </row>
    <row r="23" spans="2:8" s="3" customFormat="1" ht="15.75" customHeight="1" x14ac:dyDescent="0.2">
      <c r="B23" s="6"/>
      <c r="C23" s="6">
        <v>52</v>
      </c>
      <c r="D23" s="23" t="s">
        <v>324</v>
      </c>
      <c r="E23" s="9">
        <v>70476.125</v>
      </c>
      <c r="F23" s="9">
        <v>50118.819999999992</v>
      </c>
      <c r="G23" s="9">
        <v>63518.323000000004</v>
      </c>
      <c r="H23" s="9"/>
    </row>
    <row r="24" spans="2:8" s="3" customFormat="1" ht="15.75" customHeight="1" x14ac:dyDescent="0.2">
      <c r="B24" s="6"/>
      <c r="C24" s="6">
        <v>53</v>
      </c>
      <c r="D24" s="23" t="s">
        <v>321</v>
      </c>
      <c r="E24" s="9">
        <v>8300.5820000000003</v>
      </c>
      <c r="F24" s="9">
        <v>7206.9340000000002</v>
      </c>
      <c r="G24" s="9">
        <v>12630.941000000001</v>
      </c>
      <c r="H24" s="9"/>
    </row>
    <row r="25" spans="2:8" s="3" customFormat="1" ht="15.75" customHeight="1" x14ac:dyDescent="0.2">
      <c r="B25" s="5">
        <v>6</v>
      </c>
      <c r="C25" s="370" t="s">
        <v>325</v>
      </c>
      <c r="D25" s="370"/>
      <c r="E25" s="7">
        <v>20453.243000000002</v>
      </c>
      <c r="F25" s="7">
        <v>25914.297000000002</v>
      </c>
      <c r="G25" s="7">
        <v>33540.705000000002</v>
      </c>
      <c r="H25" s="7"/>
    </row>
    <row r="26" spans="2:8" s="3" customFormat="1" ht="15.75" customHeight="1" x14ac:dyDescent="0.2">
      <c r="B26" s="6"/>
      <c r="C26" s="6">
        <v>61</v>
      </c>
      <c r="D26" s="23" t="s">
        <v>326</v>
      </c>
      <c r="E26" s="9">
        <v>3689.7820000000002</v>
      </c>
      <c r="F26" s="9">
        <v>5600.2960000000003</v>
      </c>
      <c r="G26" s="9">
        <v>7776.8330000000005</v>
      </c>
      <c r="H26" s="9"/>
    </row>
    <row r="27" spans="2:8" s="3" customFormat="1" ht="15.75" customHeight="1" x14ac:dyDescent="0.2">
      <c r="B27" s="6"/>
      <c r="C27" s="6">
        <v>62</v>
      </c>
      <c r="D27" s="23" t="s">
        <v>327</v>
      </c>
      <c r="E27" s="9">
        <v>12786.455</v>
      </c>
      <c r="F27" s="9">
        <v>14203.468000000001</v>
      </c>
      <c r="G27" s="9">
        <v>16875.227999999999</v>
      </c>
      <c r="H27" s="9"/>
    </row>
    <row r="28" spans="2:8" s="3" customFormat="1" ht="15.75" customHeight="1" x14ac:dyDescent="0.2">
      <c r="B28" s="6"/>
      <c r="C28" s="6">
        <v>63</v>
      </c>
      <c r="D28" s="23" t="s">
        <v>328</v>
      </c>
      <c r="E28" s="9">
        <v>3977.0059999999999</v>
      </c>
      <c r="F28" s="9">
        <v>6110.5329999999994</v>
      </c>
      <c r="G28" s="9">
        <v>8888.6440000000002</v>
      </c>
      <c r="H28" s="9"/>
    </row>
    <row r="29" spans="2:8" s="3" customFormat="1" ht="15.75" customHeight="1" x14ac:dyDescent="0.2">
      <c r="B29" s="5">
        <v>7</v>
      </c>
      <c r="C29" s="161" t="s">
        <v>329</v>
      </c>
      <c r="D29" s="23"/>
      <c r="E29" s="75" t="s">
        <v>94</v>
      </c>
      <c r="F29" s="58">
        <v>2.93</v>
      </c>
      <c r="G29" s="58">
        <f>35.188+[1]Folha1!$D$31</f>
        <v>35.852000000000004</v>
      </c>
      <c r="H29" s="7"/>
    </row>
    <row r="30" spans="2:8" s="3" customFormat="1" ht="9.75" customHeight="1" x14ac:dyDescent="0.2">
      <c r="F30" s="93"/>
      <c r="G30" s="93"/>
      <c r="H30" s="93"/>
    </row>
    <row r="31" spans="2:8" s="14" customFormat="1" ht="3" customHeight="1" x14ac:dyDescent="0.2">
      <c r="B31" s="95"/>
      <c r="C31" s="95"/>
      <c r="D31" s="94"/>
      <c r="E31" s="94"/>
      <c r="F31" s="94"/>
      <c r="G31" s="94">
        <v>0.66400000000000003</v>
      </c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64" t="s">
        <v>672</v>
      </c>
      <c r="C33" s="364"/>
      <c r="D33" s="364"/>
      <c r="E33" s="38"/>
      <c r="F33" s="38"/>
      <c r="G33" s="38"/>
      <c r="H33" s="38"/>
    </row>
    <row r="34" spans="2:8" s="14" customFormat="1" ht="5.25" customHeight="1" x14ac:dyDescent="0.2">
      <c r="B34" s="213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104" t="s">
        <v>548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3" t="s">
        <v>549</v>
      </c>
      <c r="C36" s="373"/>
      <c r="D36" s="373"/>
      <c r="E36" s="373"/>
      <c r="F36" s="373"/>
      <c r="G36" s="373"/>
      <c r="H36" s="206"/>
    </row>
    <row r="37" spans="2:8" x14ac:dyDescent="0.2">
      <c r="B37" s="374" t="s">
        <v>552</v>
      </c>
      <c r="C37" s="374"/>
      <c r="D37" s="374"/>
    </row>
    <row r="38" spans="2:8" x14ac:dyDescent="0.2">
      <c r="B38" s="182"/>
      <c r="E38" s="81"/>
      <c r="F38" s="81"/>
      <c r="G38" s="81"/>
      <c r="H38" s="81"/>
    </row>
  </sheetData>
  <mergeCells count="13">
    <mergeCell ref="C12:D12"/>
    <mergeCell ref="B1:G1"/>
    <mergeCell ref="D2:G2"/>
    <mergeCell ref="F3:G3"/>
    <mergeCell ref="C5:D5"/>
    <mergeCell ref="C9:D9"/>
    <mergeCell ref="B37:D37"/>
    <mergeCell ref="C15:D15"/>
    <mergeCell ref="C18:D18"/>
    <mergeCell ref="C21:D21"/>
    <mergeCell ref="C25:D25"/>
    <mergeCell ref="B33:D33"/>
    <mergeCell ref="B36:G36"/>
  </mergeCells>
  <hyperlinks>
    <hyperlink ref="I3" location="Indice!A1" display="(Voltar ao índice)" xr:uid="{BC8B7858-8FB6-4F01-A819-DB316C3D113C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50" t="s">
        <v>666</v>
      </c>
      <c r="C1" s="350"/>
      <c r="D1" s="350"/>
      <c r="E1" s="350"/>
    </row>
    <row r="2" spans="2:8" ht="3" customHeight="1" x14ac:dyDescent="0.2">
      <c r="B2" s="160"/>
      <c r="C2" s="160"/>
      <c r="D2" s="160"/>
      <c r="E2" s="160"/>
      <c r="G2" s="155" t="s">
        <v>553</v>
      </c>
    </row>
    <row r="3" spans="2:8" ht="16.5" customHeight="1" x14ac:dyDescent="0.2">
      <c r="B3" s="349" t="s">
        <v>665</v>
      </c>
      <c r="C3" s="349"/>
      <c r="D3" s="349"/>
      <c r="E3" s="160"/>
      <c r="G3" s="91" t="s">
        <v>539</v>
      </c>
      <c r="H3" s="91"/>
    </row>
    <row r="4" spans="2:8" ht="3" customHeight="1" x14ac:dyDescent="0.2">
      <c r="B4" s="160"/>
      <c r="C4" s="160"/>
      <c r="D4" s="160"/>
      <c r="E4" s="160"/>
      <c r="G4" s="159"/>
    </row>
    <row r="5" spans="2:8" ht="15" customHeight="1" x14ac:dyDescent="0.2">
      <c r="B5" s="44" t="s">
        <v>664</v>
      </c>
      <c r="C5" s="143" t="s">
        <v>611</v>
      </c>
      <c r="D5" s="43" t="s">
        <v>663</v>
      </c>
      <c r="E5" s="158"/>
    </row>
    <row r="6" spans="2:8" ht="15" customHeight="1" x14ac:dyDescent="0.2">
      <c r="B6" s="44" t="s">
        <v>662</v>
      </c>
      <c r="C6" s="143" t="s">
        <v>611</v>
      </c>
      <c r="D6" s="43" t="s">
        <v>661</v>
      </c>
      <c r="E6" s="158"/>
    </row>
    <row r="7" spans="2:8" ht="42.75" customHeight="1" x14ac:dyDescent="0.2">
      <c r="B7" s="44" t="s">
        <v>525</v>
      </c>
      <c r="C7" s="143" t="s">
        <v>611</v>
      </c>
      <c r="D7" s="348" t="s">
        <v>660</v>
      </c>
      <c r="E7" s="351"/>
    </row>
    <row r="8" spans="2:8" ht="15" customHeight="1" x14ac:dyDescent="0.2">
      <c r="B8" s="44" t="s">
        <v>12</v>
      </c>
      <c r="C8" s="143" t="s">
        <v>611</v>
      </c>
      <c r="D8" s="43" t="s">
        <v>659</v>
      </c>
      <c r="E8" s="158"/>
    </row>
    <row r="9" spans="2:8" ht="15" customHeight="1" x14ac:dyDescent="0.2">
      <c r="B9" s="44" t="s">
        <v>658</v>
      </c>
      <c r="C9" s="143" t="s">
        <v>611</v>
      </c>
      <c r="D9" s="43" t="s">
        <v>657</v>
      </c>
      <c r="E9" s="158"/>
    </row>
    <row r="10" spans="2:8" ht="15" customHeight="1" x14ac:dyDescent="0.2">
      <c r="B10" s="157" t="s">
        <v>656</v>
      </c>
      <c r="C10" s="143" t="s">
        <v>611</v>
      </c>
      <c r="D10" s="156" t="s">
        <v>655</v>
      </c>
      <c r="E10" s="156"/>
    </row>
    <row r="11" spans="2:8" ht="15" customHeight="1" x14ac:dyDescent="0.2">
      <c r="B11" s="44" t="s">
        <v>654</v>
      </c>
      <c r="C11" s="143" t="s">
        <v>611</v>
      </c>
      <c r="D11" s="43" t="s">
        <v>653</v>
      </c>
      <c r="E11" s="155"/>
    </row>
    <row r="12" spans="2:8" ht="15" customHeight="1" x14ac:dyDescent="0.2">
      <c r="B12" s="44" t="s">
        <v>652</v>
      </c>
      <c r="C12" s="143" t="s">
        <v>611</v>
      </c>
      <c r="D12" s="43" t="s">
        <v>651</v>
      </c>
      <c r="E12" s="155"/>
    </row>
    <row r="13" spans="2:8" ht="15" customHeight="1" x14ac:dyDescent="0.2">
      <c r="B13" s="44" t="s">
        <v>650</v>
      </c>
      <c r="C13" s="143" t="s">
        <v>611</v>
      </c>
      <c r="D13" s="155" t="s">
        <v>649</v>
      </c>
      <c r="E13" s="155"/>
    </row>
    <row r="14" spans="2:8" ht="15" customHeight="1" x14ac:dyDescent="0.2">
      <c r="B14" s="44" t="s">
        <v>648</v>
      </c>
      <c r="C14" s="143" t="s">
        <v>611</v>
      </c>
      <c r="D14" s="348" t="s">
        <v>647</v>
      </c>
      <c r="E14" s="348"/>
    </row>
    <row r="15" spans="2:8" ht="4.5" customHeight="1" x14ac:dyDescent="0.2"/>
    <row r="16" spans="2:8" x14ac:dyDescent="0.2">
      <c r="B16" s="352" t="s">
        <v>646</v>
      </c>
      <c r="C16" s="352"/>
      <c r="D16" s="352"/>
      <c r="E16" s="352"/>
    </row>
    <row r="18" spans="2:4" x14ac:dyDescent="0.2">
      <c r="B18" s="347" t="s">
        <v>645</v>
      </c>
      <c r="C18" s="347"/>
    </row>
    <row r="19" spans="2:4" ht="3" customHeight="1" thickBot="1" x14ac:dyDescent="0.25">
      <c r="B19" s="153"/>
      <c r="C19" s="153"/>
    </row>
    <row r="20" spans="2:4" ht="13.5" thickBot="1" x14ac:dyDescent="0.25">
      <c r="B20" s="152" t="s">
        <v>644</v>
      </c>
      <c r="C20" s="143" t="s">
        <v>611</v>
      </c>
      <c r="D20" s="151" t="s">
        <v>643</v>
      </c>
    </row>
    <row r="21" spans="2:4" ht="13.5" thickBot="1" x14ac:dyDescent="0.25">
      <c r="B21" s="150" t="s">
        <v>554</v>
      </c>
      <c r="C21" s="143" t="s">
        <v>611</v>
      </c>
      <c r="D21" s="149" t="s">
        <v>642</v>
      </c>
    </row>
    <row r="22" spans="2:4" x14ac:dyDescent="0.2">
      <c r="C22" s="154"/>
      <c r="D22" s="142"/>
    </row>
    <row r="23" spans="2:4" x14ac:dyDescent="0.2">
      <c r="B23" s="347" t="s">
        <v>641</v>
      </c>
      <c r="C23" s="347"/>
      <c r="D23" s="347"/>
    </row>
    <row r="24" spans="2:4" ht="3" customHeight="1" thickBot="1" x14ac:dyDescent="0.25">
      <c r="B24" s="153"/>
      <c r="C24" s="153"/>
      <c r="D24" s="153"/>
    </row>
    <row r="25" spans="2:4" ht="13.5" thickBot="1" x14ac:dyDescent="0.25">
      <c r="B25" s="152" t="s">
        <v>640</v>
      </c>
      <c r="C25" s="143" t="s">
        <v>611</v>
      </c>
      <c r="D25" s="151" t="s">
        <v>639</v>
      </c>
    </row>
    <row r="26" spans="2:4" ht="13.5" thickBot="1" x14ac:dyDescent="0.25">
      <c r="B26" s="150" t="s">
        <v>638</v>
      </c>
      <c r="C26" s="143" t="s">
        <v>611</v>
      </c>
      <c r="D26" s="149" t="s">
        <v>637</v>
      </c>
    </row>
    <row r="27" spans="2:4" ht="13.5" thickBot="1" x14ac:dyDescent="0.25">
      <c r="B27" s="150" t="s">
        <v>636</v>
      </c>
      <c r="C27" s="143" t="s">
        <v>611</v>
      </c>
      <c r="D27" s="149" t="s">
        <v>635</v>
      </c>
    </row>
    <row r="28" spans="2:4" ht="13.5" thickBot="1" x14ac:dyDescent="0.25">
      <c r="B28" s="150" t="s">
        <v>634</v>
      </c>
      <c r="C28" s="143" t="s">
        <v>611</v>
      </c>
      <c r="D28" s="149" t="s">
        <v>633</v>
      </c>
    </row>
    <row r="29" spans="2:4" ht="13.5" thickBot="1" x14ac:dyDescent="0.25">
      <c r="B29" s="150" t="s">
        <v>632</v>
      </c>
      <c r="C29" s="143" t="s">
        <v>611</v>
      </c>
      <c r="D29" s="149" t="s">
        <v>631</v>
      </c>
    </row>
    <row r="30" spans="2:4" ht="13.5" thickBot="1" x14ac:dyDescent="0.25">
      <c r="B30" s="150" t="s">
        <v>630</v>
      </c>
      <c r="C30" s="143" t="s">
        <v>611</v>
      </c>
      <c r="D30" s="149" t="s">
        <v>629</v>
      </c>
    </row>
    <row r="31" spans="2:4" ht="26.25" thickBot="1" x14ac:dyDescent="0.25">
      <c r="B31" s="150" t="s">
        <v>628</v>
      </c>
      <c r="C31" s="143" t="s">
        <v>611</v>
      </c>
      <c r="D31" s="149" t="s">
        <v>627</v>
      </c>
    </row>
    <row r="32" spans="2:4" ht="13.5" thickBot="1" x14ac:dyDescent="0.25">
      <c r="B32" s="150" t="s">
        <v>626</v>
      </c>
      <c r="C32" s="143" t="s">
        <v>611</v>
      </c>
      <c r="D32" s="149" t="s">
        <v>625</v>
      </c>
    </row>
    <row r="33" spans="2:6" ht="13.5" thickBot="1" x14ac:dyDescent="0.25">
      <c r="B33" s="150" t="s">
        <v>624</v>
      </c>
      <c r="C33" s="143" t="s">
        <v>611</v>
      </c>
      <c r="D33" s="149" t="s">
        <v>623</v>
      </c>
    </row>
    <row r="34" spans="2:6" ht="13.5" thickBot="1" x14ac:dyDescent="0.25">
      <c r="B34" s="150" t="s">
        <v>622</v>
      </c>
      <c r="C34" s="143" t="s">
        <v>611</v>
      </c>
      <c r="D34" s="149" t="s">
        <v>621</v>
      </c>
    </row>
    <row r="35" spans="2:6" ht="13.5" thickBot="1" x14ac:dyDescent="0.25">
      <c r="B35" s="148" t="s">
        <v>620</v>
      </c>
      <c r="C35" s="143" t="s">
        <v>611</v>
      </c>
      <c r="D35" s="147" t="s">
        <v>619</v>
      </c>
    </row>
    <row r="36" spans="2:6" x14ac:dyDescent="0.2">
      <c r="B36" s="146" t="s">
        <v>618</v>
      </c>
      <c r="C36" s="143" t="s">
        <v>611</v>
      </c>
      <c r="D36" s="145" t="s">
        <v>617</v>
      </c>
    </row>
    <row r="37" spans="2:6" x14ac:dyDescent="0.2">
      <c r="B37" s="144" t="s">
        <v>616</v>
      </c>
      <c r="C37" s="143" t="s">
        <v>611</v>
      </c>
      <c r="D37" s="142" t="s">
        <v>615</v>
      </c>
    </row>
    <row r="38" spans="2:6" x14ac:dyDescent="0.2">
      <c r="B38" s="144" t="s">
        <v>614</v>
      </c>
      <c r="C38" s="143" t="s">
        <v>611</v>
      </c>
      <c r="D38" s="142" t="s">
        <v>613</v>
      </c>
    </row>
    <row r="39" spans="2:6" x14ac:dyDescent="0.2">
      <c r="B39" s="144" t="s">
        <v>612</v>
      </c>
      <c r="C39" s="143" t="s">
        <v>611</v>
      </c>
      <c r="D39" s="142" t="s">
        <v>610</v>
      </c>
    </row>
    <row r="40" spans="2:6" ht="8.25" customHeight="1" x14ac:dyDescent="0.2">
      <c r="C40" s="141"/>
    </row>
    <row r="41" spans="2:6" ht="46.5" customHeight="1" x14ac:dyDescent="0.2">
      <c r="B41" s="348" t="s">
        <v>609</v>
      </c>
      <c r="C41" s="348"/>
      <c r="D41" s="348"/>
      <c r="E41" s="348"/>
      <c r="F41" s="140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6C26-E4C0-4F54-B25F-1C327C367643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75" t="s">
        <v>428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133729.603</v>
      </c>
      <c r="F7" s="58">
        <v>100646.65899999999</v>
      </c>
      <c r="G7" s="203">
        <v>123008.67200000001</v>
      </c>
      <c r="H7" s="7"/>
      <c r="I7" s="58"/>
    </row>
    <row r="8" spans="2:9" s="3" customFormat="1" ht="3.75" customHeight="1" x14ac:dyDescent="0.2">
      <c r="B8" s="6"/>
      <c r="C8" s="6"/>
      <c r="D8" s="161"/>
      <c r="E8" s="61"/>
      <c r="F8" s="61"/>
      <c r="H8" s="177"/>
      <c r="I8" s="66"/>
    </row>
    <row r="9" spans="2:9" s="3" customFormat="1" ht="15.75" customHeight="1" x14ac:dyDescent="0.2">
      <c r="B9" s="5">
        <v>1</v>
      </c>
      <c r="C9" s="370" t="s">
        <v>314</v>
      </c>
      <c r="D9" s="370"/>
      <c r="E9" s="7">
        <v>16149.989</v>
      </c>
      <c r="F9" s="7">
        <v>18367.973999999998</v>
      </c>
      <c r="G9" s="7">
        <v>18933.053</v>
      </c>
      <c r="H9" s="7"/>
    </row>
    <row r="10" spans="2:9" s="3" customFormat="1" ht="15.75" customHeight="1" x14ac:dyDescent="0.2">
      <c r="B10" s="6"/>
      <c r="C10" s="6">
        <v>11</v>
      </c>
      <c r="D10" s="23" t="s">
        <v>315</v>
      </c>
      <c r="E10" s="9">
        <v>4198.241</v>
      </c>
      <c r="F10" s="9">
        <v>5425.88</v>
      </c>
      <c r="G10" s="9">
        <v>4025.3919999999998</v>
      </c>
      <c r="H10" s="9"/>
    </row>
    <row r="11" spans="2:9" s="3" customFormat="1" ht="15.75" customHeight="1" x14ac:dyDescent="0.2">
      <c r="B11" s="6"/>
      <c r="C11" s="6">
        <v>12</v>
      </c>
      <c r="D11" s="23" t="s">
        <v>316</v>
      </c>
      <c r="E11" s="9">
        <v>11951.748</v>
      </c>
      <c r="F11" s="9">
        <v>12942.093999999999</v>
      </c>
      <c r="G11" s="9">
        <v>14907.661</v>
      </c>
      <c r="H11" s="13"/>
    </row>
    <row r="12" spans="2:9" s="3" customFormat="1" ht="15.75" customHeight="1" x14ac:dyDescent="0.2">
      <c r="B12" s="5">
        <v>2</v>
      </c>
      <c r="C12" s="370" t="s">
        <v>317</v>
      </c>
      <c r="D12" s="370"/>
      <c r="E12" s="7">
        <v>62077.606999999996</v>
      </c>
      <c r="F12" s="7">
        <v>43259.268000000004</v>
      </c>
      <c r="G12" s="7">
        <v>58757.737000000001</v>
      </c>
      <c r="H12" s="7"/>
    </row>
    <row r="13" spans="2:9" s="3" customFormat="1" ht="15.75" customHeight="1" x14ac:dyDescent="0.2">
      <c r="B13" s="6"/>
      <c r="C13" s="6">
        <v>21</v>
      </c>
      <c r="D13" s="23" t="s">
        <v>315</v>
      </c>
      <c r="E13" s="9">
        <v>24.187000000000001</v>
      </c>
      <c r="F13" s="9">
        <v>2482.7640000000001</v>
      </c>
      <c r="G13" s="9">
        <v>97.68</v>
      </c>
      <c r="H13" s="9"/>
    </row>
    <row r="14" spans="2:9" s="3" customFormat="1" ht="15.75" customHeight="1" x14ac:dyDescent="0.2">
      <c r="B14" s="6"/>
      <c r="C14" s="6">
        <v>22</v>
      </c>
      <c r="D14" s="23" t="s">
        <v>316</v>
      </c>
      <c r="E14" s="9">
        <v>62053.42</v>
      </c>
      <c r="F14" s="9">
        <v>40776.504000000001</v>
      </c>
      <c r="G14" s="9">
        <v>58660.057000000001</v>
      </c>
      <c r="H14" s="13"/>
    </row>
    <row r="15" spans="2:9" s="3" customFormat="1" ht="15.75" customHeight="1" x14ac:dyDescent="0.2">
      <c r="B15" s="5">
        <v>3</v>
      </c>
      <c r="C15" s="370" t="s">
        <v>318</v>
      </c>
      <c r="D15" s="370"/>
      <c r="E15" s="215">
        <v>0</v>
      </c>
      <c r="F15" s="7">
        <v>24.602</v>
      </c>
      <c r="G15" s="215">
        <v>0</v>
      </c>
      <c r="H15" s="7"/>
    </row>
    <row r="16" spans="2:9" s="3" customFormat="1" ht="15.75" customHeight="1" x14ac:dyDescent="0.2">
      <c r="B16" s="6"/>
      <c r="C16" s="6">
        <v>31</v>
      </c>
      <c r="D16" s="23" t="s">
        <v>315</v>
      </c>
      <c r="E16" s="14">
        <v>0</v>
      </c>
      <c r="F16" s="14">
        <v>0</v>
      </c>
      <c r="G16" s="14">
        <v>0</v>
      </c>
      <c r="H16" s="14"/>
    </row>
    <row r="17" spans="2:8" s="3" customFormat="1" ht="15.75" customHeight="1" x14ac:dyDescent="0.2">
      <c r="B17" s="6"/>
      <c r="C17" s="6">
        <v>32</v>
      </c>
      <c r="D17" s="23" t="s">
        <v>316</v>
      </c>
      <c r="E17" s="14">
        <v>0</v>
      </c>
      <c r="F17" s="10">
        <v>24.602</v>
      </c>
      <c r="G17" s="14">
        <v>0</v>
      </c>
      <c r="H17" s="9"/>
    </row>
    <row r="18" spans="2:8" s="3" customFormat="1" ht="15.75" customHeight="1" x14ac:dyDescent="0.2">
      <c r="B18" s="5">
        <v>4</v>
      </c>
      <c r="C18" s="370" t="s">
        <v>319</v>
      </c>
      <c r="D18" s="370"/>
      <c r="E18" s="7">
        <v>31623.056</v>
      </c>
      <c r="F18" s="7">
        <v>9832.9339999999993</v>
      </c>
      <c r="G18" s="7">
        <v>9311.1119999999992</v>
      </c>
      <c r="H18" s="7"/>
    </row>
    <row r="19" spans="2:8" s="3" customFormat="1" ht="15.75" customHeight="1" x14ac:dyDescent="0.2">
      <c r="B19" s="6"/>
      <c r="C19" s="6">
        <v>41</v>
      </c>
      <c r="D19" s="23" t="s">
        <v>320</v>
      </c>
      <c r="E19" s="10">
        <v>30769.924999999999</v>
      </c>
      <c r="F19" s="10">
        <v>9190.6119999999992</v>
      </c>
      <c r="G19" s="10">
        <v>9119.6270000000004</v>
      </c>
      <c r="H19" s="9"/>
    </row>
    <row r="20" spans="2:8" s="3" customFormat="1" ht="15.75" customHeight="1" x14ac:dyDescent="0.2">
      <c r="B20" s="6"/>
      <c r="C20" s="6">
        <v>42</v>
      </c>
      <c r="D20" s="23" t="s">
        <v>321</v>
      </c>
      <c r="E20" s="10">
        <v>853.13099999999997</v>
      </c>
      <c r="F20" s="10">
        <v>642.322</v>
      </c>
      <c r="G20" s="10">
        <v>191.48500000000001</v>
      </c>
      <c r="H20" s="9"/>
    </row>
    <row r="21" spans="2:8" s="3" customFormat="1" ht="15.75" customHeight="1" x14ac:dyDescent="0.2">
      <c r="B21" s="5">
        <v>5</v>
      </c>
      <c r="C21" s="370" t="s">
        <v>322</v>
      </c>
      <c r="D21" s="370"/>
      <c r="E21" s="29">
        <v>1347.9389999999999</v>
      </c>
      <c r="F21" s="29">
        <v>1229.614</v>
      </c>
      <c r="G21" s="29">
        <v>1146.184</v>
      </c>
      <c r="H21" s="32"/>
    </row>
    <row r="22" spans="2:8" s="3" customFormat="1" ht="15.75" customHeight="1" x14ac:dyDescent="0.2">
      <c r="B22" s="6"/>
      <c r="C22" s="6">
        <v>51</v>
      </c>
      <c r="D22" s="23" t="s">
        <v>323</v>
      </c>
      <c r="E22" s="34">
        <v>169.15</v>
      </c>
      <c r="F22" s="14">
        <v>0</v>
      </c>
      <c r="G22" s="34">
        <v>99.5</v>
      </c>
      <c r="H22" s="14"/>
    </row>
    <row r="23" spans="2:8" s="3" customFormat="1" ht="15.75" customHeight="1" x14ac:dyDescent="0.2">
      <c r="B23" s="6"/>
      <c r="C23" s="6">
        <v>52</v>
      </c>
      <c r="D23" s="23" t="s">
        <v>324</v>
      </c>
      <c r="E23" s="10">
        <v>119.4</v>
      </c>
      <c r="F23" s="10">
        <v>421.5</v>
      </c>
      <c r="G23" s="10">
        <v>497.5</v>
      </c>
      <c r="H23" s="35"/>
    </row>
    <row r="24" spans="2:8" s="3" customFormat="1" ht="15.75" customHeight="1" x14ac:dyDescent="0.2">
      <c r="B24" s="6"/>
      <c r="C24" s="6">
        <v>53</v>
      </c>
      <c r="D24" s="23" t="s">
        <v>321</v>
      </c>
      <c r="E24" s="10">
        <v>1059.3889999999999</v>
      </c>
      <c r="F24" s="10">
        <v>808.11400000000003</v>
      </c>
      <c r="G24" s="10">
        <v>549.18399999999997</v>
      </c>
      <c r="H24" s="37"/>
    </row>
    <row r="25" spans="2:8" s="3" customFormat="1" ht="15.75" customHeight="1" x14ac:dyDescent="0.2">
      <c r="B25" s="5">
        <v>6</v>
      </c>
      <c r="C25" s="370" t="s">
        <v>325</v>
      </c>
      <c r="D25" s="370"/>
      <c r="E25" s="7">
        <v>22489.258999999998</v>
      </c>
      <c r="F25" s="7">
        <v>27863.014999999999</v>
      </c>
      <c r="G25" s="7">
        <v>34747.963000000003</v>
      </c>
      <c r="H25" s="7"/>
    </row>
    <row r="26" spans="2:8" s="3" customFormat="1" ht="15.75" customHeight="1" x14ac:dyDescent="0.2">
      <c r="B26" s="6"/>
      <c r="C26" s="6">
        <v>61</v>
      </c>
      <c r="D26" s="23" t="s">
        <v>326</v>
      </c>
      <c r="E26" s="9">
        <v>6931.7510000000002</v>
      </c>
      <c r="F26" s="9">
        <v>5856.2420000000002</v>
      </c>
      <c r="G26" s="9">
        <v>6227.2209999999995</v>
      </c>
      <c r="H26" s="9"/>
    </row>
    <row r="27" spans="2:8" s="3" customFormat="1" ht="15.75" customHeight="1" x14ac:dyDescent="0.2">
      <c r="B27" s="6"/>
      <c r="C27" s="6">
        <v>62</v>
      </c>
      <c r="D27" s="23" t="s">
        <v>327</v>
      </c>
      <c r="E27" s="9">
        <v>7325.9740000000002</v>
      </c>
      <c r="F27" s="9">
        <v>9445.1939999999995</v>
      </c>
      <c r="G27" s="9">
        <v>11422.412</v>
      </c>
      <c r="H27" s="9"/>
    </row>
    <row r="28" spans="2:8" s="3" customFormat="1" ht="15.75" customHeight="1" x14ac:dyDescent="0.2">
      <c r="B28" s="6"/>
      <c r="C28" s="6">
        <v>63</v>
      </c>
      <c r="D28" s="23" t="s">
        <v>328</v>
      </c>
      <c r="E28" s="9">
        <v>8231.5339999999997</v>
      </c>
      <c r="F28" s="9">
        <v>12561.579</v>
      </c>
      <c r="G28" s="9">
        <v>17098.330000000002</v>
      </c>
      <c r="H28" s="9"/>
    </row>
    <row r="29" spans="2:8" s="3" customFormat="1" ht="15.75" customHeight="1" x14ac:dyDescent="0.2">
      <c r="B29" s="5">
        <v>7</v>
      </c>
      <c r="C29" s="370" t="s">
        <v>329</v>
      </c>
      <c r="D29" s="370"/>
      <c r="E29" s="7">
        <v>41.753</v>
      </c>
      <c r="F29" s="7">
        <v>69.251999999999995</v>
      </c>
      <c r="G29" s="7">
        <v>112.623</v>
      </c>
      <c r="H29" s="7"/>
    </row>
    <row r="30" spans="2:8" s="3" customFormat="1" ht="9.75" customHeight="1" x14ac:dyDescent="0.2">
      <c r="F30" s="93"/>
      <c r="G30" s="93"/>
      <c r="H30" s="93"/>
    </row>
    <row r="31" spans="2:8" s="14" customFormat="1" ht="3" customHeight="1" x14ac:dyDescent="0.2">
      <c r="B31" s="95"/>
      <c r="C31" s="95"/>
      <c r="D31" s="94"/>
      <c r="E31" s="94"/>
      <c r="F31" s="94"/>
      <c r="G31" s="94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64" t="s">
        <v>672</v>
      </c>
      <c r="C33" s="364"/>
      <c r="D33" s="364"/>
      <c r="E33" s="38"/>
      <c r="F33" s="38"/>
      <c r="G33" s="38"/>
      <c r="H33" s="38"/>
    </row>
    <row r="34" spans="2:8" s="14" customFormat="1" ht="5.25" customHeight="1" x14ac:dyDescent="0.2">
      <c r="B34" s="22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104" t="s">
        <v>548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3" t="s">
        <v>549</v>
      </c>
      <c r="C36" s="373"/>
      <c r="D36" s="373"/>
      <c r="E36" s="373"/>
      <c r="F36" s="373"/>
      <c r="G36" s="373"/>
      <c r="H36" s="206"/>
    </row>
    <row r="37" spans="2:8" x14ac:dyDescent="0.2">
      <c r="B37" s="374" t="s">
        <v>552</v>
      </c>
      <c r="C37" s="374"/>
      <c r="D37" s="374"/>
    </row>
    <row r="38" spans="2:8" x14ac:dyDescent="0.2">
      <c r="H38" s="81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525A004F-347D-463C-9C14-8494574FCF85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85A1-EE47-4ECB-A63B-3F756900328D}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75" t="s">
        <v>429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130826.89500000002</v>
      </c>
      <c r="F7" s="58">
        <v>165282.03000000003</v>
      </c>
      <c r="G7" s="58">
        <v>233798.53499999997</v>
      </c>
      <c r="H7" s="7"/>
      <c r="I7" s="58"/>
    </row>
    <row r="8" spans="2:9" s="3" customFormat="1" ht="3.75" customHeight="1" x14ac:dyDescent="0.2">
      <c r="B8" s="6"/>
      <c r="C8" s="6"/>
      <c r="D8" s="161"/>
      <c r="E8" s="61"/>
      <c r="F8" s="61"/>
      <c r="G8" s="330"/>
      <c r="H8" s="177"/>
      <c r="I8" s="66"/>
    </row>
    <row r="9" spans="2:9" s="3" customFormat="1" ht="15.75" customHeight="1" x14ac:dyDescent="0.2">
      <c r="B9" s="5">
        <v>1</v>
      </c>
      <c r="C9" s="370" t="s">
        <v>314</v>
      </c>
      <c r="D9" s="370"/>
      <c r="E9" s="7">
        <v>30205.522999999997</v>
      </c>
      <c r="F9" s="7">
        <v>45006.433000000005</v>
      </c>
      <c r="G9" s="7">
        <v>65908.263999999996</v>
      </c>
      <c r="H9" s="7"/>
    </row>
    <row r="10" spans="2:9" s="3" customFormat="1" ht="15.75" customHeight="1" x14ac:dyDescent="0.2">
      <c r="B10" s="6"/>
      <c r="C10" s="6">
        <v>11</v>
      </c>
      <c r="D10" s="23" t="s">
        <v>315</v>
      </c>
      <c r="E10" s="9">
        <v>7671.4450000000006</v>
      </c>
      <c r="F10" s="9">
        <v>8669.7510000000002</v>
      </c>
      <c r="G10" s="9">
        <v>14063.442999999999</v>
      </c>
      <c r="H10" s="9"/>
    </row>
    <row r="11" spans="2:9" s="3" customFormat="1" ht="15.75" customHeight="1" x14ac:dyDescent="0.2">
      <c r="B11" s="6"/>
      <c r="C11" s="6">
        <v>12</v>
      </c>
      <c r="D11" s="23" t="s">
        <v>316</v>
      </c>
      <c r="E11" s="9">
        <v>22534.077999999998</v>
      </c>
      <c r="F11" s="9">
        <v>36336.682000000001</v>
      </c>
      <c r="G11" s="9">
        <v>51844.821000000004</v>
      </c>
      <c r="H11" s="13"/>
    </row>
    <row r="12" spans="2:9" s="3" customFormat="1" ht="15.75" customHeight="1" x14ac:dyDescent="0.2">
      <c r="B12" s="5">
        <v>2</v>
      </c>
      <c r="C12" s="370" t="s">
        <v>317</v>
      </c>
      <c r="D12" s="370"/>
      <c r="E12" s="7">
        <v>36477.091</v>
      </c>
      <c r="F12" s="7">
        <v>46180.266000000003</v>
      </c>
      <c r="G12" s="7">
        <v>59358.100999999995</v>
      </c>
      <c r="H12" s="7"/>
    </row>
    <row r="13" spans="2:9" s="3" customFormat="1" ht="15.75" customHeight="1" x14ac:dyDescent="0.2">
      <c r="B13" s="6"/>
      <c r="C13" s="6">
        <v>21</v>
      </c>
      <c r="D13" s="23" t="s">
        <v>315</v>
      </c>
      <c r="E13" s="9">
        <v>2074.1030000000001</v>
      </c>
      <c r="F13" s="9">
        <v>1876.5519999999999</v>
      </c>
      <c r="G13" s="9">
        <v>4638.768</v>
      </c>
      <c r="H13" s="9"/>
    </row>
    <row r="14" spans="2:9" s="3" customFormat="1" ht="15.75" customHeight="1" x14ac:dyDescent="0.2">
      <c r="B14" s="6"/>
      <c r="C14" s="6">
        <v>22</v>
      </c>
      <c r="D14" s="23" t="s">
        <v>316</v>
      </c>
      <c r="E14" s="9">
        <v>34402.987999999998</v>
      </c>
      <c r="F14" s="9">
        <v>44303.714</v>
      </c>
      <c r="G14" s="9">
        <v>54719.332999999999</v>
      </c>
      <c r="H14" s="13"/>
    </row>
    <row r="15" spans="2:9" s="3" customFormat="1" ht="15.75" customHeight="1" x14ac:dyDescent="0.2">
      <c r="B15" s="5">
        <v>3</v>
      </c>
      <c r="C15" s="370" t="s">
        <v>318</v>
      </c>
      <c r="D15" s="370"/>
      <c r="E15" s="7">
        <v>59.125999999999991</v>
      </c>
      <c r="F15" s="7">
        <v>38.572000000000003</v>
      </c>
      <c r="G15" s="7">
        <v>61.824999999999996</v>
      </c>
      <c r="H15" s="32"/>
    </row>
    <row r="16" spans="2:9" s="3" customFormat="1" ht="15.75" customHeight="1" x14ac:dyDescent="0.2">
      <c r="B16" s="6"/>
      <c r="C16" s="6">
        <v>31</v>
      </c>
      <c r="D16" s="23" t="s">
        <v>315</v>
      </c>
      <c r="E16" s="9">
        <v>9.0169999999999995</v>
      </c>
      <c r="F16" s="9">
        <v>0.82899999999999996</v>
      </c>
      <c r="G16" s="9">
        <v>5.1959999999999997</v>
      </c>
      <c r="H16" s="13"/>
    </row>
    <row r="17" spans="2:8" s="3" customFormat="1" ht="15.75" customHeight="1" x14ac:dyDescent="0.2">
      <c r="B17" s="6"/>
      <c r="C17" s="6">
        <v>32</v>
      </c>
      <c r="D17" s="23" t="s">
        <v>316</v>
      </c>
      <c r="E17" s="9">
        <v>50.108999999999995</v>
      </c>
      <c r="F17" s="9">
        <v>37.743000000000002</v>
      </c>
      <c r="G17" s="9">
        <v>56.628999999999998</v>
      </c>
      <c r="H17" s="13"/>
    </row>
    <row r="18" spans="2:8" s="3" customFormat="1" ht="15.75" customHeight="1" x14ac:dyDescent="0.2">
      <c r="B18" s="5">
        <v>4</v>
      </c>
      <c r="C18" s="370" t="s">
        <v>319</v>
      </c>
      <c r="D18" s="370"/>
      <c r="E18" s="7">
        <v>25591.663</v>
      </c>
      <c r="F18" s="7">
        <v>37044.606</v>
      </c>
      <c r="G18" s="7">
        <v>50509.406999999999</v>
      </c>
      <c r="H18" s="7"/>
    </row>
    <row r="19" spans="2:8" s="3" customFormat="1" ht="15.75" customHeight="1" x14ac:dyDescent="0.2">
      <c r="B19" s="6"/>
      <c r="C19" s="6">
        <v>41</v>
      </c>
      <c r="D19" s="23" t="s">
        <v>320</v>
      </c>
      <c r="E19" s="10">
        <v>18158.903999999999</v>
      </c>
      <c r="F19" s="10">
        <v>26396.879000000001</v>
      </c>
      <c r="G19" s="10">
        <v>31143.057000000001</v>
      </c>
      <c r="H19" s="9"/>
    </row>
    <row r="20" spans="2:8" s="3" customFormat="1" ht="15.75" customHeight="1" x14ac:dyDescent="0.2">
      <c r="B20" s="6"/>
      <c r="C20" s="6">
        <v>42</v>
      </c>
      <c r="D20" s="23" t="s">
        <v>321</v>
      </c>
      <c r="E20" s="10">
        <v>7432.759</v>
      </c>
      <c r="F20" s="10">
        <v>10647.727000000001</v>
      </c>
      <c r="G20" s="10">
        <v>19366.349999999999</v>
      </c>
      <c r="H20" s="9"/>
    </row>
    <row r="21" spans="2:8" s="3" customFormat="1" ht="15.75" customHeight="1" x14ac:dyDescent="0.2">
      <c r="B21" s="5">
        <v>5</v>
      </c>
      <c r="C21" s="370" t="s">
        <v>322</v>
      </c>
      <c r="D21" s="370"/>
      <c r="E21" s="7">
        <v>24512.478999999999</v>
      </c>
      <c r="F21" s="7">
        <v>15310.331000000002</v>
      </c>
      <c r="G21" s="7">
        <v>29763.743999999999</v>
      </c>
      <c r="H21" s="7"/>
    </row>
    <row r="22" spans="2:8" s="3" customFormat="1" ht="15.75" customHeight="1" x14ac:dyDescent="0.2">
      <c r="B22" s="6"/>
      <c r="C22" s="6">
        <v>51</v>
      </c>
      <c r="D22" s="23" t="s">
        <v>323</v>
      </c>
      <c r="E22" s="9">
        <v>2888.1219999999998</v>
      </c>
      <c r="F22" s="9">
        <v>4189.6940000000004</v>
      </c>
      <c r="G22" s="9">
        <v>5329.3519999999999</v>
      </c>
      <c r="H22" s="9"/>
    </row>
    <row r="23" spans="2:8" s="3" customFormat="1" ht="15.75" customHeight="1" x14ac:dyDescent="0.2">
      <c r="B23" s="6"/>
      <c r="C23" s="6">
        <v>52</v>
      </c>
      <c r="D23" s="23" t="s">
        <v>324</v>
      </c>
      <c r="E23" s="9">
        <v>13946.774000000001</v>
      </c>
      <c r="F23" s="9">
        <v>4979.1319999999996</v>
      </c>
      <c r="G23" s="9">
        <v>13373.032999999999</v>
      </c>
      <c r="H23" s="9"/>
    </row>
    <row r="24" spans="2:8" s="3" customFormat="1" ht="15.75" customHeight="1" x14ac:dyDescent="0.2">
      <c r="B24" s="6"/>
      <c r="C24" s="6">
        <v>53</v>
      </c>
      <c r="D24" s="23" t="s">
        <v>321</v>
      </c>
      <c r="E24" s="9">
        <v>7677.5829999999996</v>
      </c>
      <c r="F24" s="9">
        <v>6141.5050000000001</v>
      </c>
      <c r="G24" s="9">
        <v>11061.359</v>
      </c>
      <c r="H24" s="9"/>
    </row>
    <row r="25" spans="2:8" s="3" customFormat="1" ht="15.75" customHeight="1" x14ac:dyDescent="0.2">
      <c r="B25" s="5">
        <v>6</v>
      </c>
      <c r="C25" s="370" t="s">
        <v>325</v>
      </c>
      <c r="D25" s="370"/>
      <c r="E25" s="7">
        <v>13981.013000000001</v>
      </c>
      <c r="F25" s="7">
        <v>21698.974999999999</v>
      </c>
      <c r="G25" s="7">
        <v>28186.839999999997</v>
      </c>
      <c r="H25" s="7"/>
    </row>
    <row r="26" spans="2:8" s="3" customFormat="1" ht="15.75" customHeight="1" x14ac:dyDescent="0.2">
      <c r="B26" s="6"/>
      <c r="C26" s="6">
        <v>61</v>
      </c>
      <c r="D26" s="23" t="s">
        <v>326</v>
      </c>
      <c r="E26" s="9">
        <v>2548.4250000000002</v>
      </c>
      <c r="F26" s="9">
        <v>4029.2710000000002</v>
      </c>
      <c r="G26" s="9">
        <v>5373.9610000000002</v>
      </c>
      <c r="H26" s="9"/>
    </row>
    <row r="27" spans="2:8" s="3" customFormat="1" ht="15.75" customHeight="1" x14ac:dyDescent="0.2">
      <c r="B27" s="6"/>
      <c r="C27" s="6">
        <v>62</v>
      </c>
      <c r="D27" s="23" t="s">
        <v>327</v>
      </c>
      <c r="E27" s="9">
        <v>7877.2830000000004</v>
      </c>
      <c r="F27" s="9">
        <v>11962.483</v>
      </c>
      <c r="G27" s="9">
        <v>14363.853999999999</v>
      </c>
      <c r="H27" s="9"/>
    </row>
    <row r="28" spans="2:8" s="3" customFormat="1" ht="15.75" customHeight="1" x14ac:dyDescent="0.2">
      <c r="B28" s="6"/>
      <c r="C28" s="6">
        <v>63</v>
      </c>
      <c r="D28" s="23" t="s">
        <v>328</v>
      </c>
      <c r="E28" s="9">
        <v>3555.3049999999998</v>
      </c>
      <c r="F28" s="9">
        <v>5707.2209999999995</v>
      </c>
      <c r="G28" s="9">
        <v>8449.0249999999996</v>
      </c>
      <c r="H28" s="9"/>
    </row>
    <row r="29" spans="2:8" s="3" customFormat="1" ht="15.75" customHeight="1" x14ac:dyDescent="0.2">
      <c r="B29" s="5">
        <v>7</v>
      </c>
      <c r="C29" s="370" t="s">
        <v>329</v>
      </c>
      <c r="D29" s="370"/>
      <c r="E29" s="215">
        <v>0</v>
      </c>
      <c r="F29" s="7">
        <v>2.847</v>
      </c>
      <c r="G29" s="7">
        <v>10.353999999999999</v>
      </c>
      <c r="H29" s="7"/>
    </row>
    <row r="30" spans="2:8" s="3" customFormat="1" ht="9.75" customHeight="1" x14ac:dyDescent="0.2">
      <c r="F30" s="93"/>
      <c r="G30" s="93"/>
      <c r="H30" s="93"/>
    </row>
    <row r="31" spans="2:8" s="14" customFormat="1" ht="3" customHeight="1" x14ac:dyDescent="0.2">
      <c r="B31" s="95"/>
      <c r="C31" s="95"/>
      <c r="D31" s="94"/>
      <c r="E31" s="94"/>
      <c r="F31" s="94"/>
      <c r="G31" s="94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64" t="s">
        <v>672</v>
      </c>
      <c r="C33" s="364"/>
      <c r="D33" s="364"/>
      <c r="E33" s="38"/>
      <c r="F33" s="38"/>
      <c r="G33" s="38"/>
      <c r="H33" s="38"/>
    </row>
    <row r="34" spans="2:8" s="14" customFormat="1" ht="5.25" customHeight="1" x14ac:dyDescent="0.2">
      <c r="B34" s="213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213" t="s">
        <v>548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3" t="s">
        <v>549</v>
      </c>
      <c r="C36" s="373"/>
      <c r="D36" s="373"/>
      <c r="E36" s="373"/>
      <c r="F36" s="373"/>
      <c r="G36" s="373"/>
      <c r="H36" s="206"/>
    </row>
    <row r="37" spans="2:8" x14ac:dyDescent="0.2">
      <c r="B37" s="374" t="s">
        <v>552</v>
      </c>
      <c r="C37" s="374"/>
      <c r="D37" s="374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4AD4EE91-4AB2-4265-B693-F8A18FF6D026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6AE7-E099-4EF1-8E6B-BD5F912EF41A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5.7109375" style="28" customWidth="1"/>
    <col min="4" max="4" width="52.710937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75" t="s">
        <v>430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2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134560.45499999999</v>
      </c>
      <c r="F7" s="58">
        <v>166571.201</v>
      </c>
      <c r="G7" s="58">
        <v>236227.79</v>
      </c>
      <c r="H7" s="7"/>
      <c r="I7" s="58"/>
    </row>
    <row r="8" spans="2:9" s="3" customFormat="1" ht="3.75" customHeight="1" x14ac:dyDescent="0.2">
      <c r="B8" s="6"/>
      <c r="C8" s="6"/>
      <c r="D8" s="161"/>
      <c r="E8" s="61"/>
      <c r="F8" s="61"/>
      <c r="H8" s="177"/>
      <c r="I8" s="66"/>
    </row>
    <row r="9" spans="2:9" s="24" customFormat="1" ht="16.350000000000001" customHeight="1" x14ac:dyDescent="0.2">
      <c r="B9" s="5">
        <v>1</v>
      </c>
      <c r="C9" s="370" t="s">
        <v>314</v>
      </c>
      <c r="D9" s="370"/>
      <c r="E9" s="7">
        <v>17222.599999999999</v>
      </c>
      <c r="F9" s="7">
        <v>22515.727999999999</v>
      </c>
      <c r="G9" s="7">
        <v>23777.032999999999</v>
      </c>
      <c r="H9" s="7"/>
    </row>
    <row r="10" spans="2:9" s="3" customFormat="1" ht="16.350000000000001" customHeight="1" x14ac:dyDescent="0.2">
      <c r="B10" s="6"/>
      <c r="C10" s="6">
        <v>11</v>
      </c>
      <c r="D10" s="23" t="s">
        <v>315</v>
      </c>
      <c r="E10" s="9">
        <v>518.41999999999996</v>
      </c>
      <c r="F10" s="9">
        <v>516.13599999999997</v>
      </c>
      <c r="G10" s="9">
        <v>754.71799999999996</v>
      </c>
      <c r="H10" s="9"/>
    </row>
    <row r="11" spans="2:9" s="3" customFormat="1" ht="16.350000000000001" customHeight="1" x14ac:dyDescent="0.2">
      <c r="B11" s="6"/>
      <c r="C11" s="6">
        <v>12</v>
      </c>
      <c r="D11" s="23" t="s">
        <v>316</v>
      </c>
      <c r="E11" s="9">
        <v>16704.18</v>
      </c>
      <c r="F11" s="9">
        <v>21999.592000000001</v>
      </c>
      <c r="G11" s="9">
        <v>23022.314999999999</v>
      </c>
      <c r="H11" s="9"/>
    </row>
    <row r="12" spans="2:9" s="24" customFormat="1" ht="16.350000000000001" customHeight="1" x14ac:dyDescent="0.2">
      <c r="B12" s="5">
        <v>2</v>
      </c>
      <c r="C12" s="370" t="s">
        <v>317</v>
      </c>
      <c r="D12" s="370"/>
      <c r="E12" s="7">
        <v>53771.332000000002</v>
      </c>
      <c r="F12" s="7">
        <v>51951.207999999999</v>
      </c>
      <c r="G12" s="7">
        <v>70767.687999999995</v>
      </c>
      <c r="H12" s="7"/>
    </row>
    <row r="13" spans="2:9" s="3" customFormat="1" ht="16.350000000000001" customHeight="1" x14ac:dyDescent="0.2">
      <c r="B13" s="6"/>
      <c r="C13" s="6">
        <v>21</v>
      </c>
      <c r="D13" s="23" t="s">
        <v>315</v>
      </c>
      <c r="E13" s="9">
        <v>1788.442</v>
      </c>
      <c r="F13" s="9">
        <v>1487.4380000000001</v>
      </c>
      <c r="G13" s="9">
        <v>1403.0909999999999</v>
      </c>
      <c r="H13" s="9"/>
    </row>
    <row r="14" spans="2:9" s="3" customFormat="1" ht="16.350000000000001" customHeight="1" x14ac:dyDescent="0.2">
      <c r="B14" s="6"/>
      <c r="C14" s="6">
        <v>22</v>
      </c>
      <c r="D14" s="23" t="s">
        <v>316</v>
      </c>
      <c r="E14" s="9">
        <v>51982.89</v>
      </c>
      <c r="F14" s="9">
        <v>50463.77</v>
      </c>
      <c r="G14" s="9">
        <v>69364.596999999994</v>
      </c>
      <c r="H14" s="9"/>
    </row>
    <row r="15" spans="2:9" s="24" customFormat="1" ht="16.350000000000001" customHeight="1" x14ac:dyDescent="0.2">
      <c r="B15" s="5">
        <v>3</v>
      </c>
      <c r="C15" s="370" t="s">
        <v>318</v>
      </c>
      <c r="D15" s="370"/>
      <c r="E15" s="7">
        <v>906.88099999999997</v>
      </c>
      <c r="F15" s="7">
        <v>568.36799999999994</v>
      </c>
      <c r="G15" s="7">
        <v>2751.2379999999998</v>
      </c>
      <c r="H15" s="7"/>
    </row>
    <row r="16" spans="2:9" s="3" customFormat="1" ht="16.350000000000001" customHeight="1" x14ac:dyDescent="0.2">
      <c r="B16" s="6"/>
      <c r="C16" s="6">
        <v>31</v>
      </c>
      <c r="D16" s="23" t="s">
        <v>315</v>
      </c>
      <c r="E16" s="9">
        <v>44.649000000000001</v>
      </c>
      <c r="F16" s="9">
        <v>63.174999999999997</v>
      </c>
      <c r="G16" s="9">
        <v>131.696</v>
      </c>
      <c r="H16" s="9"/>
    </row>
    <row r="17" spans="2:8" s="3" customFormat="1" ht="16.350000000000001" customHeight="1" x14ac:dyDescent="0.2">
      <c r="B17" s="6"/>
      <c r="C17" s="6">
        <v>32</v>
      </c>
      <c r="D17" s="23" t="s">
        <v>316</v>
      </c>
      <c r="E17" s="9">
        <v>862.23199999999997</v>
      </c>
      <c r="F17" s="9">
        <v>505.19299999999998</v>
      </c>
      <c r="G17" s="9">
        <v>2619.5419999999999</v>
      </c>
      <c r="H17" s="9"/>
    </row>
    <row r="18" spans="2:8" s="24" customFormat="1" ht="16.350000000000001" customHeight="1" x14ac:dyDescent="0.2">
      <c r="B18" s="5">
        <v>4</v>
      </c>
      <c r="C18" s="370" t="s">
        <v>319</v>
      </c>
      <c r="D18" s="370"/>
      <c r="E18" s="7">
        <v>41685.521000000001</v>
      </c>
      <c r="F18" s="7">
        <v>52566.402000000002</v>
      </c>
      <c r="G18" s="7">
        <v>82810.244000000006</v>
      </c>
      <c r="H18" s="7"/>
    </row>
    <row r="19" spans="2:8" s="3" customFormat="1" ht="16.350000000000001" customHeight="1" x14ac:dyDescent="0.2">
      <c r="B19" s="6"/>
      <c r="C19" s="6">
        <v>41</v>
      </c>
      <c r="D19" s="23" t="s">
        <v>320</v>
      </c>
      <c r="E19" s="9">
        <v>31565.554</v>
      </c>
      <c r="F19" s="9">
        <v>40373.936999999998</v>
      </c>
      <c r="G19" s="9">
        <v>58429.375</v>
      </c>
      <c r="H19" s="9"/>
    </row>
    <row r="20" spans="2:8" s="3" customFormat="1" ht="16.350000000000001" customHeight="1" x14ac:dyDescent="0.2">
      <c r="B20" s="6"/>
      <c r="C20" s="6">
        <v>42</v>
      </c>
      <c r="D20" s="23" t="s">
        <v>321</v>
      </c>
      <c r="E20" s="9">
        <v>10119.967000000001</v>
      </c>
      <c r="F20" s="9">
        <v>12192.465</v>
      </c>
      <c r="G20" s="9">
        <v>24380.868999999999</v>
      </c>
      <c r="H20" s="9"/>
    </row>
    <row r="21" spans="2:8" s="24" customFormat="1" ht="16.350000000000001" customHeight="1" x14ac:dyDescent="0.2">
      <c r="B21" s="5">
        <v>5</v>
      </c>
      <c r="C21" s="370" t="s">
        <v>322</v>
      </c>
      <c r="D21" s="370"/>
      <c r="E21" s="7">
        <v>4888.4960000000001</v>
      </c>
      <c r="F21" s="7">
        <v>10113.321</v>
      </c>
      <c r="G21" s="7">
        <v>13111.941999999999</v>
      </c>
      <c r="H21" s="7"/>
    </row>
    <row r="22" spans="2:8" s="3" customFormat="1" ht="16.350000000000001" customHeight="1" x14ac:dyDescent="0.2">
      <c r="B22" s="6"/>
      <c r="C22" s="6">
        <v>51</v>
      </c>
      <c r="D22" s="23" t="s">
        <v>323</v>
      </c>
      <c r="E22" s="35">
        <v>12.99</v>
      </c>
      <c r="F22" s="35">
        <v>160.19999999999999</v>
      </c>
      <c r="G22" s="35">
        <v>55</v>
      </c>
      <c r="H22" s="35"/>
    </row>
    <row r="23" spans="2:8" s="3" customFormat="1" ht="16.350000000000001" customHeight="1" x14ac:dyDescent="0.2">
      <c r="B23" s="6"/>
      <c r="C23" s="6">
        <v>52</v>
      </c>
      <c r="D23" s="23" t="s">
        <v>324</v>
      </c>
      <c r="E23" s="9">
        <v>3853.7520000000004</v>
      </c>
      <c r="F23" s="9">
        <v>5150.8689999999997</v>
      </c>
      <c r="G23" s="9">
        <v>9619.5010000000002</v>
      </c>
      <c r="H23" s="9"/>
    </row>
    <row r="24" spans="2:8" s="3" customFormat="1" ht="16.350000000000001" customHeight="1" x14ac:dyDescent="0.2">
      <c r="B24" s="6"/>
      <c r="C24" s="6">
        <v>53</v>
      </c>
      <c r="D24" s="23" t="s">
        <v>321</v>
      </c>
      <c r="E24" s="9">
        <v>1021.754</v>
      </c>
      <c r="F24" s="9">
        <v>4802.2520000000004</v>
      </c>
      <c r="G24" s="9">
        <v>3437.4409999999998</v>
      </c>
      <c r="H24" s="9"/>
    </row>
    <row r="25" spans="2:8" s="24" customFormat="1" ht="16.350000000000001" customHeight="1" x14ac:dyDescent="0.2">
      <c r="B25" s="5">
        <v>6</v>
      </c>
      <c r="C25" s="370" t="s">
        <v>325</v>
      </c>
      <c r="D25" s="370"/>
      <c r="E25" s="7">
        <v>16050.449999999999</v>
      </c>
      <c r="F25" s="7">
        <v>28180.168000000001</v>
      </c>
      <c r="G25" s="7">
        <v>42440.126000000004</v>
      </c>
      <c r="H25" s="7"/>
    </row>
    <row r="26" spans="2:8" s="3" customFormat="1" ht="16.350000000000001" customHeight="1" x14ac:dyDescent="0.2">
      <c r="B26" s="6"/>
      <c r="C26" s="6">
        <v>61</v>
      </c>
      <c r="D26" s="23" t="s">
        <v>326</v>
      </c>
      <c r="E26" s="9">
        <v>2493.2779999999998</v>
      </c>
      <c r="F26" s="9">
        <v>4099.3310000000001</v>
      </c>
      <c r="G26" s="9">
        <v>7419.674</v>
      </c>
      <c r="H26" s="9"/>
    </row>
    <row r="27" spans="2:8" s="3" customFormat="1" ht="16.350000000000001" customHeight="1" x14ac:dyDescent="0.2">
      <c r="B27" s="6"/>
      <c r="C27" s="6">
        <v>62</v>
      </c>
      <c r="D27" s="23" t="s">
        <v>327</v>
      </c>
      <c r="E27" s="9">
        <v>5809.4049999999997</v>
      </c>
      <c r="F27" s="9">
        <v>6245.1930000000002</v>
      </c>
      <c r="G27" s="9">
        <v>7829.3029999999999</v>
      </c>
      <c r="H27" s="9"/>
    </row>
    <row r="28" spans="2:8" s="3" customFormat="1" ht="16.350000000000001" customHeight="1" x14ac:dyDescent="0.2">
      <c r="B28" s="6"/>
      <c r="C28" s="6">
        <v>63</v>
      </c>
      <c r="D28" s="23" t="s">
        <v>328</v>
      </c>
      <c r="E28" s="9">
        <v>7747.7669999999998</v>
      </c>
      <c r="F28" s="9">
        <v>17835.644</v>
      </c>
      <c r="G28" s="9">
        <v>27191.149000000001</v>
      </c>
      <c r="H28" s="9"/>
    </row>
    <row r="29" spans="2:8" s="24" customFormat="1" ht="16.350000000000001" customHeight="1" x14ac:dyDescent="0.2">
      <c r="B29" s="5">
        <v>7</v>
      </c>
      <c r="C29" s="370" t="s">
        <v>329</v>
      </c>
      <c r="D29" s="370"/>
      <c r="E29" s="32">
        <v>35.174999999999997</v>
      </c>
      <c r="F29" s="32">
        <v>676.00599999999997</v>
      </c>
      <c r="G29" s="32">
        <v>569.51900000000001</v>
      </c>
      <c r="H29" s="32"/>
    </row>
    <row r="30" spans="2:8" s="3" customFormat="1" ht="9.75" customHeight="1" x14ac:dyDescent="0.2">
      <c r="B30" s="217"/>
      <c r="C30" s="217"/>
      <c r="D30" s="217"/>
      <c r="E30" s="217"/>
      <c r="F30" s="218"/>
      <c r="G30" s="218"/>
      <c r="H30" s="218"/>
    </row>
    <row r="31" spans="2:8" s="14" customFormat="1" ht="3" customHeight="1" x14ac:dyDescent="0.2">
      <c r="B31" s="219"/>
      <c r="C31" s="220"/>
      <c r="D31" s="220"/>
      <c r="E31" s="220"/>
      <c r="F31" s="220"/>
      <c r="G31" s="220"/>
      <c r="H31" s="221"/>
    </row>
    <row r="32" spans="2:8" s="14" customFormat="1" ht="10.5" customHeight="1" x14ac:dyDescent="0.2">
      <c r="B32" s="222"/>
      <c r="C32" s="221"/>
      <c r="D32" s="221"/>
      <c r="E32" s="221"/>
      <c r="F32" s="221"/>
      <c r="G32" s="221"/>
      <c r="H32" s="221"/>
    </row>
    <row r="33" spans="2:8" s="14" customFormat="1" ht="11.25" x14ac:dyDescent="0.2">
      <c r="B33" s="364" t="s">
        <v>672</v>
      </c>
      <c r="C33" s="364"/>
      <c r="D33" s="364"/>
    </row>
    <row r="34" spans="2:8" s="14" customFormat="1" ht="5.25" customHeight="1" x14ac:dyDescent="0.2">
      <c r="B34" s="213"/>
    </row>
    <row r="35" spans="2:8" s="14" customFormat="1" ht="11.25" x14ac:dyDescent="0.2">
      <c r="B35" s="213" t="s">
        <v>548</v>
      </c>
    </row>
    <row r="36" spans="2:8" s="3" customFormat="1" ht="36" customHeight="1" x14ac:dyDescent="0.2">
      <c r="B36" s="373" t="s">
        <v>549</v>
      </c>
      <c r="C36" s="373"/>
      <c r="D36" s="373"/>
      <c r="E36" s="373"/>
      <c r="F36" s="373"/>
      <c r="G36" s="373"/>
      <c r="H36" s="206"/>
    </row>
    <row r="37" spans="2:8" x14ac:dyDescent="0.2">
      <c r="B37" s="374" t="s">
        <v>552</v>
      </c>
      <c r="C37" s="374"/>
      <c r="D37" s="374"/>
      <c r="E37" s="81"/>
      <c r="F37" s="81"/>
      <c r="G37" s="81"/>
      <c r="H37" s="81"/>
    </row>
    <row r="38" spans="2:8" x14ac:dyDescent="0.2">
      <c r="H38" s="81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07BE04ED-AEF9-4F43-8638-197D76234590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4C58-DC7A-4FCE-AD13-BD145E8ECF73}">
  <sheetPr>
    <pageSetUpPr fitToPage="1"/>
  </sheetPr>
  <dimension ref="B1:I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4" customWidth="1"/>
    <col min="3" max="3" width="5.7109375" style="4" customWidth="1"/>
    <col min="4" max="4" width="52.5703125" style="4" customWidth="1"/>
    <col min="5" max="7" width="15.5703125" style="4" customWidth="1"/>
    <col min="8" max="8" width="6.7109375" style="4" customWidth="1"/>
    <col min="9" max="9" width="14.28515625" style="4" bestFit="1" customWidth="1"/>
    <col min="10" max="16384" width="9.140625" style="4"/>
  </cols>
  <sheetData>
    <row r="1" spans="2:9" s="43" customFormat="1" ht="30" customHeight="1" x14ac:dyDescent="0.2">
      <c r="B1" s="375" t="s">
        <v>431</v>
      </c>
      <c r="C1" s="375"/>
      <c r="D1" s="375"/>
      <c r="E1" s="375"/>
      <c r="F1" s="375"/>
      <c r="G1" s="375"/>
      <c r="H1" s="169"/>
      <c r="I1" s="42"/>
    </row>
    <row r="2" spans="2:9" s="43" customFormat="1" ht="15" customHeight="1" x14ac:dyDescent="0.2">
      <c r="B2" s="44"/>
      <c r="C2" s="44"/>
      <c r="D2" s="368"/>
      <c r="E2" s="368"/>
      <c r="F2" s="368"/>
      <c r="G2" s="368"/>
      <c r="H2" s="170"/>
    </row>
    <row r="3" spans="2:9" s="43" customFormat="1" ht="15" customHeight="1" x14ac:dyDescent="0.15">
      <c r="B3" s="44"/>
      <c r="C3" s="44"/>
      <c r="D3" s="46"/>
      <c r="E3" s="278"/>
      <c r="F3" s="371" t="s">
        <v>0</v>
      </c>
      <c r="G3" s="371"/>
      <c r="H3" s="205"/>
      <c r="I3" s="91" t="s">
        <v>539</v>
      </c>
    </row>
    <row r="4" spans="2:9" ht="1.5" customHeight="1" x14ac:dyDescent="0.2">
      <c r="D4" s="3"/>
      <c r="E4" s="18"/>
      <c r="F4" s="18"/>
      <c r="G4" s="18"/>
      <c r="H4" s="18"/>
    </row>
    <row r="5" spans="2:9" s="3" customFormat="1" ht="33" customHeight="1" x14ac:dyDescent="0.2">
      <c r="B5" s="162" t="s">
        <v>312</v>
      </c>
      <c r="C5" s="376" t="s">
        <v>313</v>
      </c>
      <c r="D5" s="376"/>
      <c r="E5" s="168">
        <v>2020</v>
      </c>
      <c r="F5" s="168">
        <v>2021</v>
      </c>
      <c r="G5" s="168">
        <v>2022</v>
      </c>
      <c r="H5" s="209"/>
    </row>
    <row r="6" spans="2:9" s="3" customFormat="1" ht="3.75" customHeight="1" x14ac:dyDescent="0.2">
      <c r="B6" s="16"/>
      <c r="C6" s="16"/>
      <c r="D6" s="15"/>
      <c r="E6" s="16"/>
      <c r="F6" s="16"/>
      <c r="G6" s="16"/>
      <c r="H6" s="16"/>
    </row>
    <row r="7" spans="2:9" s="3" customFormat="1" ht="26.25" customHeight="1" x14ac:dyDescent="0.2">
      <c r="B7" s="6"/>
      <c r="C7" s="6"/>
      <c r="D7" s="161" t="s">
        <v>2</v>
      </c>
      <c r="E7" s="58">
        <v>119357.747</v>
      </c>
      <c r="F7" s="58">
        <v>81669.736000000004</v>
      </c>
      <c r="G7" s="58">
        <v>110435.53000000003</v>
      </c>
      <c r="H7" s="7"/>
      <c r="I7" s="58"/>
    </row>
    <row r="8" spans="2:9" s="3" customFormat="1" ht="3.75" customHeight="1" x14ac:dyDescent="0.2">
      <c r="B8" s="6"/>
      <c r="C8" s="6"/>
      <c r="D8" s="161"/>
      <c r="E8" s="61"/>
      <c r="F8" s="61"/>
      <c r="H8" s="177"/>
      <c r="I8" s="66"/>
    </row>
    <row r="9" spans="2:9" s="3" customFormat="1" ht="15.75" customHeight="1" x14ac:dyDescent="0.2">
      <c r="B9" s="5">
        <v>1</v>
      </c>
      <c r="C9" s="370" t="s">
        <v>314</v>
      </c>
      <c r="D9" s="370"/>
      <c r="E9" s="7">
        <v>7821.1880000000001</v>
      </c>
      <c r="F9" s="7">
        <v>7175.9850000000006</v>
      </c>
      <c r="G9" s="7">
        <v>23361.962000000003</v>
      </c>
      <c r="H9" s="7"/>
    </row>
    <row r="10" spans="2:9" s="3" customFormat="1" ht="15.75" customHeight="1" x14ac:dyDescent="0.2">
      <c r="B10" s="6"/>
      <c r="C10" s="6">
        <v>11</v>
      </c>
      <c r="D10" s="23" t="s">
        <v>315</v>
      </c>
      <c r="E10" s="9">
        <v>1939.126</v>
      </c>
      <c r="F10" s="9">
        <v>724.00200000000007</v>
      </c>
      <c r="G10" s="9">
        <v>2463.5970000000002</v>
      </c>
      <c r="H10" s="9"/>
    </row>
    <row r="11" spans="2:9" s="3" customFormat="1" ht="15.75" customHeight="1" x14ac:dyDescent="0.2">
      <c r="B11" s="6"/>
      <c r="C11" s="6">
        <v>12</v>
      </c>
      <c r="D11" s="23" t="s">
        <v>316</v>
      </c>
      <c r="E11" s="13">
        <v>5882.0619999999999</v>
      </c>
      <c r="F11" s="13">
        <v>6451.9830000000002</v>
      </c>
      <c r="G11" s="13">
        <v>20898.365000000002</v>
      </c>
      <c r="H11" s="13"/>
    </row>
    <row r="12" spans="2:9" s="3" customFormat="1" ht="15.75" customHeight="1" x14ac:dyDescent="0.2">
      <c r="B12" s="5">
        <v>2</v>
      </c>
      <c r="C12" s="370" t="s">
        <v>317</v>
      </c>
      <c r="D12" s="370"/>
      <c r="E12" s="7">
        <v>5462.3029999999999</v>
      </c>
      <c r="F12" s="7">
        <v>8541.5059999999994</v>
      </c>
      <c r="G12" s="7">
        <v>12778.964</v>
      </c>
      <c r="H12" s="7"/>
    </row>
    <row r="13" spans="2:9" s="3" customFormat="1" ht="15.75" customHeight="1" x14ac:dyDescent="0.2">
      <c r="B13" s="6"/>
      <c r="C13" s="6">
        <v>21</v>
      </c>
      <c r="D13" s="23" t="s">
        <v>315</v>
      </c>
      <c r="E13" s="9">
        <v>565.976</v>
      </c>
      <c r="F13" s="9">
        <v>412.37400000000002</v>
      </c>
      <c r="G13" s="9">
        <v>962.23699999999997</v>
      </c>
      <c r="H13" s="9"/>
    </row>
    <row r="14" spans="2:9" s="3" customFormat="1" ht="15.75" customHeight="1" x14ac:dyDescent="0.2">
      <c r="B14" s="6"/>
      <c r="C14" s="6">
        <v>22</v>
      </c>
      <c r="D14" s="23" t="s">
        <v>316</v>
      </c>
      <c r="E14" s="13">
        <v>4896.3270000000002</v>
      </c>
      <c r="F14" s="13">
        <v>8129.1319999999996</v>
      </c>
      <c r="G14" s="13">
        <v>11816.727000000001</v>
      </c>
      <c r="H14" s="13"/>
    </row>
    <row r="15" spans="2:9" s="3" customFormat="1" ht="15.75" customHeight="1" x14ac:dyDescent="0.2">
      <c r="B15" s="5">
        <v>3</v>
      </c>
      <c r="C15" s="370" t="s">
        <v>318</v>
      </c>
      <c r="D15" s="370"/>
      <c r="E15" s="67">
        <v>0</v>
      </c>
      <c r="F15" s="66" t="s">
        <v>94</v>
      </c>
      <c r="G15" s="66">
        <v>2.3330000000000002</v>
      </c>
      <c r="H15" s="32"/>
    </row>
    <row r="16" spans="2:9" s="3" customFormat="1" ht="15.75" customHeight="1" x14ac:dyDescent="0.2">
      <c r="B16" s="6"/>
      <c r="C16" s="6">
        <v>31</v>
      </c>
      <c r="D16" s="23" t="s">
        <v>315</v>
      </c>
      <c r="E16" s="37">
        <v>0</v>
      </c>
      <c r="F16" s="35" t="s">
        <v>94</v>
      </c>
      <c r="G16" s="37">
        <v>0</v>
      </c>
      <c r="H16" s="37"/>
    </row>
    <row r="17" spans="2:8" s="3" customFormat="1" ht="15.75" customHeight="1" x14ac:dyDescent="0.2">
      <c r="B17" s="6"/>
      <c r="C17" s="6">
        <v>32</v>
      </c>
      <c r="D17" s="23" t="s">
        <v>316</v>
      </c>
      <c r="E17" s="37">
        <v>0</v>
      </c>
      <c r="F17" s="66" t="s">
        <v>94</v>
      </c>
      <c r="G17" s="35">
        <v>2.3330000000000002</v>
      </c>
      <c r="H17" s="37"/>
    </row>
    <row r="18" spans="2:8" s="3" customFormat="1" ht="15.75" customHeight="1" x14ac:dyDescent="0.2">
      <c r="B18" s="5">
        <v>4</v>
      </c>
      <c r="C18" s="370" t="s">
        <v>319</v>
      </c>
      <c r="D18" s="370"/>
      <c r="E18" s="7">
        <v>42307.695</v>
      </c>
      <c r="F18" s="7">
        <v>15444.056</v>
      </c>
      <c r="G18" s="7">
        <v>17165.145</v>
      </c>
      <c r="H18" s="7"/>
    </row>
    <row r="19" spans="2:8" s="3" customFormat="1" ht="15.75" customHeight="1" x14ac:dyDescent="0.2">
      <c r="B19" s="6"/>
      <c r="C19" s="6">
        <v>41</v>
      </c>
      <c r="D19" s="23" t="s">
        <v>320</v>
      </c>
      <c r="E19" s="10">
        <v>38476.517999999996</v>
      </c>
      <c r="F19" s="10">
        <v>13554.67</v>
      </c>
      <c r="G19" s="10">
        <v>12258.148999999999</v>
      </c>
      <c r="H19" s="9"/>
    </row>
    <row r="20" spans="2:8" s="3" customFormat="1" ht="15.75" customHeight="1" x14ac:dyDescent="0.2">
      <c r="B20" s="6"/>
      <c r="C20" s="6">
        <v>42</v>
      </c>
      <c r="D20" s="23" t="s">
        <v>321</v>
      </c>
      <c r="E20" s="10">
        <v>3831.1770000000001</v>
      </c>
      <c r="F20" s="10">
        <v>1889.386</v>
      </c>
      <c r="G20" s="10">
        <v>4906.9960000000001</v>
      </c>
      <c r="H20" s="9"/>
    </row>
    <row r="21" spans="2:8" s="3" customFormat="1" ht="15.75" customHeight="1" x14ac:dyDescent="0.2">
      <c r="B21" s="5">
        <v>5</v>
      </c>
      <c r="C21" s="370" t="s">
        <v>322</v>
      </c>
      <c r="D21" s="370"/>
      <c r="E21" s="26">
        <v>57294.258999999998</v>
      </c>
      <c r="F21" s="26">
        <v>46292.356</v>
      </c>
      <c r="G21" s="26">
        <v>51747.763000000006</v>
      </c>
      <c r="H21" s="7"/>
    </row>
    <row r="22" spans="2:8" s="3" customFormat="1" ht="15.75" customHeight="1" x14ac:dyDescent="0.2">
      <c r="B22" s="6"/>
      <c r="C22" s="6">
        <v>51</v>
      </c>
      <c r="D22" s="23" t="s">
        <v>323</v>
      </c>
      <c r="E22" s="35">
        <v>141.90899999999999</v>
      </c>
      <c r="F22" s="35">
        <v>87.239000000000004</v>
      </c>
      <c r="G22" s="35">
        <v>32.890999999999998</v>
      </c>
      <c r="H22" s="35"/>
    </row>
    <row r="23" spans="2:8" s="3" customFormat="1" ht="15.75" customHeight="1" x14ac:dyDescent="0.2">
      <c r="B23" s="6"/>
      <c r="C23" s="6">
        <v>52</v>
      </c>
      <c r="D23" s="23" t="s">
        <v>324</v>
      </c>
      <c r="E23" s="9">
        <v>56529.351000000002</v>
      </c>
      <c r="F23" s="9">
        <v>45139.687999999995</v>
      </c>
      <c r="G23" s="9">
        <v>50145.29</v>
      </c>
      <c r="H23" s="9"/>
    </row>
    <row r="24" spans="2:8" s="3" customFormat="1" ht="15.75" customHeight="1" x14ac:dyDescent="0.2">
      <c r="B24" s="6"/>
      <c r="C24" s="6">
        <v>53</v>
      </c>
      <c r="D24" s="23" t="s">
        <v>321</v>
      </c>
      <c r="E24" s="9">
        <v>622.99900000000002</v>
      </c>
      <c r="F24" s="9">
        <v>1065.4290000000001</v>
      </c>
      <c r="G24" s="9">
        <v>1569.5820000000001</v>
      </c>
      <c r="H24" s="9"/>
    </row>
    <row r="25" spans="2:8" s="3" customFormat="1" ht="15.75" customHeight="1" x14ac:dyDescent="0.2">
      <c r="B25" s="5">
        <v>6</v>
      </c>
      <c r="C25" s="370" t="s">
        <v>325</v>
      </c>
      <c r="D25" s="370"/>
      <c r="E25" s="7">
        <v>6472.23</v>
      </c>
      <c r="F25" s="7">
        <v>4215.3220000000001</v>
      </c>
      <c r="G25" s="7">
        <v>5353.8649999999989</v>
      </c>
      <c r="H25" s="7"/>
    </row>
    <row r="26" spans="2:8" s="3" customFormat="1" ht="15.75" customHeight="1" x14ac:dyDescent="0.2">
      <c r="B26" s="6"/>
      <c r="C26" s="6">
        <v>61</v>
      </c>
      <c r="D26" s="23" t="s">
        <v>326</v>
      </c>
      <c r="E26" s="9">
        <v>1141.357</v>
      </c>
      <c r="F26" s="9">
        <v>1571.0250000000001</v>
      </c>
      <c r="G26" s="9">
        <v>2402.8719999999998</v>
      </c>
      <c r="H26" s="9"/>
    </row>
    <row r="27" spans="2:8" s="3" customFormat="1" ht="15.75" customHeight="1" x14ac:dyDescent="0.2">
      <c r="B27" s="6"/>
      <c r="C27" s="6">
        <v>62</v>
      </c>
      <c r="D27" s="23" t="s">
        <v>327</v>
      </c>
      <c r="E27" s="9">
        <v>4909.1719999999996</v>
      </c>
      <c r="F27" s="9">
        <v>2240.9850000000001</v>
      </c>
      <c r="G27" s="9">
        <v>2511.3739999999998</v>
      </c>
      <c r="H27" s="9"/>
    </row>
    <row r="28" spans="2:8" s="3" customFormat="1" ht="15.75" customHeight="1" x14ac:dyDescent="0.2">
      <c r="B28" s="6"/>
      <c r="C28" s="6">
        <v>63</v>
      </c>
      <c r="D28" s="23" t="s">
        <v>328</v>
      </c>
      <c r="E28" s="9">
        <v>421.70100000000002</v>
      </c>
      <c r="F28" s="9">
        <v>403.31200000000001</v>
      </c>
      <c r="G28" s="9">
        <v>439.61900000000003</v>
      </c>
      <c r="H28" s="9"/>
    </row>
    <row r="29" spans="2:8" s="3" customFormat="1" ht="15.75" customHeight="1" x14ac:dyDescent="0.2">
      <c r="B29" s="5">
        <v>7</v>
      </c>
      <c r="C29" s="370" t="s">
        <v>329</v>
      </c>
      <c r="D29" s="370"/>
      <c r="E29" s="66" t="s">
        <v>94</v>
      </c>
      <c r="F29" s="66" t="s">
        <v>94</v>
      </c>
      <c r="G29" s="66">
        <f>24.834+0.664</f>
        <v>25.498000000000001</v>
      </c>
      <c r="H29" s="66"/>
    </row>
    <row r="30" spans="2:8" s="3" customFormat="1" ht="9.75" customHeight="1" x14ac:dyDescent="0.2">
      <c r="F30" s="93"/>
      <c r="G30" s="93"/>
      <c r="H30" s="93"/>
    </row>
    <row r="31" spans="2:8" s="14" customFormat="1" ht="3" customHeight="1" x14ac:dyDescent="0.2">
      <c r="B31" s="95"/>
      <c r="C31" s="95"/>
      <c r="D31" s="94"/>
      <c r="E31" s="94"/>
      <c r="F31" s="94"/>
      <c r="G31" s="94"/>
      <c r="H31" s="38"/>
    </row>
    <row r="32" spans="2:8" s="14" customFormat="1" ht="10.5" customHeight="1" x14ac:dyDescent="0.2">
      <c r="B32" s="22"/>
      <c r="C32" s="22"/>
      <c r="D32" s="38"/>
      <c r="E32" s="38"/>
      <c r="F32" s="38"/>
      <c r="G32" s="38"/>
      <c r="H32" s="38"/>
    </row>
    <row r="33" spans="2:8" s="14" customFormat="1" ht="11.25" customHeight="1" x14ac:dyDescent="0.2">
      <c r="B33" s="364" t="s">
        <v>672</v>
      </c>
      <c r="C33" s="364"/>
      <c r="D33" s="364"/>
      <c r="E33" s="38"/>
      <c r="F33" s="38"/>
      <c r="G33" s="38"/>
      <c r="H33" s="38"/>
    </row>
    <row r="34" spans="2:8" s="14" customFormat="1" ht="5.25" customHeight="1" x14ac:dyDescent="0.2">
      <c r="B34" s="213"/>
      <c r="C34" s="22"/>
      <c r="D34" s="38"/>
      <c r="E34" s="38"/>
      <c r="F34" s="38"/>
      <c r="G34" s="38"/>
      <c r="H34" s="38"/>
    </row>
    <row r="35" spans="2:8" s="14" customFormat="1" ht="11.25" customHeight="1" x14ac:dyDescent="0.2">
      <c r="B35" s="213" t="s">
        <v>548</v>
      </c>
      <c r="C35" s="22"/>
      <c r="D35" s="38"/>
      <c r="E35" s="38"/>
      <c r="F35" s="38"/>
      <c r="G35" s="38"/>
      <c r="H35" s="38"/>
    </row>
    <row r="36" spans="2:8" ht="36" customHeight="1" x14ac:dyDescent="0.2">
      <c r="B36" s="373" t="s">
        <v>549</v>
      </c>
      <c r="C36" s="373"/>
      <c r="D36" s="373"/>
      <c r="E36" s="373"/>
      <c r="F36" s="373"/>
      <c r="G36" s="373"/>
      <c r="H36" s="206"/>
    </row>
    <row r="37" spans="2:8" x14ac:dyDescent="0.2">
      <c r="B37" s="374" t="s">
        <v>552</v>
      </c>
      <c r="C37" s="374"/>
      <c r="D37" s="374"/>
      <c r="E37" s="81"/>
      <c r="F37" s="81"/>
      <c r="G37" s="81"/>
      <c r="H37" s="81"/>
    </row>
    <row r="38" spans="2:8" x14ac:dyDescent="0.2">
      <c r="H38" s="81"/>
    </row>
  </sheetData>
  <mergeCells count="14">
    <mergeCell ref="C12:D12"/>
    <mergeCell ref="B1:G1"/>
    <mergeCell ref="D2:G2"/>
    <mergeCell ref="F3:G3"/>
    <mergeCell ref="C5:D5"/>
    <mergeCell ref="C9:D9"/>
    <mergeCell ref="B36:G36"/>
    <mergeCell ref="B37:D37"/>
    <mergeCell ref="C15:D15"/>
    <mergeCell ref="C18:D18"/>
    <mergeCell ref="C21:D21"/>
    <mergeCell ref="C25:D25"/>
    <mergeCell ref="C29:D29"/>
    <mergeCell ref="B33:D33"/>
  </mergeCells>
  <hyperlinks>
    <hyperlink ref="I3" location="Indice!A1" display="(Voltar ao índice)" xr:uid="{56FAA45C-825E-4E05-B060-06D613B6178D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6CAB-BFC4-45CF-86D4-BD46BF7100D4}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440</v>
      </c>
      <c r="C1" s="375"/>
      <c r="D1" s="375"/>
      <c r="E1" s="375"/>
      <c r="F1" s="375"/>
      <c r="G1" s="375"/>
      <c r="H1" s="375"/>
      <c r="I1" s="169"/>
      <c r="J1" s="169"/>
    </row>
    <row r="2" spans="2:10" s="43" customFormat="1" ht="15" customHeight="1" x14ac:dyDescent="0.2">
      <c r="B2" s="44"/>
      <c r="C2" s="44"/>
      <c r="D2" s="44"/>
      <c r="E2" s="170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50">
        <v>268290.05799999996</v>
      </c>
      <c r="G7" s="50">
        <v>267217.86</v>
      </c>
      <c r="H7" s="50">
        <v>359236.462</v>
      </c>
      <c r="I7" s="50"/>
    </row>
    <row r="8" spans="2:10" s="3" customFormat="1" ht="3.75" customHeight="1" x14ac:dyDescent="0.2">
      <c r="B8" s="6"/>
      <c r="C8" s="6"/>
      <c r="D8" s="6"/>
      <c r="E8" s="161"/>
      <c r="F8" s="51"/>
      <c r="G8" s="51"/>
      <c r="H8" s="51"/>
      <c r="I8" s="51"/>
    </row>
    <row r="9" spans="2:10" s="24" customFormat="1" ht="16.350000000000001" customHeight="1" x14ac:dyDescent="0.2">
      <c r="B9" s="5" t="s">
        <v>332</v>
      </c>
      <c r="C9" s="370" t="s">
        <v>333</v>
      </c>
      <c r="D9" s="370"/>
      <c r="E9" s="370"/>
      <c r="F9" s="7">
        <v>4511.0910000000003</v>
      </c>
      <c r="G9" s="7">
        <v>8227.5340000000015</v>
      </c>
      <c r="H9" s="7">
        <v>4376.6619999999994</v>
      </c>
      <c r="I9" s="7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10">
        <v>879.17700000000036</v>
      </c>
      <c r="G10" s="10">
        <v>1198.1089999999999</v>
      </c>
      <c r="H10" s="10">
        <v>1089.9239999999998</v>
      </c>
      <c r="I10" s="34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10">
        <v>8.3309999999999995</v>
      </c>
      <c r="G11" s="10">
        <v>13.656000000000001</v>
      </c>
      <c r="H11" s="10">
        <v>17.103999999999999</v>
      </c>
      <c r="I11" s="9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10">
        <v>3623.5830000000005</v>
      </c>
      <c r="G12" s="10">
        <v>7015.7690000000002</v>
      </c>
      <c r="H12" s="10">
        <v>3269.6339999999996</v>
      </c>
      <c r="I12" s="9"/>
    </row>
    <row r="13" spans="2:10" s="24" customFormat="1" ht="16.350000000000001" customHeight="1" x14ac:dyDescent="0.2">
      <c r="B13" s="5" t="s">
        <v>337</v>
      </c>
      <c r="C13" s="370" t="s">
        <v>338</v>
      </c>
      <c r="D13" s="370"/>
      <c r="E13" s="370"/>
      <c r="F13" s="33">
        <v>752.096</v>
      </c>
      <c r="G13" s="33">
        <v>532.39700000000005</v>
      </c>
      <c r="H13" s="33">
        <v>557.18200000000002</v>
      </c>
      <c r="I13" s="33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30">
        <v>0</v>
      </c>
      <c r="G14" s="30">
        <v>0</v>
      </c>
      <c r="H14" s="30">
        <v>0</v>
      </c>
      <c r="I14" s="35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30">
        <v>0</v>
      </c>
      <c r="G15" s="30">
        <v>0</v>
      </c>
      <c r="H15" s="30">
        <v>0</v>
      </c>
      <c r="I15" s="34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30">
        <v>0</v>
      </c>
      <c r="G16" s="30">
        <v>0</v>
      </c>
      <c r="H16" s="30">
        <v>0</v>
      </c>
      <c r="I16" s="34"/>
    </row>
    <row r="17" spans="2:9" s="3" customFormat="1" ht="16.350000000000001" customHeight="1" x14ac:dyDescent="0.2">
      <c r="B17" s="6"/>
      <c r="C17" s="14"/>
      <c r="D17" s="6">
        <v>8</v>
      </c>
      <c r="E17" s="14" t="s">
        <v>342</v>
      </c>
      <c r="F17" s="34">
        <v>752.096</v>
      </c>
      <c r="G17" s="34">
        <v>532.39700000000005</v>
      </c>
      <c r="H17" s="34">
        <v>557.18200000000002</v>
      </c>
      <c r="I17" s="34"/>
    </row>
    <row r="18" spans="2:9" s="3" customFormat="1" ht="16.350000000000001" customHeight="1" x14ac:dyDescent="0.2">
      <c r="B18" s="6"/>
      <c r="C18" s="14"/>
      <c r="D18" s="6">
        <v>9</v>
      </c>
      <c r="E18" s="14" t="s">
        <v>343</v>
      </c>
      <c r="F18" s="34">
        <v>0</v>
      </c>
      <c r="G18" s="34">
        <v>0</v>
      </c>
      <c r="H18" s="34">
        <v>0</v>
      </c>
      <c r="I18" s="34"/>
    </row>
    <row r="19" spans="2:9" s="24" customFormat="1" ht="16.350000000000001" customHeight="1" x14ac:dyDescent="0.2">
      <c r="B19" s="5" t="s">
        <v>344</v>
      </c>
      <c r="C19" s="370" t="s">
        <v>345</v>
      </c>
      <c r="D19" s="370"/>
      <c r="E19" s="370"/>
      <c r="F19" s="26">
        <v>262665.592</v>
      </c>
      <c r="G19" s="26">
        <v>257548.93100000004</v>
      </c>
      <c r="H19" s="26">
        <v>353069.70699999965</v>
      </c>
      <c r="I19" s="7"/>
    </row>
    <row r="20" spans="2:9" s="3" customFormat="1" ht="16.350000000000001" customHeight="1" x14ac:dyDescent="0.2">
      <c r="B20" s="6"/>
      <c r="C20" s="14"/>
      <c r="D20" s="6">
        <v>10</v>
      </c>
      <c r="E20" s="14" t="s">
        <v>346</v>
      </c>
      <c r="F20" s="10">
        <v>17014.47800000001</v>
      </c>
      <c r="G20" s="10">
        <v>19787.612999999994</v>
      </c>
      <c r="H20" s="10">
        <v>23392.805000000008</v>
      </c>
      <c r="I20" s="9"/>
    </row>
    <row r="21" spans="2:9" s="3" customFormat="1" ht="16.350000000000001" customHeight="1" x14ac:dyDescent="0.2">
      <c r="B21" s="6"/>
      <c r="C21" s="14"/>
      <c r="D21" s="6">
        <v>11</v>
      </c>
      <c r="E21" s="14" t="s">
        <v>347</v>
      </c>
      <c r="F21" s="10">
        <v>13359.204</v>
      </c>
      <c r="G21" s="10">
        <v>17506.391</v>
      </c>
      <c r="H21" s="10">
        <v>17645.887000000006</v>
      </c>
      <c r="I21" s="9"/>
    </row>
    <row r="22" spans="2:9" s="3" customFormat="1" ht="16.350000000000001" customHeight="1" x14ac:dyDescent="0.2">
      <c r="B22" s="6"/>
      <c r="C22" s="14"/>
      <c r="D22" s="6">
        <v>12</v>
      </c>
      <c r="E22" s="14" t="s">
        <v>348</v>
      </c>
      <c r="F22" s="34">
        <v>291.58699999999999</v>
      </c>
      <c r="G22" s="34">
        <v>78.231999999999999</v>
      </c>
      <c r="H22" s="34">
        <v>529.64599999999996</v>
      </c>
      <c r="I22" s="34"/>
    </row>
    <row r="23" spans="2:9" s="3" customFormat="1" ht="16.350000000000001" customHeight="1" x14ac:dyDescent="0.2">
      <c r="B23" s="6"/>
      <c r="C23" s="14"/>
      <c r="D23" s="6">
        <v>13</v>
      </c>
      <c r="E23" s="14" t="s">
        <v>349</v>
      </c>
      <c r="F23" s="10">
        <v>1632.3719999999996</v>
      </c>
      <c r="G23" s="10">
        <v>1386.7599999999998</v>
      </c>
      <c r="H23" s="10">
        <v>2197.8680000000004</v>
      </c>
      <c r="I23" s="9"/>
    </row>
    <row r="24" spans="2:9" s="3" customFormat="1" ht="16.350000000000001" customHeight="1" x14ac:dyDescent="0.2">
      <c r="B24" s="6"/>
      <c r="C24" s="14"/>
      <c r="D24" s="6">
        <v>14</v>
      </c>
      <c r="E24" s="14" t="s">
        <v>350</v>
      </c>
      <c r="F24" s="10">
        <v>9939.6169999999966</v>
      </c>
      <c r="G24" s="10">
        <v>15330.259999999998</v>
      </c>
      <c r="H24" s="10">
        <v>18288.950000000004</v>
      </c>
      <c r="I24" s="9"/>
    </row>
    <row r="25" spans="2:9" s="3" customFormat="1" ht="16.350000000000001" customHeight="1" x14ac:dyDescent="0.2">
      <c r="B25" s="6"/>
      <c r="C25" s="14"/>
      <c r="D25" s="6">
        <v>15</v>
      </c>
      <c r="E25" s="14" t="s">
        <v>351</v>
      </c>
      <c r="F25" s="10">
        <v>387.51400000000001</v>
      </c>
      <c r="G25" s="10">
        <v>326.91600000000005</v>
      </c>
      <c r="H25" s="10">
        <v>815.11900000000026</v>
      </c>
      <c r="I25" s="9"/>
    </row>
    <row r="26" spans="2:9" s="3" customFormat="1" ht="16.350000000000001" customHeight="1" x14ac:dyDescent="0.2">
      <c r="B26" s="6"/>
      <c r="C26" s="14"/>
      <c r="D26" s="6">
        <v>16</v>
      </c>
      <c r="E26" s="14" t="s">
        <v>352</v>
      </c>
      <c r="F26" s="10">
        <v>2144.8679999999999</v>
      </c>
      <c r="G26" s="10">
        <v>2697.752</v>
      </c>
      <c r="H26" s="10">
        <v>3216.36</v>
      </c>
      <c r="I26" s="9"/>
    </row>
    <row r="27" spans="2:9" s="3" customFormat="1" ht="16.350000000000001" customHeight="1" x14ac:dyDescent="0.2">
      <c r="B27" s="6"/>
      <c r="C27" s="14"/>
      <c r="D27" s="6">
        <v>17</v>
      </c>
      <c r="E27" s="14" t="s">
        <v>353</v>
      </c>
      <c r="F27" s="10">
        <v>2398.7920000000013</v>
      </c>
      <c r="G27" s="10">
        <v>3610.5080000000003</v>
      </c>
      <c r="H27" s="10">
        <v>5570.2460000000001</v>
      </c>
      <c r="I27" s="9"/>
    </row>
    <row r="28" spans="2:9" s="3" customFormat="1" ht="16.350000000000001" customHeight="1" x14ac:dyDescent="0.2">
      <c r="B28" s="6"/>
      <c r="C28" s="14"/>
      <c r="D28" s="6">
        <v>18</v>
      </c>
      <c r="E28" s="14" t="s">
        <v>354</v>
      </c>
      <c r="F28" s="34">
        <v>0</v>
      </c>
      <c r="G28" s="35" t="s">
        <v>94</v>
      </c>
      <c r="H28" s="35">
        <v>1.6459999999999999</v>
      </c>
      <c r="I28" s="34"/>
    </row>
    <row r="29" spans="2:9" s="3" customFormat="1" ht="16.350000000000001" customHeight="1" x14ac:dyDescent="0.2">
      <c r="B29" s="6"/>
      <c r="C29" s="14"/>
      <c r="D29" s="6">
        <v>19</v>
      </c>
      <c r="E29" s="14" t="s">
        <v>355</v>
      </c>
      <c r="F29" s="59">
        <v>848.34900000000016</v>
      </c>
      <c r="G29" s="59">
        <v>476.81500000000005</v>
      </c>
      <c r="H29" s="59">
        <v>2542.9420000000005</v>
      </c>
      <c r="I29" s="9"/>
    </row>
    <row r="30" spans="2:9" s="3" customFormat="1" ht="16.350000000000001" customHeight="1" x14ac:dyDescent="0.2">
      <c r="B30" s="6"/>
      <c r="C30" s="14"/>
      <c r="D30" s="6">
        <v>20</v>
      </c>
      <c r="E30" s="14" t="s">
        <v>356</v>
      </c>
      <c r="F30" s="10">
        <v>16933.678</v>
      </c>
      <c r="G30" s="10">
        <v>34233.338999999985</v>
      </c>
      <c r="H30" s="10">
        <v>49539.526999999958</v>
      </c>
      <c r="I30" s="9"/>
    </row>
    <row r="31" spans="2:9" s="3" customFormat="1" ht="16.350000000000001" customHeight="1" x14ac:dyDescent="0.2">
      <c r="B31" s="6"/>
      <c r="C31" s="14"/>
      <c r="D31" s="6">
        <v>21</v>
      </c>
      <c r="E31" s="14" t="s">
        <v>357</v>
      </c>
      <c r="F31" s="10">
        <v>12557.789000000001</v>
      </c>
      <c r="G31" s="10">
        <v>12257.932000000001</v>
      </c>
      <c r="H31" s="10">
        <v>17515.135000000002</v>
      </c>
      <c r="I31" s="9"/>
    </row>
    <row r="32" spans="2:9" s="3" customFormat="1" ht="16.350000000000001" customHeight="1" x14ac:dyDescent="0.2">
      <c r="B32" s="6"/>
      <c r="C32" s="14"/>
      <c r="D32" s="6">
        <v>22</v>
      </c>
      <c r="E32" s="14" t="s">
        <v>358</v>
      </c>
      <c r="F32" s="10">
        <v>5743.0640000000021</v>
      </c>
      <c r="G32" s="10">
        <v>8357.2010000000009</v>
      </c>
      <c r="H32" s="10">
        <v>10407.760000000009</v>
      </c>
      <c r="I32" s="9"/>
    </row>
    <row r="33" spans="2:9" s="3" customFormat="1" ht="16.350000000000001" customHeight="1" x14ac:dyDescent="0.2">
      <c r="B33" s="6"/>
      <c r="C33" s="14"/>
      <c r="D33" s="6">
        <v>23</v>
      </c>
      <c r="E33" s="14" t="s">
        <v>359</v>
      </c>
      <c r="F33" s="10">
        <v>6966.6770000000015</v>
      </c>
      <c r="G33" s="10">
        <v>7076.4319999999998</v>
      </c>
      <c r="H33" s="10">
        <v>7544.7679999999991</v>
      </c>
      <c r="I33" s="9"/>
    </row>
    <row r="34" spans="2:9" s="3" customFormat="1" ht="16.350000000000001" customHeight="1" x14ac:dyDescent="0.2">
      <c r="B34" s="6"/>
      <c r="C34" s="14"/>
      <c r="D34" s="6">
        <v>24</v>
      </c>
      <c r="E34" s="14" t="s">
        <v>360</v>
      </c>
      <c r="F34" s="10">
        <v>74481.77399999999</v>
      </c>
      <c r="G34" s="10">
        <v>40930.251999999993</v>
      </c>
      <c r="H34" s="10">
        <v>60897.629000000001</v>
      </c>
      <c r="I34" s="9"/>
    </row>
    <row r="35" spans="2:9" s="3" customFormat="1" ht="16.350000000000001" customHeight="1" x14ac:dyDescent="0.2">
      <c r="B35" s="6"/>
      <c r="C35" s="14"/>
      <c r="D35" s="6">
        <v>25</v>
      </c>
      <c r="E35" s="14" t="s">
        <v>361</v>
      </c>
      <c r="F35" s="10">
        <v>5949.4209999999994</v>
      </c>
      <c r="G35" s="10">
        <v>7936.2129999999997</v>
      </c>
      <c r="H35" s="10">
        <v>8986.2149999999929</v>
      </c>
      <c r="I35" s="9"/>
    </row>
    <row r="36" spans="2:9" s="3" customFormat="1" ht="16.350000000000001" customHeight="1" x14ac:dyDescent="0.2">
      <c r="B36" s="6"/>
      <c r="C36" s="14"/>
      <c r="D36" s="6">
        <v>26</v>
      </c>
      <c r="E36" s="14" t="s">
        <v>362</v>
      </c>
      <c r="F36" s="10">
        <v>33237.135000000009</v>
      </c>
      <c r="G36" s="10">
        <v>18123.463000000007</v>
      </c>
      <c r="H36" s="10">
        <v>25454.893999999997</v>
      </c>
      <c r="I36" s="9"/>
    </row>
    <row r="37" spans="2:9" s="3" customFormat="1" ht="16.350000000000001" customHeight="1" x14ac:dyDescent="0.2">
      <c r="B37" s="6"/>
      <c r="C37" s="14"/>
      <c r="D37" s="6">
        <v>27</v>
      </c>
      <c r="E37" s="14" t="s">
        <v>363</v>
      </c>
      <c r="F37" s="10">
        <v>10714.012000000008</v>
      </c>
      <c r="G37" s="10">
        <v>12439.154999999999</v>
      </c>
      <c r="H37" s="10">
        <v>14419.944999999996</v>
      </c>
      <c r="I37" s="9"/>
    </row>
    <row r="38" spans="2:9" s="3" customFormat="1" ht="16.350000000000001" customHeight="1" x14ac:dyDescent="0.2">
      <c r="B38" s="6"/>
      <c r="C38" s="14"/>
      <c r="D38" s="6">
        <v>28</v>
      </c>
      <c r="E38" s="14" t="s">
        <v>364</v>
      </c>
      <c r="F38" s="10">
        <v>19981.649000000005</v>
      </c>
      <c r="G38" s="10">
        <v>24105.526000000009</v>
      </c>
      <c r="H38" s="10">
        <v>34587.21800000003</v>
      </c>
      <c r="I38" s="9"/>
    </row>
    <row r="39" spans="2:9" s="3" customFormat="1" ht="16.350000000000001" customHeight="1" x14ac:dyDescent="0.2">
      <c r="B39" s="6"/>
      <c r="C39" s="14"/>
      <c r="D39" s="6">
        <v>29</v>
      </c>
      <c r="E39" s="14" t="s">
        <v>365</v>
      </c>
      <c r="F39" s="10">
        <v>5132.3770000000004</v>
      </c>
      <c r="G39" s="10">
        <v>6787.2779999999993</v>
      </c>
      <c r="H39" s="10">
        <v>10160.322000000002</v>
      </c>
      <c r="I39" s="9"/>
    </row>
    <row r="40" spans="2:9" s="3" customFormat="1" ht="16.350000000000001" customHeight="1" x14ac:dyDescent="0.2">
      <c r="B40" s="6"/>
      <c r="C40" s="14"/>
      <c r="D40" s="6">
        <v>30</v>
      </c>
      <c r="E40" s="14" t="s">
        <v>366</v>
      </c>
      <c r="F40" s="10">
        <v>169.24200000000002</v>
      </c>
      <c r="G40" s="10">
        <v>626.55200000000002</v>
      </c>
      <c r="H40" s="10">
        <v>653.4559999999999</v>
      </c>
      <c r="I40" s="9"/>
    </row>
    <row r="41" spans="2:9" s="3" customFormat="1" ht="16.350000000000001" customHeight="1" x14ac:dyDescent="0.2">
      <c r="B41" s="6"/>
      <c r="C41" s="14"/>
      <c r="D41" s="6">
        <v>31</v>
      </c>
      <c r="E41" s="14" t="s">
        <v>367</v>
      </c>
      <c r="F41" s="10">
        <v>10047.994999999999</v>
      </c>
      <c r="G41" s="10">
        <v>8386.351999999999</v>
      </c>
      <c r="H41" s="10">
        <v>11672.368000000002</v>
      </c>
      <c r="I41" s="9"/>
    </row>
    <row r="42" spans="2:9" s="3" customFormat="1" ht="16.350000000000001" customHeight="1" x14ac:dyDescent="0.2">
      <c r="B42" s="6"/>
      <c r="C42" s="14"/>
      <c r="D42" s="6">
        <v>32</v>
      </c>
      <c r="E42" s="14" t="s">
        <v>368</v>
      </c>
      <c r="F42" s="10">
        <v>12733.998</v>
      </c>
      <c r="G42" s="10">
        <v>15087.892999999998</v>
      </c>
      <c r="H42" s="10">
        <v>27029.001</v>
      </c>
      <c r="I42" s="9"/>
    </row>
    <row r="43" spans="2:9" s="3" customFormat="1" ht="16.350000000000001" customHeight="1" x14ac:dyDescent="0.2">
      <c r="B43" s="6"/>
      <c r="C43" s="14"/>
      <c r="D43" s="6">
        <v>33</v>
      </c>
      <c r="E43" s="14" t="s">
        <v>369</v>
      </c>
      <c r="F43" s="34">
        <v>0</v>
      </c>
      <c r="G43" s="34">
        <v>0</v>
      </c>
      <c r="H43" s="34">
        <v>0</v>
      </c>
      <c r="I43" s="34"/>
    </row>
    <row r="44" spans="2:9" s="24" customFormat="1" ht="16.350000000000001" customHeight="1" x14ac:dyDescent="0.2">
      <c r="B44" s="5" t="s">
        <v>370</v>
      </c>
      <c r="C44" s="370" t="s">
        <v>371</v>
      </c>
      <c r="D44" s="370"/>
      <c r="E44" s="370"/>
      <c r="F44" s="33">
        <v>0</v>
      </c>
      <c r="G44" s="66" t="s">
        <v>94</v>
      </c>
      <c r="H44" s="66">
        <v>0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372</v>
      </c>
      <c r="F45" s="34">
        <v>0</v>
      </c>
      <c r="G45" s="35" t="s">
        <v>94</v>
      </c>
      <c r="H45" s="35">
        <v>0</v>
      </c>
      <c r="I45" s="34"/>
    </row>
    <row r="46" spans="2:9" s="24" customFormat="1" ht="25.5" customHeight="1" x14ac:dyDescent="0.2">
      <c r="B46" s="5" t="s">
        <v>373</v>
      </c>
      <c r="C46" s="377" t="s">
        <v>374</v>
      </c>
      <c r="D46" s="377"/>
      <c r="E46" s="377"/>
      <c r="F46" s="33">
        <v>3.4790000000000001</v>
      </c>
      <c r="G46" s="33">
        <v>3.6399999999999997</v>
      </c>
      <c r="H46" s="33">
        <v>0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375</v>
      </c>
      <c r="F47" s="34">
        <v>0</v>
      </c>
      <c r="G47" s="34">
        <v>0</v>
      </c>
      <c r="H47" s="34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376</v>
      </c>
      <c r="F48" s="34">
        <v>0</v>
      </c>
      <c r="G48" s="34">
        <v>0</v>
      </c>
      <c r="H48" s="34">
        <v>0</v>
      </c>
      <c r="I48" s="34"/>
    </row>
    <row r="49" spans="2:9" s="3" customFormat="1" ht="16.350000000000001" customHeight="1" x14ac:dyDescent="0.2">
      <c r="B49" s="6"/>
      <c r="C49" s="14"/>
      <c r="D49" s="6">
        <v>38</v>
      </c>
      <c r="E49" s="14" t="s">
        <v>377</v>
      </c>
      <c r="F49" s="34">
        <v>3.4790000000000001</v>
      </c>
      <c r="G49" s="34">
        <v>3.6399999999999997</v>
      </c>
      <c r="H49" s="34">
        <v>0</v>
      </c>
      <c r="I49" s="34"/>
    </row>
    <row r="50" spans="2:9" s="3" customFormat="1" ht="16.350000000000001" customHeight="1" x14ac:dyDescent="0.2">
      <c r="B50" s="6"/>
      <c r="C50" s="14"/>
      <c r="D50" s="6">
        <v>39</v>
      </c>
      <c r="E50" s="14" t="s">
        <v>378</v>
      </c>
      <c r="F50" s="34">
        <v>0</v>
      </c>
      <c r="G50" s="34">
        <v>0</v>
      </c>
      <c r="H50" s="34">
        <v>0</v>
      </c>
      <c r="I50" s="34"/>
    </row>
    <row r="51" spans="2:9" s="24" customFormat="1" ht="25.5" customHeight="1" x14ac:dyDescent="0.2">
      <c r="B51" s="5" t="s">
        <v>379</v>
      </c>
      <c r="C51" s="377" t="s">
        <v>380</v>
      </c>
      <c r="D51" s="377"/>
      <c r="E51" s="377"/>
      <c r="F51" s="33">
        <v>217.34200000000001</v>
      </c>
      <c r="G51" s="33">
        <v>360.57599999999996</v>
      </c>
      <c r="H51" s="33">
        <v>371.95</v>
      </c>
      <c r="I51" s="33"/>
    </row>
    <row r="52" spans="2:9" s="3" customFormat="1" ht="16.350000000000001" customHeight="1" x14ac:dyDescent="0.2">
      <c r="B52" s="6"/>
      <c r="C52" s="14"/>
      <c r="D52" s="6">
        <v>45</v>
      </c>
      <c r="E52" s="14" t="s">
        <v>381</v>
      </c>
      <c r="F52" s="34">
        <v>217.34200000000001</v>
      </c>
      <c r="G52" s="34">
        <v>165.88800000000001</v>
      </c>
      <c r="H52" s="34">
        <v>371.95</v>
      </c>
      <c r="I52" s="34"/>
    </row>
    <row r="53" spans="2:9" s="3" customFormat="1" ht="16.350000000000001" customHeight="1" x14ac:dyDescent="0.2">
      <c r="B53" s="6"/>
      <c r="C53" s="14"/>
      <c r="D53" s="6">
        <v>46</v>
      </c>
      <c r="E53" s="14" t="s">
        <v>382</v>
      </c>
      <c r="F53" s="34">
        <v>0</v>
      </c>
      <c r="G53" s="34">
        <v>194.68799999999999</v>
      </c>
      <c r="H53" s="34">
        <v>0</v>
      </c>
      <c r="I53" s="34"/>
    </row>
    <row r="54" spans="2:9" s="3" customFormat="1" ht="16.350000000000001" customHeight="1" x14ac:dyDescent="0.2">
      <c r="B54" s="6"/>
      <c r="C54" s="14"/>
      <c r="D54" s="6">
        <v>47</v>
      </c>
      <c r="E54" s="14" t="s">
        <v>383</v>
      </c>
      <c r="F54" s="34">
        <v>0</v>
      </c>
      <c r="G54" s="34">
        <v>0</v>
      </c>
      <c r="H54" s="34">
        <v>0</v>
      </c>
      <c r="I54" s="34"/>
    </row>
    <row r="55" spans="2:9" s="24" customFormat="1" ht="16.350000000000001" customHeight="1" x14ac:dyDescent="0.2">
      <c r="B55" s="5" t="s">
        <v>384</v>
      </c>
      <c r="C55" s="370" t="s">
        <v>385</v>
      </c>
      <c r="D55" s="370"/>
      <c r="E55" s="370"/>
      <c r="F55" s="33">
        <v>106.59200000000004</v>
      </c>
      <c r="G55" s="33">
        <v>408.8660000000001</v>
      </c>
      <c r="H55" s="33">
        <v>764.12699999999995</v>
      </c>
      <c r="I55" s="33"/>
    </row>
    <row r="56" spans="2:9" s="3" customFormat="1" ht="16.350000000000001" customHeight="1" x14ac:dyDescent="0.2">
      <c r="B56" s="6"/>
      <c r="C56" s="14"/>
      <c r="D56" s="6">
        <v>58</v>
      </c>
      <c r="E56" s="14" t="s">
        <v>386</v>
      </c>
      <c r="F56" s="34">
        <v>64.435999999999993</v>
      </c>
      <c r="G56" s="34">
        <v>163.02900000000002</v>
      </c>
      <c r="H56" s="34">
        <v>325.25100000000009</v>
      </c>
      <c r="I56" s="34"/>
    </row>
    <row r="57" spans="2:9" s="3" customFormat="1" ht="16.350000000000001" customHeight="1" x14ac:dyDescent="0.2">
      <c r="B57" s="6"/>
      <c r="C57" s="14"/>
      <c r="D57" s="6">
        <v>59</v>
      </c>
      <c r="E57" s="14" t="s">
        <v>387</v>
      </c>
      <c r="F57" s="35">
        <v>42.155999999999999</v>
      </c>
      <c r="G57" s="35">
        <v>245.83699999999999</v>
      </c>
      <c r="H57" s="35">
        <v>438.87599999999998</v>
      </c>
      <c r="I57" s="35"/>
    </row>
    <row r="58" spans="2:9" s="3" customFormat="1" ht="16.350000000000001" customHeight="1" x14ac:dyDescent="0.2">
      <c r="B58" s="6"/>
      <c r="C58" s="14"/>
      <c r="D58" s="6">
        <v>60</v>
      </c>
      <c r="E58" s="14" t="s">
        <v>388</v>
      </c>
      <c r="F58" s="71">
        <v>0</v>
      </c>
      <c r="G58" s="71">
        <v>0</v>
      </c>
      <c r="H58" s="71">
        <v>0</v>
      </c>
      <c r="I58" s="34"/>
    </row>
    <row r="59" spans="2:9" s="3" customFormat="1" ht="16.350000000000001" customHeight="1" x14ac:dyDescent="0.2">
      <c r="B59" s="6"/>
      <c r="C59" s="14"/>
      <c r="D59" s="6">
        <v>61</v>
      </c>
      <c r="E59" s="14" t="s">
        <v>389</v>
      </c>
      <c r="F59" s="34">
        <v>0</v>
      </c>
      <c r="G59" s="34">
        <v>0</v>
      </c>
      <c r="H59" s="34">
        <v>0</v>
      </c>
      <c r="I59" s="34"/>
    </row>
    <row r="60" spans="2:9" s="3" customFormat="1" ht="16.350000000000001" customHeight="1" x14ac:dyDescent="0.2">
      <c r="B60" s="6"/>
      <c r="C60" s="14"/>
      <c r="D60" s="6">
        <v>62</v>
      </c>
      <c r="E60" s="14" t="s">
        <v>390</v>
      </c>
      <c r="F60" s="34">
        <v>0</v>
      </c>
      <c r="G60" s="34">
        <v>0</v>
      </c>
      <c r="H60" s="34">
        <v>0</v>
      </c>
      <c r="I60" s="34"/>
    </row>
    <row r="61" spans="2:9" s="3" customFormat="1" ht="16.350000000000001" customHeight="1" x14ac:dyDescent="0.2">
      <c r="B61" s="6"/>
      <c r="C61" s="14"/>
      <c r="D61" s="6">
        <v>63</v>
      </c>
      <c r="E61" s="14" t="s">
        <v>391</v>
      </c>
      <c r="F61" s="34">
        <v>0</v>
      </c>
      <c r="G61" s="34">
        <v>0</v>
      </c>
      <c r="H61" s="34">
        <v>0</v>
      </c>
      <c r="I61" s="34"/>
    </row>
    <row r="62" spans="2:9" s="24" customFormat="1" ht="16.350000000000001" customHeight="1" x14ac:dyDescent="0.2">
      <c r="B62" s="5" t="s">
        <v>392</v>
      </c>
      <c r="C62" s="370" t="s">
        <v>393</v>
      </c>
      <c r="D62" s="370"/>
      <c r="E62" s="370"/>
      <c r="F62" s="223" t="s">
        <v>94</v>
      </c>
      <c r="G62" s="223" t="s">
        <v>94</v>
      </c>
      <c r="H62" s="33">
        <v>34.47</v>
      </c>
      <c r="I62" s="67"/>
    </row>
    <row r="63" spans="2:9" s="3" customFormat="1" ht="16.350000000000001" customHeight="1" x14ac:dyDescent="0.2">
      <c r="B63" s="6"/>
      <c r="C63" s="14"/>
      <c r="D63" s="6">
        <v>69</v>
      </c>
      <c r="E63" s="14" t="s">
        <v>394</v>
      </c>
      <c r="F63" s="34">
        <v>0</v>
      </c>
      <c r="G63" s="34">
        <v>0</v>
      </c>
      <c r="H63" s="34">
        <v>0</v>
      </c>
      <c r="I63" s="34"/>
    </row>
    <row r="64" spans="2:9" s="3" customFormat="1" ht="16.350000000000001" customHeight="1" x14ac:dyDescent="0.2">
      <c r="B64" s="6"/>
      <c r="C64" s="14"/>
      <c r="D64" s="6">
        <v>70</v>
      </c>
      <c r="E64" s="14" t="s">
        <v>395</v>
      </c>
      <c r="F64" s="34">
        <v>0</v>
      </c>
      <c r="G64" s="34">
        <v>0</v>
      </c>
      <c r="H64" s="34">
        <v>0</v>
      </c>
      <c r="I64" s="34"/>
    </row>
    <row r="65" spans="2:10" s="3" customFormat="1" ht="16.350000000000001" customHeight="1" x14ac:dyDescent="0.2">
      <c r="B65" s="6"/>
      <c r="C65" s="14"/>
      <c r="D65" s="6">
        <v>71</v>
      </c>
      <c r="E65" s="14" t="s">
        <v>396</v>
      </c>
      <c r="F65" s="224" t="s">
        <v>94</v>
      </c>
      <c r="G65" s="224" t="s">
        <v>94</v>
      </c>
      <c r="H65" s="224" t="s">
        <v>94</v>
      </c>
      <c r="I65" s="37"/>
    </row>
    <row r="66" spans="2:10" s="3" customFormat="1" ht="16.350000000000001" customHeight="1" x14ac:dyDescent="0.2">
      <c r="B66" s="6"/>
      <c r="C66" s="14"/>
      <c r="D66" s="6">
        <v>72</v>
      </c>
      <c r="E66" s="14" t="s">
        <v>397</v>
      </c>
      <c r="F66" s="34">
        <v>0</v>
      </c>
      <c r="G66" s="34">
        <v>0</v>
      </c>
      <c r="H66" s="34">
        <v>0</v>
      </c>
      <c r="I66" s="34"/>
    </row>
    <row r="67" spans="2:10" s="3" customFormat="1" ht="16.350000000000001" customHeight="1" x14ac:dyDescent="0.2">
      <c r="B67" s="6"/>
      <c r="C67" s="14"/>
      <c r="D67" s="6">
        <v>73</v>
      </c>
      <c r="E67" s="14" t="s">
        <v>398</v>
      </c>
      <c r="F67" s="34">
        <v>0</v>
      </c>
      <c r="G67" s="34">
        <v>0</v>
      </c>
      <c r="H67" s="34">
        <v>0</v>
      </c>
      <c r="I67" s="34"/>
    </row>
    <row r="68" spans="2:10" s="3" customFormat="1" ht="16.350000000000001" customHeight="1" x14ac:dyDescent="0.2">
      <c r="B68" s="6"/>
      <c r="C68" s="14"/>
      <c r="D68" s="6">
        <v>74</v>
      </c>
      <c r="E68" s="14" t="s">
        <v>399</v>
      </c>
      <c r="F68" s="34">
        <v>0</v>
      </c>
      <c r="G68" s="34">
        <v>0</v>
      </c>
      <c r="H68" s="34">
        <v>34.25</v>
      </c>
      <c r="I68" s="34"/>
    </row>
    <row r="69" spans="2:10" s="3" customFormat="1" ht="16.350000000000001" customHeight="1" x14ac:dyDescent="0.2">
      <c r="B69" s="6"/>
      <c r="C69" s="14"/>
      <c r="D69" s="6">
        <v>75</v>
      </c>
      <c r="E69" s="14" t="s">
        <v>400</v>
      </c>
      <c r="F69" s="34">
        <v>0</v>
      </c>
      <c r="G69" s="34">
        <v>0</v>
      </c>
      <c r="H69" s="34">
        <v>0</v>
      </c>
      <c r="I69" s="34"/>
    </row>
    <row r="70" spans="2:10" s="24" customFormat="1" ht="16.350000000000001" customHeight="1" x14ac:dyDescent="0.2">
      <c r="B70" s="5" t="s">
        <v>401</v>
      </c>
      <c r="C70" s="370" t="s">
        <v>402</v>
      </c>
      <c r="D70" s="370"/>
      <c r="E70" s="370"/>
      <c r="F70" s="26">
        <v>33.816000000000003</v>
      </c>
      <c r="G70" s="26">
        <v>135.79</v>
      </c>
      <c r="H70" s="26">
        <v>62.364000000000004</v>
      </c>
      <c r="I70" s="7"/>
    </row>
    <row r="71" spans="2:10" s="3" customFormat="1" ht="16.350000000000001" customHeight="1" x14ac:dyDescent="0.2">
      <c r="B71" s="6"/>
      <c r="C71" s="14"/>
      <c r="D71" s="6">
        <v>90</v>
      </c>
      <c r="E71" s="14" t="s">
        <v>403</v>
      </c>
      <c r="F71" s="34">
        <v>33.816000000000003</v>
      </c>
      <c r="G71" s="34">
        <v>135.79</v>
      </c>
      <c r="H71" s="34">
        <v>62.364000000000004</v>
      </c>
      <c r="I71" s="34"/>
    </row>
    <row r="72" spans="2:10" s="3" customFormat="1" ht="16.350000000000001" customHeight="1" x14ac:dyDescent="0.2">
      <c r="B72" s="6"/>
      <c r="C72" s="14"/>
      <c r="D72" s="6">
        <v>91</v>
      </c>
      <c r="E72" s="14" t="s">
        <v>404</v>
      </c>
      <c r="F72" s="11">
        <v>0</v>
      </c>
      <c r="G72" s="11">
        <v>0</v>
      </c>
      <c r="H72" s="11">
        <v>0</v>
      </c>
      <c r="I72" s="14"/>
    </row>
    <row r="73" spans="2:10" s="3" customFormat="1" ht="16.350000000000001" customHeight="1" x14ac:dyDescent="0.2">
      <c r="B73" s="6"/>
      <c r="C73" s="14"/>
      <c r="D73" s="6">
        <v>92</v>
      </c>
      <c r="E73" s="14" t="s">
        <v>405</v>
      </c>
      <c r="F73" s="34">
        <v>0</v>
      </c>
      <c r="G73" s="34">
        <v>0</v>
      </c>
      <c r="H73" s="34">
        <v>0</v>
      </c>
      <c r="I73" s="34"/>
    </row>
    <row r="74" spans="2:10" s="3" customFormat="1" ht="16.350000000000001" customHeight="1" x14ac:dyDescent="0.2">
      <c r="B74" s="6"/>
      <c r="C74" s="14"/>
      <c r="D74" s="6">
        <v>93</v>
      </c>
      <c r="E74" s="14" t="s">
        <v>406</v>
      </c>
      <c r="F74" s="34">
        <v>0</v>
      </c>
      <c r="G74" s="34">
        <v>0</v>
      </c>
      <c r="H74" s="34">
        <v>0</v>
      </c>
      <c r="I74" s="34"/>
    </row>
    <row r="75" spans="2:10" s="24" customFormat="1" ht="16.350000000000001" customHeight="1" x14ac:dyDescent="0.2">
      <c r="B75" s="5" t="s">
        <v>407</v>
      </c>
      <c r="C75" s="370" t="s">
        <v>408</v>
      </c>
      <c r="D75" s="370"/>
      <c r="E75" s="370"/>
      <c r="F75" s="33">
        <v>0</v>
      </c>
      <c r="G75" s="33">
        <v>0</v>
      </c>
      <c r="H75" s="33">
        <v>0</v>
      </c>
      <c r="I75" s="33"/>
    </row>
    <row r="76" spans="2:10" s="3" customFormat="1" ht="16.350000000000001" customHeight="1" x14ac:dyDescent="0.2">
      <c r="B76" s="6"/>
      <c r="C76" s="14"/>
      <c r="D76" s="6">
        <v>94</v>
      </c>
      <c r="E76" s="14" t="s">
        <v>409</v>
      </c>
      <c r="F76" s="34">
        <v>0</v>
      </c>
      <c r="G76" s="34">
        <v>0</v>
      </c>
      <c r="H76" s="34">
        <v>0</v>
      </c>
      <c r="I76" s="34"/>
    </row>
    <row r="77" spans="2:10" s="3" customFormat="1" ht="16.350000000000001" customHeight="1" x14ac:dyDescent="0.2">
      <c r="B77" s="6"/>
      <c r="C77" s="14"/>
      <c r="D77" s="6">
        <v>95</v>
      </c>
      <c r="E77" s="14" t="s">
        <v>410</v>
      </c>
      <c r="F77" s="34">
        <v>0</v>
      </c>
      <c r="G77" s="34">
        <v>0</v>
      </c>
      <c r="H77" s="34">
        <v>0</v>
      </c>
      <c r="I77" s="34"/>
    </row>
    <row r="78" spans="2:10" s="3" customFormat="1" ht="16.350000000000001" customHeight="1" x14ac:dyDescent="0.2">
      <c r="B78" s="6"/>
      <c r="C78" s="14"/>
      <c r="D78" s="6">
        <v>96</v>
      </c>
      <c r="E78" s="14" t="s">
        <v>411</v>
      </c>
      <c r="F78" s="34">
        <v>0</v>
      </c>
      <c r="G78" s="34">
        <v>0</v>
      </c>
      <c r="H78" s="34">
        <v>0</v>
      </c>
      <c r="I78" s="34"/>
    </row>
    <row r="79" spans="2:10" s="3" customFormat="1" ht="9.75" customHeight="1" x14ac:dyDescent="0.2">
      <c r="F79" s="50"/>
      <c r="G79" s="50"/>
      <c r="H79" s="47"/>
      <c r="I79" s="47"/>
    </row>
    <row r="80" spans="2:10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  <c r="J80" s="3"/>
    </row>
    <row r="81" spans="2:10" ht="10.5" customHeight="1" x14ac:dyDescent="0.2">
      <c r="H81" s="47"/>
      <c r="I81" s="47"/>
      <c r="J81" s="3"/>
    </row>
    <row r="82" spans="2:10" s="3" customFormat="1" ht="11.25" customHeight="1" x14ac:dyDescent="0.2">
      <c r="B82" s="364" t="s">
        <v>672</v>
      </c>
      <c r="C82" s="364"/>
      <c r="D82" s="364"/>
      <c r="E82" s="364"/>
      <c r="F82" s="60"/>
      <c r="G82" s="60"/>
    </row>
    <row r="83" spans="2:10" s="3" customFormat="1" ht="16.350000000000001" customHeight="1" x14ac:dyDescent="0.2">
      <c r="B83" s="6"/>
      <c r="C83" s="14"/>
      <c r="D83" s="6"/>
      <c r="E83" s="14"/>
      <c r="F83" s="60"/>
      <c r="G83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3AD14176-D1F2-483B-A6EC-67FA013D7DFC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55A1-D7F3-4CFC-AD04-35A7D1457EDE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441</v>
      </c>
      <c r="C1" s="375"/>
      <c r="D1" s="375"/>
      <c r="E1" s="375"/>
      <c r="F1" s="375"/>
      <c r="G1" s="375"/>
      <c r="H1" s="375"/>
    </row>
    <row r="2" spans="2:10" s="43" customFormat="1" ht="15" customHeight="1" x14ac:dyDescent="0.2">
      <c r="B2" s="44"/>
      <c r="C2" s="44"/>
      <c r="D2" s="44"/>
      <c r="E2" s="170"/>
      <c r="F2" s="225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226">
        <v>250184.64199999999</v>
      </c>
      <c r="G7" s="226">
        <v>246951.76600000003</v>
      </c>
      <c r="H7" s="226">
        <v>344234.06499999994</v>
      </c>
      <c r="I7" s="227"/>
    </row>
    <row r="8" spans="2:10" s="3" customFormat="1" ht="3.75" customHeight="1" x14ac:dyDescent="0.2">
      <c r="B8" s="6"/>
      <c r="C8" s="6"/>
      <c r="D8" s="6"/>
      <c r="E8" s="161"/>
      <c r="F8" s="228"/>
      <c r="G8" s="228"/>
      <c r="H8" s="228"/>
      <c r="I8" s="229"/>
    </row>
    <row r="9" spans="2:10" s="24" customFormat="1" ht="16.350000000000001" customHeight="1" x14ac:dyDescent="0.2">
      <c r="B9" s="5" t="s">
        <v>332</v>
      </c>
      <c r="C9" s="378" t="s">
        <v>333</v>
      </c>
      <c r="D9" s="378"/>
      <c r="E9" s="378"/>
      <c r="F9" s="226">
        <v>7501.0680000000011</v>
      </c>
      <c r="G9" s="226">
        <v>7645.4129999999986</v>
      </c>
      <c r="H9" s="226">
        <v>9801.6169999999984</v>
      </c>
      <c r="I9" s="227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228">
        <v>5993.4609999999993</v>
      </c>
      <c r="G10" s="228">
        <v>5380.8559999999989</v>
      </c>
      <c r="H10" s="228">
        <v>5732.9890000000014</v>
      </c>
      <c r="I10" s="229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228">
        <v>87.566000000000003</v>
      </c>
      <c r="G11" s="228">
        <v>15.477</v>
      </c>
      <c r="H11" s="228">
        <v>66.801999999999992</v>
      </c>
      <c r="I11" s="229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228">
        <v>1420.0409999999997</v>
      </c>
      <c r="G12" s="228">
        <v>2249.0800000000004</v>
      </c>
      <c r="H12" s="228">
        <v>4001.826</v>
      </c>
      <c r="I12" s="229"/>
    </row>
    <row r="13" spans="2:10" s="24" customFormat="1" ht="16.350000000000001" customHeight="1" x14ac:dyDescent="0.2">
      <c r="B13" s="5" t="s">
        <v>337</v>
      </c>
      <c r="C13" s="378" t="s">
        <v>338</v>
      </c>
      <c r="D13" s="378"/>
      <c r="E13" s="378"/>
      <c r="F13" s="226">
        <v>71.249999999999986</v>
      </c>
      <c r="G13" s="226">
        <v>27.366</v>
      </c>
      <c r="H13" s="226">
        <v>154.65</v>
      </c>
      <c r="I13" s="227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228">
        <v>0</v>
      </c>
      <c r="G14" s="228">
        <v>0</v>
      </c>
      <c r="H14" s="228">
        <v>0</v>
      </c>
      <c r="I14" s="229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228">
        <v>0</v>
      </c>
      <c r="G15" s="228">
        <v>0</v>
      </c>
      <c r="H15" s="228">
        <v>0</v>
      </c>
      <c r="I15" s="229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228">
        <v>4.694</v>
      </c>
      <c r="G16" s="228">
        <v>2.54</v>
      </c>
      <c r="H16" s="228">
        <v>0</v>
      </c>
      <c r="I16" s="229"/>
    </row>
    <row r="17" spans="2:9" s="3" customFormat="1" ht="16.350000000000001" customHeight="1" x14ac:dyDescent="0.2">
      <c r="B17" s="6"/>
      <c r="C17" s="14"/>
      <c r="D17" s="6">
        <v>8</v>
      </c>
      <c r="E17" s="14" t="s">
        <v>342</v>
      </c>
      <c r="F17" s="228">
        <v>66.555999999999997</v>
      </c>
      <c r="G17" s="228">
        <v>24.825999999999997</v>
      </c>
      <c r="H17" s="228">
        <v>154.65</v>
      </c>
      <c r="I17" s="229"/>
    </row>
    <row r="18" spans="2:9" s="3" customFormat="1" ht="16.350000000000001" customHeight="1" x14ac:dyDescent="0.2">
      <c r="B18" s="6"/>
      <c r="C18" s="14"/>
      <c r="D18" s="6">
        <v>9</v>
      </c>
      <c r="E18" s="14" t="s">
        <v>343</v>
      </c>
      <c r="F18" s="228">
        <v>0</v>
      </c>
      <c r="G18" s="228">
        <v>0</v>
      </c>
      <c r="H18" s="228">
        <v>0</v>
      </c>
      <c r="I18" s="229"/>
    </row>
    <row r="19" spans="2:9" s="24" customFormat="1" ht="16.350000000000001" customHeight="1" x14ac:dyDescent="0.2">
      <c r="B19" s="5" t="s">
        <v>344</v>
      </c>
      <c r="C19" s="378" t="s">
        <v>345</v>
      </c>
      <c r="D19" s="378"/>
      <c r="E19" s="378"/>
      <c r="F19" s="226">
        <v>240138.97</v>
      </c>
      <c r="G19" s="226">
        <v>234709.497</v>
      </c>
      <c r="H19" s="226">
        <v>328202.82899999985</v>
      </c>
      <c r="I19" s="227"/>
    </row>
    <row r="20" spans="2:9" s="3" customFormat="1" ht="16.350000000000001" customHeight="1" x14ac:dyDescent="0.2">
      <c r="B20" s="6"/>
      <c r="C20" s="14"/>
      <c r="D20" s="6">
        <v>10</v>
      </c>
      <c r="E20" s="14" t="s">
        <v>346</v>
      </c>
      <c r="F20" s="228">
        <v>34187.409999999996</v>
      </c>
      <c r="G20" s="228">
        <v>43713.600000000006</v>
      </c>
      <c r="H20" s="228">
        <v>85687.275000000023</v>
      </c>
      <c r="I20" s="229"/>
    </row>
    <row r="21" spans="2:9" s="3" customFormat="1" ht="16.350000000000001" customHeight="1" x14ac:dyDescent="0.2">
      <c r="B21" s="6"/>
      <c r="C21" s="14"/>
      <c r="D21" s="6">
        <v>11</v>
      </c>
      <c r="E21" s="14" t="s">
        <v>347</v>
      </c>
      <c r="F21" s="228">
        <v>475.24299999999994</v>
      </c>
      <c r="G21" s="228">
        <v>5919.8050000000003</v>
      </c>
      <c r="H21" s="228">
        <v>1110.6990000000001</v>
      </c>
      <c r="I21" s="229"/>
    </row>
    <row r="22" spans="2:9" s="3" customFormat="1" ht="16.350000000000001" customHeight="1" x14ac:dyDescent="0.2">
      <c r="B22" s="6"/>
      <c r="C22" s="14"/>
      <c r="D22" s="6">
        <v>12</v>
      </c>
      <c r="E22" s="14" t="s">
        <v>348</v>
      </c>
      <c r="F22" s="228">
        <v>202.58399999999997</v>
      </c>
      <c r="G22" s="228">
        <v>310.13899999999995</v>
      </c>
      <c r="H22" s="228">
        <v>354.947</v>
      </c>
      <c r="I22" s="229"/>
    </row>
    <row r="23" spans="2:9" s="3" customFormat="1" ht="16.350000000000001" customHeight="1" x14ac:dyDescent="0.2">
      <c r="B23" s="6"/>
      <c r="C23" s="14"/>
      <c r="D23" s="6">
        <v>13</v>
      </c>
      <c r="E23" s="14" t="s">
        <v>349</v>
      </c>
      <c r="F23" s="228">
        <v>4784.3729999999978</v>
      </c>
      <c r="G23" s="228">
        <v>2614.7599999999993</v>
      </c>
      <c r="H23" s="228">
        <v>3502.9109999999991</v>
      </c>
      <c r="I23" s="229"/>
    </row>
    <row r="24" spans="2:9" s="3" customFormat="1" ht="16.350000000000001" customHeight="1" x14ac:dyDescent="0.2">
      <c r="B24" s="6"/>
      <c r="C24" s="14"/>
      <c r="D24" s="6">
        <v>14</v>
      </c>
      <c r="E24" s="14" t="s">
        <v>350</v>
      </c>
      <c r="F24" s="228">
        <v>2719.4110000000005</v>
      </c>
      <c r="G24" s="228">
        <v>4731.485999999999</v>
      </c>
      <c r="H24" s="228">
        <v>4008.4069999999992</v>
      </c>
      <c r="I24" s="229"/>
    </row>
    <row r="25" spans="2:9" s="3" customFormat="1" ht="16.350000000000001" customHeight="1" x14ac:dyDescent="0.2">
      <c r="B25" s="6"/>
      <c r="C25" s="14"/>
      <c r="D25" s="6">
        <v>15</v>
      </c>
      <c r="E25" s="14" t="s">
        <v>351</v>
      </c>
      <c r="F25" s="228">
        <v>2837.9230000000007</v>
      </c>
      <c r="G25" s="228">
        <v>4007.7769999999996</v>
      </c>
      <c r="H25" s="228">
        <v>4052.2120000000009</v>
      </c>
      <c r="I25" s="229"/>
    </row>
    <row r="26" spans="2:9" s="3" customFormat="1" ht="16.350000000000001" customHeight="1" x14ac:dyDescent="0.2">
      <c r="B26" s="6"/>
      <c r="C26" s="14"/>
      <c r="D26" s="6">
        <v>16</v>
      </c>
      <c r="E26" s="14" t="s">
        <v>352</v>
      </c>
      <c r="F26" s="228">
        <v>954.37699999999973</v>
      </c>
      <c r="G26" s="228">
        <v>1014.5849999999998</v>
      </c>
      <c r="H26" s="228">
        <v>1773.501</v>
      </c>
      <c r="I26" s="229"/>
    </row>
    <row r="27" spans="2:9" s="3" customFormat="1" ht="16.350000000000001" customHeight="1" x14ac:dyDescent="0.2">
      <c r="B27" s="6"/>
      <c r="C27" s="14"/>
      <c r="D27" s="6">
        <v>17</v>
      </c>
      <c r="E27" s="14" t="s">
        <v>353</v>
      </c>
      <c r="F27" s="228">
        <v>4204.2849999999989</v>
      </c>
      <c r="G27" s="228">
        <v>4944.021999999999</v>
      </c>
      <c r="H27" s="228">
        <v>8174.8559999999979</v>
      </c>
      <c r="I27" s="229"/>
    </row>
    <row r="28" spans="2:9" s="3" customFormat="1" ht="16.350000000000001" customHeight="1" x14ac:dyDescent="0.2">
      <c r="B28" s="6"/>
      <c r="C28" s="14"/>
      <c r="D28" s="6">
        <v>18</v>
      </c>
      <c r="E28" s="14" t="s">
        <v>354</v>
      </c>
      <c r="F28" s="230">
        <v>0</v>
      </c>
      <c r="G28" s="230">
        <v>0</v>
      </c>
      <c r="H28" s="230">
        <v>1.875</v>
      </c>
      <c r="I28" s="231"/>
    </row>
    <row r="29" spans="2:9" s="3" customFormat="1" ht="16.350000000000001" customHeight="1" x14ac:dyDescent="0.2">
      <c r="B29" s="6"/>
      <c r="C29" s="14"/>
      <c r="D29" s="6">
        <v>19</v>
      </c>
      <c r="E29" s="14" t="s">
        <v>355</v>
      </c>
      <c r="F29" s="228">
        <v>28.735999999999997</v>
      </c>
      <c r="G29" s="228">
        <v>1109.2320000000002</v>
      </c>
      <c r="H29" s="228">
        <v>46.944000000000003</v>
      </c>
      <c r="I29" s="229"/>
    </row>
    <row r="30" spans="2:9" s="3" customFormat="1" ht="16.350000000000001" customHeight="1" x14ac:dyDescent="0.2">
      <c r="B30" s="6"/>
      <c r="C30" s="14"/>
      <c r="D30" s="6">
        <v>20</v>
      </c>
      <c r="E30" s="14" t="s">
        <v>356</v>
      </c>
      <c r="F30" s="228">
        <v>7532.8749999999936</v>
      </c>
      <c r="G30" s="228">
        <v>12992.501000000006</v>
      </c>
      <c r="H30" s="228">
        <v>17352.544999999998</v>
      </c>
      <c r="I30" s="229"/>
    </row>
    <row r="31" spans="2:9" s="3" customFormat="1" ht="16.350000000000001" customHeight="1" x14ac:dyDescent="0.2">
      <c r="B31" s="6"/>
      <c r="C31" s="14"/>
      <c r="D31" s="6">
        <v>21</v>
      </c>
      <c r="E31" s="14" t="s">
        <v>357</v>
      </c>
      <c r="F31" s="228">
        <v>5596.3649999999998</v>
      </c>
      <c r="G31" s="228">
        <v>4249.7869999999994</v>
      </c>
      <c r="H31" s="228">
        <v>5591.5990000000011</v>
      </c>
      <c r="I31" s="229"/>
    </row>
    <row r="32" spans="2:9" s="3" customFormat="1" ht="16.350000000000001" customHeight="1" x14ac:dyDescent="0.2">
      <c r="B32" s="6"/>
      <c r="C32" s="14"/>
      <c r="D32" s="6">
        <v>22</v>
      </c>
      <c r="E32" s="14" t="s">
        <v>358</v>
      </c>
      <c r="F32" s="228">
        <v>9869.4680000000044</v>
      </c>
      <c r="G32" s="228">
        <v>9740.16</v>
      </c>
      <c r="H32" s="228">
        <v>13816.750999999997</v>
      </c>
      <c r="I32" s="229"/>
    </row>
    <row r="33" spans="2:9" s="3" customFormat="1" ht="16.350000000000001" customHeight="1" x14ac:dyDescent="0.2">
      <c r="B33" s="6"/>
      <c r="C33" s="14"/>
      <c r="D33" s="6">
        <v>23</v>
      </c>
      <c r="E33" s="14" t="s">
        <v>359</v>
      </c>
      <c r="F33" s="228">
        <v>7155.2170000000024</v>
      </c>
      <c r="G33" s="228">
        <v>9734.1989999999969</v>
      </c>
      <c r="H33" s="228">
        <v>14045.446000000005</v>
      </c>
      <c r="I33" s="229"/>
    </row>
    <row r="34" spans="2:9" s="3" customFormat="1" ht="16.350000000000001" customHeight="1" x14ac:dyDescent="0.2">
      <c r="B34" s="6"/>
      <c r="C34" s="14"/>
      <c r="D34" s="6">
        <v>24</v>
      </c>
      <c r="E34" s="14" t="s">
        <v>360</v>
      </c>
      <c r="F34" s="228">
        <v>3795.116</v>
      </c>
      <c r="G34" s="228">
        <v>7169.9100000000017</v>
      </c>
      <c r="H34" s="228">
        <v>8879.0969999999961</v>
      </c>
      <c r="I34" s="229"/>
    </row>
    <row r="35" spans="2:9" s="3" customFormat="1" ht="16.350000000000001" customHeight="1" x14ac:dyDescent="0.2">
      <c r="B35" s="6"/>
      <c r="C35" s="14"/>
      <c r="D35" s="6">
        <v>25</v>
      </c>
      <c r="E35" s="14" t="s">
        <v>361</v>
      </c>
      <c r="F35" s="228">
        <v>3527.1969999999983</v>
      </c>
      <c r="G35" s="228">
        <v>5609.0970000000007</v>
      </c>
      <c r="H35" s="228">
        <v>7004.2399999999989</v>
      </c>
      <c r="I35" s="229"/>
    </row>
    <row r="36" spans="2:9" s="3" customFormat="1" ht="16.350000000000001" customHeight="1" x14ac:dyDescent="0.2">
      <c r="B36" s="6"/>
      <c r="C36" s="14"/>
      <c r="D36" s="6">
        <v>26</v>
      </c>
      <c r="E36" s="14" t="s">
        <v>362</v>
      </c>
      <c r="F36" s="228">
        <v>37715.912000000004</v>
      </c>
      <c r="G36" s="228">
        <v>15273.355000000003</v>
      </c>
      <c r="H36" s="228">
        <v>19785.311000000016</v>
      </c>
      <c r="I36" s="229"/>
    </row>
    <row r="37" spans="2:9" s="3" customFormat="1" ht="16.350000000000001" customHeight="1" x14ac:dyDescent="0.2">
      <c r="B37" s="6"/>
      <c r="C37" s="14"/>
      <c r="D37" s="6">
        <v>27</v>
      </c>
      <c r="E37" s="14" t="s">
        <v>363</v>
      </c>
      <c r="F37" s="228">
        <v>8704.5130000000008</v>
      </c>
      <c r="G37" s="228">
        <v>13367.880999999998</v>
      </c>
      <c r="H37" s="228">
        <v>10926.607000000004</v>
      </c>
      <c r="I37" s="229"/>
    </row>
    <row r="38" spans="2:9" s="3" customFormat="1" ht="16.350000000000001" customHeight="1" x14ac:dyDescent="0.2">
      <c r="B38" s="6"/>
      <c r="C38" s="14"/>
      <c r="D38" s="6">
        <v>28</v>
      </c>
      <c r="E38" s="14" t="s">
        <v>364</v>
      </c>
      <c r="F38" s="228">
        <v>20035.024999999998</v>
      </c>
      <c r="G38" s="228">
        <v>23762.718000000012</v>
      </c>
      <c r="H38" s="228">
        <v>36333.429000000026</v>
      </c>
      <c r="I38" s="229"/>
    </row>
    <row r="39" spans="2:9" s="3" customFormat="1" ht="16.350000000000001" customHeight="1" x14ac:dyDescent="0.2">
      <c r="B39" s="6"/>
      <c r="C39" s="14"/>
      <c r="D39" s="6">
        <v>29</v>
      </c>
      <c r="E39" s="14" t="s">
        <v>365</v>
      </c>
      <c r="F39" s="228">
        <v>6395.940999999998</v>
      </c>
      <c r="G39" s="228">
        <v>4202.0280000000002</v>
      </c>
      <c r="H39" s="228">
        <v>8988.3690000000006</v>
      </c>
      <c r="I39" s="229"/>
    </row>
    <row r="40" spans="2:9" s="3" customFormat="1" ht="16.350000000000001" customHeight="1" x14ac:dyDescent="0.2">
      <c r="B40" s="6"/>
      <c r="C40" s="14"/>
      <c r="D40" s="6">
        <v>30</v>
      </c>
      <c r="E40" s="14" t="s">
        <v>366</v>
      </c>
      <c r="F40" s="228">
        <v>70542.492999999988</v>
      </c>
      <c r="G40" s="228">
        <v>49559.06</v>
      </c>
      <c r="H40" s="228">
        <v>62793.728999999985</v>
      </c>
      <c r="I40" s="229"/>
    </row>
    <row r="41" spans="2:9" s="3" customFormat="1" ht="16.350000000000001" customHeight="1" x14ac:dyDescent="0.2">
      <c r="B41" s="6"/>
      <c r="C41" s="14"/>
      <c r="D41" s="6">
        <v>31</v>
      </c>
      <c r="E41" s="14" t="s">
        <v>367</v>
      </c>
      <c r="F41" s="228">
        <v>2221.9460000000013</v>
      </c>
      <c r="G41" s="228">
        <v>2228.5079999999998</v>
      </c>
      <c r="H41" s="228">
        <v>4899.4319999999989</v>
      </c>
      <c r="I41" s="229"/>
    </row>
    <row r="42" spans="2:9" s="3" customFormat="1" ht="16.350000000000001" customHeight="1" x14ac:dyDescent="0.2">
      <c r="B42" s="6"/>
      <c r="C42" s="14"/>
      <c r="D42" s="6">
        <v>32</v>
      </c>
      <c r="E42" s="14" t="s">
        <v>368</v>
      </c>
      <c r="F42" s="228">
        <v>6652.5599999999968</v>
      </c>
      <c r="G42" s="228">
        <v>8454.8870000000006</v>
      </c>
      <c r="H42" s="228">
        <v>9072.646999999999</v>
      </c>
      <c r="I42" s="229"/>
    </row>
    <row r="43" spans="2:9" s="3" customFormat="1" ht="16.350000000000001" customHeight="1" x14ac:dyDescent="0.2">
      <c r="B43" s="6"/>
      <c r="C43" s="14"/>
      <c r="D43" s="6">
        <v>33</v>
      </c>
      <c r="E43" s="14" t="s">
        <v>369</v>
      </c>
      <c r="F43" s="228">
        <v>0</v>
      </c>
      <c r="G43" s="228">
        <v>0</v>
      </c>
      <c r="H43" s="228">
        <v>0</v>
      </c>
      <c r="I43" s="229"/>
    </row>
    <row r="44" spans="2:9" s="48" customFormat="1" ht="16.350000000000001" customHeight="1" x14ac:dyDescent="0.2">
      <c r="B44" s="232" t="s">
        <v>370</v>
      </c>
      <c r="C44" s="378" t="s">
        <v>371</v>
      </c>
      <c r="D44" s="378"/>
      <c r="E44" s="378"/>
      <c r="F44" s="226">
        <v>0</v>
      </c>
      <c r="G44" s="226">
        <v>0</v>
      </c>
      <c r="H44" s="226">
        <v>0</v>
      </c>
      <c r="I44" s="227"/>
    </row>
    <row r="45" spans="2:9" s="47" customFormat="1" ht="16.350000000000001" customHeight="1" x14ac:dyDescent="0.2">
      <c r="B45" s="208"/>
      <c r="C45" s="111"/>
      <c r="D45" s="208">
        <v>35</v>
      </c>
      <c r="E45" s="111" t="s">
        <v>372</v>
      </c>
      <c r="F45" s="228">
        <v>0</v>
      </c>
      <c r="G45" s="228">
        <v>0</v>
      </c>
      <c r="H45" s="228">
        <v>0</v>
      </c>
      <c r="I45" s="229"/>
    </row>
    <row r="46" spans="2:9" s="48" customFormat="1" ht="25.5" customHeight="1" x14ac:dyDescent="0.2">
      <c r="B46" s="232" t="s">
        <v>373</v>
      </c>
      <c r="C46" s="379" t="s">
        <v>374</v>
      </c>
      <c r="D46" s="379"/>
      <c r="E46" s="379"/>
      <c r="F46" s="226">
        <v>101.646</v>
      </c>
      <c r="G46" s="226">
        <v>122.886</v>
      </c>
      <c r="H46" s="226">
        <v>117.17299999999999</v>
      </c>
      <c r="I46" s="227"/>
    </row>
    <row r="47" spans="2:9" s="47" customFormat="1" ht="16.350000000000001" customHeight="1" x14ac:dyDescent="0.2">
      <c r="B47" s="208"/>
      <c r="C47" s="111"/>
      <c r="D47" s="208">
        <v>36</v>
      </c>
      <c r="E47" s="111" t="s">
        <v>375</v>
      </c>
      <c r="F47" s="228">
        <v>0</v>
      </c>
      <c r="G47" s="228">
        <v>0</v>
      </c>
      <c r="H47" s="228">
        <v>0</v>
      </c>
      <c r="I47" s="229"/>
    </row>
    <row r="48" spans="2:9" s="47" customFormat="1" ht="16.350000000000001" customHeight="1" x14ac:dyDescent="0.2">
      <c r="B48" s="208"/>
      <c r="C48" s="111"/>
      <c r="D48" s="208">
        <v>37</v>
      </c>
      <c r="E48" s="111" t="s">
        <v>376</v>
      </c>
      <c r="F48" s="228">
        <v>0</v>
      </c>
      <c r="G48" s="228">
        <v>0</v>
      </c>
      <c r="H48" s="228">
        <v>0</v>
      </c>
      <c r="I48" s="229"/>
    </row>
    <row r="49" spans="2:9" s="47" customFormat="1" ht="16.350000000000001" customHeight="1" x14ac:dyDescent="0.2">
      <c r="B49" s="208"/>
      <c r="C49" s="111"/>
      <c r="D49" s="208">
        <v>38</v>
      </c>
      <c r="E49" s="111" t="s">
        <v>377</v>
      </c>
      <c r="F49" s="228">
        <v>101.646</v>
      </c>
      <c r="G49" s="228">
        <v>122.886</v>
      </c>
      <c r="H49" s="228">
        <v>117.17299999999999</v>
      </c>
      <c r="I49" s="229"/>
    </row>
    <row r="50" spans="2:9" s="47" customFormat="1" ht="16.350000000000001" customHeight="1" x14ac:dyDescent="0.2">
      <c r="B50" s="208"/>
      <c r="C50" s="111"/>
      <c r="D50" s="208">
        <v>39</v>
      </c>
      <c r="E50" s="111" t="s">
        <v>378</v>
      </c>
      <c r="F50" s="228">
        <v>0</v>
      </c>
      <c r="G50" s="228">
        <v>0</v>
      </c>
      <c r="H50" s="228">
        <v>0</v>
      </c>
      <c r="I50" s="229"/>
    </row>
    <row r="51" spans="2:9" s="48" customFormat="1" ht="25.5" customHeight="1" x14ac:dyDescent="0.2">
      <c r="B51" s="232" t="s">
        <v>379</v>
      </c>
      <c r="C51" s="379" t="s">
        <v>380</v>
      </c>
      <c r="D51" s="379"/>
      <c r="E51" s="379"/>
      <c r="F51" s="226">
        <v>2115.886</v>
      </c>
      <c r="G51" s="226">
        <v>4260.9690000000001</v>
      </c>
      <c r="H51" s="226">
        <v>5363.5420000000013</v>
      </c>
      <c r="I51" s="227"/>
    </row>
    <row r="52" spans="2:9" s="47" customFormat="1" ht="16.350000000000001" customHeight="1" x14ac:dyDescent="0.2">
      <c r="B52" s="208"/>
      <c r="C52" s="111"/>
      <c r="D52" s="208">
        <v>45</v>
      </c>
      <c r="E52" s="111" t="s">
        <v>381</v>
      </c>
      <c r="F52" s="228">
        <v>2115.886</v>
      </c>
      <c r="G52" s="228">
        <v>4166.28</v>
      </c>
      <c r="H52" s="228">
        <v>5363.5420000000013</v>
      </c>
      <c r="I52" s="229"/>
    </row>
    <row r="53" spans="2:9" s="47" customFormat="1" ht="16.350000000000001" customHeight="1" x14ac:dyDescent="0.2">
      <c r="B53" s="208"/>
      <c r="C53" s="111"/>
      <c r="D53" s="208">
        <v>46</v>
      </c>
      <c r="E53" s="111" t="s">
        <v>382</v>
      </c>
      <c r="F53" s="228">
        <v>0</v>
      </c>
      <c r="G53" s="228">
        <v>94.688999999999993</v>
      </c>
      <c r="H53" s="228">
        <v>0</v>
      </c>
      <c r="I53" s="229"/>
    </row>
    <row r="54" spans="2:9" s="47" customFormat="1" ht="16.350000000000001" customHeight="1" x14ac:dyDescent="0.2">
      <c r="B54" s="208"/>
      <c r="C54" s="111"/>
      <c r="D54" s="208">
        <v>47</v>
      </c>
      <c r="E54" s="111" t="s">
        <v>383</v>
      </c>
      <c r="F54" s="228">
        <v>0</v>
      </c>
      <c r="G54" s="228">
        <v>0</v>
      </c>
      <c r="H54" s="228">
        <v>0</v>
      </c>
      <c r="I54" s="229"/>
    </row>
    <row r="55" spans="2:9" s="48" customFormat="1" ht="16.350000000000001" customHeight="1" x14ac:dyDescent="0.2">
      <c r="B55" s="232" t="s">
        <v>384</v>
      </c>
      <c r="C55" s="378" t="s">
        <v>385</v>
      </c>
      <c r="D55" s="378"/>
      <c r="E55" s="378"/>
      <c r="F55" s="226">
        <v>57.836000000000013</v>
      </c>
      <c r="G55" s="226">
        <v>109.97</v>
      </c>
      <c r="H55" s="226">
        <v>529.45699999999988</v>
      </c>
      <c r="I55" s="227"/>
    </row>
    <row r="56" spans="2:9" s="47" customFormat="1" ht="16.350000000000001" customHeight="1" x14ac:dyDescent="0.2">
      <c r="B56" s="208"/>
      <c r="C56" s="111"/>
      <c r="D56" s="208">
        <v>58</v>
      </c>
      <c r="E56" s="111" t="s">
        <v>386</v>
      </c>
      <c r="F56" s="228">
        <v>56.411000000000001</v>
      </c>
      <c r="G56" s="228">
        <v>106.935</v>
      </c>
      <c r="H56" s="228">
        <v>521.87599999999975</v>
      </c>
      <c r="I56" s="229"/>
    </row>
    <row r="57" spans="2:9" s="47" customFormat="1" ht="15.75" customHeight="1" x14ac:dyDescent="0.2">
      <c r="B57" s="208"/>
      <c r="C57" s="111"/>
      <c r="D57" s="208">
        <v>59</v>
      </c>
      <c r="E57" s="233" t="s">
        <v>387</v>
      </c>
      <c r="F57" s="228">
        <v>1.425</v>
      </c>
      <c r="G57" s="228">
        <v>3.0350000000000001</v>
      </c>
      <c r="H57" s="228">
        <v>7.5809999999999995</v>
      </c>
      <c r="I57" s="229"/>
    </row>
    <row r="58" spans="2:9" s="47" customFormat="1" ht="16.350000000000001" customHeight="1" x14ac:dyDescent="0.2">
      <c r="B58" s="208"/>
      <c r="C58" s="111"/>
      <c r="D58" s="208">
        <v>60</v>
      </c>
      <c r="E58" s="111" t="s">
        <v>388</v>
      </c>
      <c r="F58" s="228">
        <v>0</v>
      </c>
      <c r="G58" s="228">
        <v>0</v>
      </c>
      <c r="H58" s="228">
        <v>0</v>
      </c>
      <c r="I58" s="229"/>
    </row>
    <row r="59" spans="2:9" s="47" customFormat="1" ht="16.350000000000001" customHeight="1" x14ac:dyDescent="0.2">
      <c r="B59" s="208"/>
      <c r="C59" s="111"/>
      <c r="D59" s="208">
        <v>61</v>
      </c>
      <c r="E59" s="111" t="s">
        <v>389</v>
      </c>
      <c r="F59" s="228">
        <v>0</v>
      </c>
      <c r="G59" s="228">
        <v>0</v>
      </c>
      <c r="H59" s="228">
        <v>0</v>
      </c>
      <c r="I59" s="229"/>
    </row>
    <row r="60" spans="2:9" s="47" customFormat="1" ht="16.350000000000001" customHeight="1" x14ac:dyDescent="0.2">
      <c r="B60" s="208"/>
      <c r="C60" s="111"/>
      <c r="D60" s="208">
        <v>62</v>
      </c>
      <c r="E60" s="111" t="s">
        <v>390</v>
      </c>
      <c r="F60" s="228">
        <v>0</v>
      </c>
      <c r="G60" s="228">
        <v>0</v>
      </c>
      <c r="H60" s="228">
        <v>0</v>
      </c>
      <c r="I60" s="229"/>
    </row>
    <row r="61" spans="2:9" s="47" customFormat="1" ht="16.350000000000001" customHeight="1" x14ac:dyDescent="0.2">
      <c r="B61" s="208"/>
      <c r="C61" s="111"/>
      <c r="D61" s="208">
        <v>63</v>
      </c>
      <c r="E61" s="111" t="s">
        <v>391</v>
      </c>
      <c r="F61" s="228">
        <v>0</v>
      </c>
      <c r="G61" s="228">
        <v>0</v>
      </c>
      <c r="H61" s="228">
        <v>0</v>
      </c>
      <c r="I61" s="229"/>
    </row>
    <row r="62" spans="2:9" s="48" customFormat="1" ht="16.350000000000001" customHeight="1" x14ac:dyDescent="0.2">
      <c r="B62" s="232" t="s">
        <v>392</v>
      </c>
      <c r="C62" s="378" t="s">
        <v>393</v>
      </c>
      <c r="D62" s="378"/>
      <c r="E62" s="378"/>
      <c r="F62" s="235">
        <v>0</v>
      </c>
      <c r="G62" s="235" t="s">
        <v>94</v>
      </c>
      <c r="H62" s="235">
        <v>0</v>
      </c>
      <c r="I62" s="236"/>
    </row>
    <row r="63" spans="2:9" s="47" customFormat="1" ht="16.350000000000001" customHeight="1" x14ac:dyDescent="0.2">
      <c r="B63" s="208"/>
      <c r="C63" s="111"/>
      <c r="D63" s="208">
        <v>69</v>
      </c>
      <c r="E63" s="111" t="s">
        <v>394</v>
      </c>
      <c r="F63" s="237">
        <v>0</v>
      </c>
      <c r="G63" s="237">
        <v>0</v>
      </c>
      <c r="H63" s="237">
        <v>0</v>
      </c>
      <c r="I63" s="229"/>
    </row>
    <row r="64" spans="2:9" s="47" customFormat="1" ht="16.350000000000001" customHeight="1" x14ac:dyDescent="0.2">
      <c r="B64" s="208"/>
      <c r="C64" s="111"/>
      <c r="D64" s="208">
        <v>70</v>
      </c>
      <c r="E64" s="111" t="s">
        <v>395</v>
      </c>
      <c r="F64" s="237">
        <v>0</v>
      </c>
      <c r="G64" s="237">
        <v>0</v>
      </c>
      <c r="H64" s="237">
        <v>0</v>
      </c>
      <c r="I64" s="229"/>
    </row>
    <row r="65" spans="2:9" s="47" customFormat="1" ht="16.350000000000001" customHeight="1" x14ac:dyDescent="0.2">
      <c r="B65" s="208"/>
      <c r="C65" s="111"/>
      <c r="D65" s="208">
        <v>71</v>
      </c>
      <c r="E65" s="111" t="s">
        <v>396</v>
      </c>
      <c r="F65" s="237">
        <v>0</v>
      </c>
      <c r="G65" s="237">
        <v>0</v>
      </c>
      <c r="H65" s="237">
        <v>0</v>
      </c>
      <c r="I65" s="37"/>
    </row>
    <row r="66" spans="2:9" s="47" customFormat="1" ht="16.350000000000001" customHeight="1" x14ac:dyDescent="0.2">
      <c r="B66" s="208"/>
      <c r="C66" s="111"/>
      <c r="D66" s="208">
        <v>72</v>
      </c>
      <c r="E66" s="111" t="s">
        <v>397</v>
      </c>
      <c r="F66" s="237">
        <v>0</v>
      </c>
      <c r="G66" s="237">
        <v>0</v>
      </c>
      <c r="H66" s="237">
        <v>0</v>
      </c>
      <c r="I66" s="229"/>
    </row>
    <row r="67" spans="2:9" s="47" customFormat="1" ht="16.350000000000001" customHeight="1" x14ac:dyDescent="0.2">
      <c r="B67" s="208"/>
      <c r="C67" s="111"/>
      <c r="D67" s="208">
        <v>73</v>
      </c>
      <c r="E67" s="111" t="s">
        <v>398</v>
      </c>
      <c r="F67" s="237">
        <v>0</v>
      </c>
      <c r="G67" s="237">
        <v>0</v>
      </c>
      <c r="H67" s="237">
        <v>0</v>
      </c>
      <c r="I67" s="229"/>
    </row>
    <row r="68" spans="2:9" s="43" customFormat="1" ht="15.75" customHeight="1" x14ac:dyDescent="0.2">
      <c r="B68" s="44"/>
      <c r="C68" s="44"/>
      <c r="D68" s="208">
        <v>74</v>
      </c>
      <c r="E68" s="111" t="s">
        <v>399</v>
      </c>
      <c r="F68" s="237">
        <v>0</v>
      </c>
      <c r="G68" s="279" t="s">
        <v>94</v>
      </c>
      <c r="H68" s="279">
        <v>0</v>
      </c>
      <c r="I68" s="37"/>
    </row>
    <row r="69" spans="2:9" s="43" customFormat="1" ht="15.75" customHeight="1" x14ac:dyDescent="0.2">
      <c r="B69" s="44"/>
      <c r="C69" s="44"/>
      <c r="D69" s="208">
        <v>75</v>
      </c>
      <c r="E69" s="111" t="s">
        <v>400</v>
      </c>
      <c r="F69" s="237">
        <v>0</v>
      </c>
      <c r="G69" s="237">
        <v>0</v>
      </c>
      <c r="H69" s="237">
        <v>0</v>
      </c>
      <c r="I69" s="229"/>
    </row>
    <row r="70" spans="2:9" s="48" customFormat="1" ht="16.350000000000001" customHeight="1" x14ac:dyDescent="0.2">
      <c r="B70" s="232" t="s">
        <v>401</v>
      </c>
      <c r="C70" s="378" t="s">
        <v>402</v>
      </c>
      <c r="D70" s="378"/>
      <c r="E70" s="378"/>
      <c r="F70" s="238">
        <v>197.98599999999999</v>
      </c>
      <c r="G70" s="238">
        <v>75.650000000000006</v>
      </c>
      <c r="H70" s="238">
        <v>64.796999999999997</v>
      </c>
      <c r="I70" s="227"/>
    </row>
    <row r="71" spans="2:9" s="47" customFormat="1" ht="16.350000000000001" customHeight="1" x14ac:dyDescent="0.2">
      <c r="B71" s="208"/>
      <c r="C71" s="111"/>
      <c r="D71" s="208">
        <v>90</v>
      </c>
      <c r="E71" s="111" t="s">
        <v>403</v>
      </c>
      <c r="F71" s="228">
        <v>195.922</v>
      </c>
      <c r="G71" s="228">
        <v>70.254999999999995</v>
      </c>
      <c r="H71" s="228">
        <v>56.557000000000002</v>
      </c>
      <c r="I71" s="229"/>
    </row>
    <row r="72" spans="2:9" s="47" customFormat="1" ht="16.350000000000001" customHeight="1" x14ac:dyDescent="0.2">
      <c r="B72" s="208"/>
      <c r="C72" s="111"/>
      <c r="D72" s="208">
        <v>91</v>
      </c>
      <c r="E72" s="111" t="s">
        <v>404</v>
      </c>
      <c r="F72" s="228">
        <v>2.0640000000000001</v>
      </c>
      <c r="G72" s="228">
        <v>5.3949999999999996</v>
      </c>
      <c r="H72" s="228">
        <v>8.24</v>
      </c>
      <c r="I72" s="229"/>
    </row>
    <row r="73" spans="2:9" s="47" customFormat="1" ht="16.350000000000001" customHeight="1" x14ac:dyDescent="0.2">
      <c r="B73" s="208"/>
      <c r="C73" s="111"/>
      <c r="D73" s="208">
        <v>92</v>
      </c>
      <c r="E73" s="111" t="s">
        <v>405</v>
      </c>
      <c r="F73" s="228">
        <v>0</v>
      </c>
      <c r="G73" s="228">
        <v>0</v>
      </c>
      <c r="H73" s="228">
        <v>0</v>
      </c>
      <c r="I73" s="229"/>
    </row>
    <row r="74" spans="2:9" s="47" customFormat="1" ht="16.350000000000001" customHeight="1" x14ac:dyDescent="0.2">
      <c r="B74" s="208"/>
      <c r="C74" s="111"/>
      <c r="D74" s="208">
        <v>93</v>
      </c>
      <c r="E74" s="111" t="s">
        <v>406</v>
      </c>
      <c r="F74" s="228">
        <v>0</v>
      </c>
      <c r="G74" s="228">
        <v>0</v>
      </c>
      <c r="H74" s="228">
        <v>0</v>
      </c>
      <c r="I74" s="229"/>
    </row>
    <row r="75" spans="2:9" s="48" customFormat="1" ht="16.350000000000001" customHeight="1" x14ac:dyDescent="0.2">
      <c r="B75" s="232" t="s">
        <v>407</v>
      </c>
      <c r="C75" s="378" t="s">
        <v>408</v>
      </c>
      <c r="D75" s="378"/>
      <c r="E75" s="378"/>
      <c r="F75" s="234">
        <v>0</v>
      </c>
      <c r="G75" s="234">
        <v>0</v>
      </c>
      <c r="H75" s="234">
        <v>0</v>
      </c>
      <c r="I75" s="227"/>
    </row>
    <row r="76" spans="2:9" s="47" customFormat="1" ht="16.350000000000001" customHeight="1" x14ac:dyDescent="0.2">
      <c r="B76" s="208"/>
      <c r="C76" s="111"/>
      <c r="D76" s="208">
        <v>94</v>
      </c>
      <c r="E76" s="111" t="s">
        <v>409</v>
      </c>
      <c r="F76" s="228">
        <v>0</v>
      </c>
      <c r="G76" s="228">
        <v>0</v>
      </c>
      <c r="H76" s="228">
        <v>0</v>
      </c>
      <c r="I76" s="229"/>
    </row>
    <row r="77" spans="2:9" s="47" customFormat="1" ht="16.350000000000001" customHeight="1" x14ac:dyDescent="0.2">
      <c r="B77" s="208"/>
      <c r="C77" s="111"/>
      <c r="D77" s="208">
        <v>95</v>
      </c>
      <c r="E77" s="111" t="s">
        <v>410</v>
      </c>
      <c r="F77" s="228">
        <v>0</v>
      </c>
      <c r="G77" s="228">
        <v>0</v>
      </c>
      <c r="H77" s="228">
        <v>0</v>
      </c>
      <c r="I77" s="229"/>
    </row>
    <row r="78" spans="2:9" s="47" customFormat="1" ht="16.350000000000001" customHeight="1" x14ac:dyDescent="0.2">
      <c r="B78" s="208"/>
      <c r="C78" s="111"/>
      <c r="D78" s="208">
        <v>96</v>
      </c>
      <c r="E78" s="111" t="s">
        <v>411</v>
      </c>
      <c r="F78" s="230">
        <v>0</v>
      </c>
      <c r="G78" s="230">
        <v>0</v>
      </c>
      <c r="H78" s="230">
        <v>0</v>
      </c>
      <c r="I78" s="229"/>
    </row>
    <row r="79" spans="2:9" s="3" customFormat="1" ht="9.75" customHeight="1" x14ac:dyDescent="0.2">
      <c r="F79" s="93"/>
      <c r="G79" s="93"/>
      <c r="H79" s="93"/>
      <c r="I79" s="93"/>
    </row>
    <row r="80" spans="2:9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</row>
    <row r="81" spans="2:9" ht="10.5" customHeight="1" x14ac:dyDescent="0.2">
      <c r="G81" s="47"/>
      <c r="H81" s="47"/>
      <c r="I81" s="47"/>
    </row>
    <row r="82" spans="2:9" s="3" customFormat="1" ht="11.25" customHeight="1" x14ac:dyDescent="0.2">
      <c r="B82" s="364" t="s">
        <v>672</v>
      </c>
      <c r="C82" s="364"/>
      <c r="D82" s="364"/>
      <c r="E82" s="364"/>
      <c r="F82" s="60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E97BFB70-ED35-4D5E-BC45-14F55D4355DE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34AD-607A-49BE-BFCF-A38282F9B2F7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442</v>
      </c>
      <c r="C1" s="375"/>
      <c r="D1" s="375"/>
      <c r="E1" s="375"/>
      <c r="F1" s="375"/>
      <c r="G1" s="375"/>
      <c r="H1" s="375"/>
      <c r="I1" s="169"/>
    </row>
    <row r="2" spans="2:10" s="43" customFormat="1" ht="15" customHeight="1" x14ac:dyDescent="0.2">
      <c r="B2" s="44"/>
      <c r="C2" s="44"/>
      <c r="D2" s="44"/>
      <c r="E2" s="170"/>
      <c r="J2" s="49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50">
        <v>133729.60300000006</v>
      </c>
      <c r="G7" s="50">
        <v>100646.659</v>
      </c>
      <c r="H7" s="212">
        <v>123008.67199999993</v>
      </c>
      <c r="I7" s="50"/>
      <c r="J7" s="81"/>
    </row>
    <row r="8" spans="2:10" s="3" customFormat="1" ht="3.75" customHeight="1" x14ac:dyDescent="0.2">
      <c r="B8" s="6"/>
      <c r="C8" s="6"/>
      <c r="D8" s="6"/>
      <c r="E8" s="161"/>
      <c r="F8" s="172"/>
      <c r="G8" s="172"/>
      <c r="H8" s="318"/>
      <c r="I8" s="172"/>
      <c r="J8" s="81"/>
    </row>
    <row r="9" spans="2:10" s="24" customFormat="1" ht="16.350000000000001" customHeight="1" x14ac:dyDescent="0.2">
      <c r="B9" s="5" t="s">
        <v>332</v>
      </c>
      <c r="C9" s="370" t="s">
        <v>333</v>
      </c>
      <c r="D9" s="370"/>
      <c r="E9" s="370"/>
      <c r="F9" s="7">
        <v>3569.9810000000002</v>
      </c>
      <c r="G9" s="7">
        <v>7086.2810000000009</v>
      </c>
      <c r="H9" s="319">
        <v>3226.9249999999997</v>
      </c>
      <c r="I9" s="7"/>
      <c r="J9" s="81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9">
        <v>1.91</v>
      </c>
      <c r="G10" s="9">
        <v>91.32</v>
      </c>
      <c r="H10" s="320">
        <v>0</v>
      </c>
      <c r="I10" s="9"/>
      <c r="J10" s="81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35">
        <v>0</v>
      </c>
      <c r="G11" s="35">
        <v>13.656000000000001</v>
      </c>
      <c r="H11" s="211">
        <v>3.94</v>
      </c>
      <c r="I11" s="35"/>
      <c r="J11" s="81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10">
        <v>3568.0710000000004</v>
      </c>
      <c r="G12" s="10">
        <v>6981.3050000000003</v>
      </c>
      <c r="H12" s="321">
        <v>3222.9849999999997</v>
      </c>
      <c r="I12" s="9"/>
      <c r="J12" s="81"/>
    </row>
    <row r="13" spans="2:10" s="24" customFormat="1" ht="16.350000000000001" customHeight="1" x14ac:dyDescent="0.2">
      <c r="B13" s="5" t="s">
        <v>337</v>
      </c>
      <c r="C13" s="370" t="s">
        <v>338</v>
      </c>
      <c r="D13" s="370"/>
      <c r="E13" s="370"/>
      <c r="F13" s="36">
        <v>0</v>
      </c>
      <c r="G13" s="36">
        <v>4.3559999999999999</v>
      </c>
      <c r="H13" s="322">
        <v>0</v>
      </c>
      <c r="I13" s="33"/>
      <c r="J13" s="81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31">
        <v>0</v>
      </c>
      <c r="G14" s="31">
        <v>0</v>
      </c>
      <c r="H14" s="321">
        <v>0</v>
      </c>
      <c r="I14" s="34"/>
      <c r="J14" s="81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31">
        <v>0</v>
      </c>
      <c r="G15" s="31">
        <v>0</v>
      </c>
      <c r="H15" s="321">
        <v>0</v>
      </c>
      <c r="I15" s="34"/>
      <c r="J15" s="81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31">
        <v>0</v>
      </c>
      <c r="G16" s="31">
        <v>0</v>
      </c>
      <c r="H16" s="321">
        <v>0</v>
      </c>
      <c r="I16" s="34"/>
      <c r="J16" s="81"/>
    </row>
    <row r="17" spans="2:10" s="3" customFormat="1" ht="16.350000000000001" customHeight="1" x14ac:dyDescent="0.2">
      <c r="B17" s="6"/>
      <c r="C17" s="14"/>
      <c r="D17" s="6">
        <v>8</v>
      </c>
      <c r="E17" s="14" t="s">
        <v>342</v>
      </c>
      <c r="F17" s="31">
        <v>0</v>
      </c>
      <c r="G17" s="31">
        <v>4.3559999999999999</v>
      </c>
      <c r="H17" s="321">
        <v>0</v>
      </c>
      <c r="I17" s="34"/>
      <c r="J17" s="81"/>
    </row>
    <row r="18" spans="2:10" s="3" customFormat="1" ht="16.350000000000001" customHeight="1" x14ac:dyDescent="0.2">
      <c r="B18" s="6"/>
      <c r="C18" s="14"/>
      <c r="D18" s="6">
        <v>9</v>
      </c>
      <c r="E18" s="14" t="s">
        <v>343</v>
      </c>
      <c r="F18" s="31">
        <v>0</v>
      </c>
      <c r="G18" s="31">
        <v>0</v>
      </c>
      <c r="H18" s="321">
        <v>0</v>
      </c>
      <c r="I18" s="34"/>
      <c r="J18" s="81"/>
    </row>
    <row r="19" spans="2:10" s="24" customFormat="1" ht="16.350000000000001" customHeight="1" x14ac:dyDescent="0.2">
      <c r="B19" s="5" t="s">
        <v>344</v>
      </c>
      <c r="C19" s="370" t="s">
        <v>345</v>
      </c>
      <c r="D19" s="370"/>
      <c r="E19" s="370"/>
      <c r="F19" s="26">
        <v>129990.47200000005</v>
      </c>
      <c r="G19" s="26">
        <v>93500.922999999981</v>
      </c>
      <c r="H19" s="322">
        <v>119442.30099999993</v>
      </c>
      <c r="I19" s="7"/>
      <c r="J19" s="81"/>
    </row>
    <row r="20" spans="2:10" s="3" customFormat="1" ht="16.350000000000001" customHeight="1" x14ac:dyDescent="0.2">
      <c r="B20" s="6"/>
      <c r="C20" s="14"/>
      <c r="D20" s="6">
        <v>10</v>
      </c>
      <c r="E20" s="14" t="s">
        <v>346</v>
      </c>
      <c r="F20" s="12">
        <v>6128.8620000000001</v>
      </c>
      <c r="G20" s="12">
        <v>6440.45</v>
      </c>
      <c r="H20" s="323">
        <v>8389.8080000000009</v>
      </c>
      <c r="I20" s="13"/>
      <c r="J20" s="81"/>
    </row>
    <row r="21" spans="2:10" s="3" customFormat="1" ht="16.350000000000001" customHeight="1" x14ac:dyDescent="0.2">
      <c r="B21" s="6"/>
      <c r="C21" s="14"/>
      <c r="D21" s="6">
        <v>11</v>
      </c>
      <c r="E21" s="14" t="s">
        <v>347</v>
      </c>
      <c r="F21" s="10">
        <v>6509.0979999999981</v>
      </c>
      <c r="G21" s="10">
        <v>7449.1230000000005</v>
      </c>
      <c r="H21" s="321">
        <v>7526.6230000000014</v>
      </c>
      <c r="I21" s="9"/>
      <c r="J21" s="81"/>
    </row>
    <row r="22" spans="2:10" s="3" customFormat="1" ht="16.350000000000001" customHeight="1" x14ac:dyDescent="0.2">
      <c r="B22" s="6"/>
      <c r="C22" s="14"/>
      <c r="D22" s="6">
        <v>12</v>
      </c>
      <c r="E22" s="14" t="s">
        <v>348</v>
      </c>
      <c r="F22" s="34">
        <v>0</v>
      </c>
      <c r="G22" s="34">
        <v>1.4039999999999999</v>
      </c>
      <c r="H22" s="320">
        <v>220</v>
      </c>
      <c r="I22" s="14"/>
      <c r="J22" s="81"/>
    </row>
    <row r="23" spans="2:10" s="3" customFormat="1" ht="16.350000000000001" customHeight="1" x14ac:dyDescent="0.2">
      <c r="B23" s="6"/>
      <c r="C23" s="14"/>
      <c r="D23" s="6">
        <v>13</v>
      </c>
      <c r="E23" s="14" t="s">
        <v>349</v>
      </c>
      <c r="F23" s="10">
        <v>503.95800000000008</v>
      </c>
      <c r="G23" s="10">
        <v>129.90600000000001</v>
      </c>
      <c r="H23" s="321">
        <v>311.26400000000001</v>
      </c>
      <c r="I23" s="9"/>
      <c r="J23" s="81"/>
    </row>
    <row r="24" spans="2:10" s="3" customFormat="1" ht="16.350000000000001" customHeight="1" x14ac:dyDescent="0.2">
      <c r="B24" s="6"/>
      <c r="C24" s="14"/>
      <c r="D24" s="6">
        <v>14</v>
      </c>
      <c r="E24" s="14" t="s">
        <v>350</v>
      </c>
      <c r="F24" s="10">
        <v>8403.899999999996</v>
      </c>
      <c r="G24" s="10">
        <v>13766.381999999998</v>
      </c>
      <c r="H24" s="321">
        <v>16275.982000000004</v>
      </c>
      <c r="I24" s="9"/>
      <c r="J24" s="81"/>
    </row>
    <row r="25" spans="2:10" s="3" customFormat="1" ht="16.350000000000001" customHeight="1" x14ac:dyDescent="0.2">
      <c r="B25" s="6"/>
      <c r="C25" s="14"/>
      <c r="D25" s="6">
        <v>15</v>
      </c>
      <c r="E25" s="14" t="s">
        <v>351</v>
      </c>
      <c r="F25" s="10">
        <v>79.078000000000003</v>
      </c>
      <c r="G25" s="10">
        <v>102.32900000000001</v>
      </c>
      <c r="H25" s="321">
        <v>149.31300000000002</v>
      </c>
      <c r="I25" s="9"/>
      <c r="J25" s="81"/>
    </row>
    <row r="26" spans="2:10" s="3" customFormat="1" ht="16.350000000000001" customHeight="1" x14ac:dyDescent="0.2">
      <c r="B26" s="6"/>
      <c r="C26" s="14"/>
      <c r="D26" s="6">
        <v>16</v>
      </c>
      <c r="E26" s="14" t="s">
        <v>352</v>
      </c>
      <c r="F26" s="10">
        <v>34.978000000000002</v>
      </c>
      <c r="G26" s="10">
        <v>268.637</v>
      </c>
      <c r="H26" s="321">
        <v>107.364</v>
      </c>
      <c r="I26" s="9"/>
      <c r="J26" s="81"/>
    </row>
    <row r="27" spans="2:10" s="3" customFormat="1" ht="16.350000000000001" customHeight="1" x14ac:dyDescent="0.2">
      <c r="B27" s="6"/>
      <c r="C27" s="14"/>
      <c r="D27" s="6">
        <v>17</v>
      </c>
      <c r="E27" s="14" t="s">
        <v>353</v>
      </c>
      <c r="F27" s="30">
        <v>98.564999999999998</v>
      </c>
      <c r="G27" s="30">
        <v>295.726</v>
      </c>
      <c r="H27" s="323">
        <v>2195.1680000000006</v>
      </c>
      <c r="I27" s="35"/>
      <c r="J27" s="81"/>
    </row>
    <row r="28" spans="2:10" s="3" customFormat="1" ht="16.350000000000001" customHeight="1" x14ac:dyDescent="0.2">
      <c r="B28" s="6"/>
      <c r="C28" s="14"/>
      <c r="D28" s="6">
        <v>18</v>
      </c>
      <c r="E28" s="14" t="s">
        <v>354</v>
      </c>
      <c r="F28" s="14">
        <v>0</v>
      </c>
      <c r="G28" s="14">
        <v>0</v>
      </c>
      <c r="H28" s="320">
        <v>0</v>
      </c>
      <c r="I28" s="14"/>
      <c r="J28" s="81"/>
    </row>
    <row r="29" spans="2:10" s="3" customFormat="1" ht="16.350000000000001" customHeight="1" x14ac:dyDescent="0.2">
      <c r="B29" s="6"/>
      <c r="C29" s="14"/>
      <c r="D29" s="6">
        <v>19</v>
      </c>
      <c r="E29" s="14" t="s">
        <v>355</v>
      </c>
      <c r="F29" s="37">
        <v>0</v>
      </c>
      <c r="G29" s="37">
        <v>0</v>
      </c>
      <c r="H29" s="211">
        <v>0</v>
      </c>
      <c r="I29" s="37"/>
      <c r="J29" s="81"/>
    </row>
    <row r="30" spans="2:10" s="3" customFormat="1" ht="16.350000000000001" customHeight="1" x14ac:dyDescent="0.2">
      <c r="B30" s="6"/>
      <c r="C30" s="14"/>
      <c r="D30" s="6">
        <v>20</v>
      </c>
      <c r="E30" s="14" t="s">
        <v>356</v>
      </c>
      <c r="F30" s="12">
        <v>495.19800000000004</v>
      </c>
      <c r="G30" s="12">
        <v>643.46699999999998</v>
      </c>
      <c r="H30" s="323">
        <v>131.006</v>
      </c>
      <c r="I30" s="13"/>
      <c r="J30" s="81"/>
    </row>
    <row r="31" spans="2:10" s="3" customFormat="1" ht="16.350000000000001" customHeight="1" x14ac:dyDescent="0.2">
      <c r="B31" s="6"/>
      <c r="C31" s="14"/>
      <c r="D31" s="6">
        <v>21</v>
      </c>
      <c r="E31" s="14" t="s">
        <v>357</v>
      </c>
      <c r="F31" s="12">
        <v>7207.6539999999995</v>
      </c>
      <c r="G31" s="12">
        <v>8387.1320000000014</v>
      </c>
      <c r="H31" s="323">
        <v>12095.831000000002</v>
      </c>
      <c r="I31" s="13"/>
      <c r="J31" s="81"/>
    </row>
    <row r="32" spans="2:10" s="3" customFormat="1" ht="16.350000000000001" customHeight="1" x14ac:dyDescent="0.2">
      <c r="B32" s="6"/>
      <c r="C32" s="14"/>
      <c r="D32" s="6">
        <v>22</v>
      </c>
      <c r="E32" s="14" t="s">
        <v>358</v>
      </c>
      <c r="F32" s="12">
        <v>243.15700000000001</v>
      </c>
      <c r="G32" s="12">
        <v>810.2</v>
      </c>
      <c r="H32" s="323">
        <v>1621.798</v>
      </c>
      <c r="I32" s="13"/>
      <c r="J32" s="81"/>
    </row>
    <row r="33" spans="2:10" s="3" customFormat="1" ht="16.350000000000001" customHeight="1" x14ac:dyDescent="0.2">
      <c r="B33" s="6"/>
      <c r="C33" s="14"/>
      <c r="D33" s="6">
        <v>23</v>
      </c>
      <c r="E33" s="14" t="s">
        <v>359</v>
      </c>
      <c r="F33" s="12">
        <v>524.16899999999998</v>
      </c>
      <c r="G33" s="12">
        <v>570.24099999999999</v>
      </c>
      <c r="H33" s="323">
        <v>179.68099999999998</v>
      </c>
      <c r="I33" s="13"/>
      <c r="J33" s="81"/>
    </row>
    <row r="34" spans="2:10" s="3" customFormat="1" ht="16.350000000000001" customHeight="1" x14ac:dyDescent="0.2">
      <c r="B34" s="6"/>
      <c r="C34" s="14"/>
      <c r="D34" s="6">
        <v>24</v>
      </c>
      <c r="E34" s="14" t="s">
        <v>360</v>
      </c>
      <c r="F34" s="10">
        <v>59137.068999999996</v>
      </c>
      <c r="G34" s="10">
        <v>36712.404999999992</v>
      </c>
      <c r="H34" s="321">
        <v>53350.55</v>
      </c>
      <c r="I34" s="35"/>
      <c r="J34" s="81"/>
    </row>
    <row r="35" spans="2:10" s="3" customFormat="1" ht="16.350000000000001" customHeight="1" x14ac:dyDescent="0.2">
      <c r="B35" s="6"/>
      <c r="C35" s="14"/>
      <c r="D35" s="6">
        <v>25</v>
      </c>
      <c r="E35" s="14" t="s">
        <v>361</v>
      </c>
      <c r="F35" s="12">
        <v>5.1909999999999998</v>
      </c>
      <c r="G35" s="12">
        <v>280.923</v>
      </c>
      <c r="H35" s="323">
        <v>214.06099999999995</v>
      </c>
      <c r="I35" s="13"/>
      <c r="J35" s="81"/>
    </row>
    <row r="36" spans="2:10" s="3" customFormat="1" ht="16.350000000000001" customHeight="1" x14ac:dyDescent="0.2">
      <c r="B36" s="6"/>
      <c r="C36" s="14"/>
      <c r="D36" s="6">
        <v>26</v>
      </c>
      <c r="E36" s="14" t="s">
        <v>362</v>
      </c>
      <c r="F36" s="12">
        <v>29849.967000000004</v>
      </c>
      <c r="G36" s="12">
        <v>8277.8880000000008</v>
      </c>
      <c r="H36" s="323">
        <v>8669.7159999999967</v>
      </c>
      <c r="I36" s="13"/>
      <c r="J36" s="81"/>
    </row>
    <row r="37" spans="2:10" s="3" customFormat="1" ht="16.350000000000001" customHeight="1" x14ac:dyDescent="0.2">
      <c r="B37" s="6"/>
      <c r="C37" s="14"/>
      <c r="D37" s="6">
        <v>27</v>
      </c>
      <c r="E37" s="14" t="s">
        <v>363</v>
      </c>
      <c r="F37" s="12">
        <v>1908.7680000000003</v>
      </c>
      <c r="G37" s="12">
        <v>2383.3339999999998</v>
      </c>
      <c r="H37" s="323">
        <v>2707.9639999999999</v>
      </c>
      <c r="I37" s="13"/>
      <c r="J37" s="81"/>
    </row>
    <row r="38" spans="2:10" s="3" customFormat="1" ht="16.350000000000001" customHeight="1" x14ac:dyDescent="0.2">
      <c r="B38" s="6"/>
      <c r="C38" s="14"/>
      <c r="D38" s="6">
        <v>28</v>
      </c>
      <c r="E38" s="14" t="s">
        <v>364</v>
      </c>
      <c r="F38" s="12">
        <v>437.22199999999998</v>
      </c>
      <c r="G38" s="12">
        <v>678.57600000000002</v>
      </c>
      <c r="H38" s="323">
        <v>710.46499999999992</v>
      </c>
      <c r="I38" s="13"/>
      <c r="J38" s="81"/>
    </row>
    <row r="39" spans="2:10" s="3" customFormat="1" ht="16.350000000000001" customHeight="1" x14ac:dyDescent="0.2">
      <c r="B39" s="6"/>
      <c r="C39" s="14"/>
      <c r="D39" s="6">
        <v>29</v>
      </c>
      <c r="E39" s="14" t="s">
        <v>365</v>
      </c>
      <c r="F39" s="10">
        <v>918.63400000000001</v>
      </c>
      <c r="G39" s="10">
        <v>738.02599999999995</v>
      </c>
      <c r="H39" s="321">
        <v>749.67499999999995</v>
      </c>
      <c r="I39" s="37"/>
      <c r="J39" s="81"/>
    </row>
    <row r="40" spans="2:10" s="3" customFormat="1" ht="16.350000000000001" customHeight="1" x14ac:dyDescent="0.2">
      <c r="B40" s="6"/>
      <c r="C40" s="14"/>
      <c r="D40" s="6">
        <v>30</v>
      </c>
      <c r="E40" s="14" t="s">
        <v>366</v>
      </c>
      <c r="F40" s="12">
        <v>119.4</v>
      </c>
      <c r="G40" s="12">
        <v>421.5</v>
      </c>
      <c r="H40" s="323">
        <v>0</v>
      </c>
      <c r="I40" s="13"/>
      <c r="J40" s="81"/>
    </row>
    <row r="41" spans="2:10" s="3" customFormat="1" ht="16.350000000000001" customHeight="1" x14ac:dyDescent="0.2">
      <c r="B41" s="6"/>
      <c r="C41" s="14"/>
      <c r="D41" s="6">
        <v>31</v>
      </c>
      <c r="E41" s="14" t="s">
        <v>367</v>
      </c>
      <c r="F41" s="12">
        <v>6898.9929999999995</v>
      </c>
      <c r="G41" s="12">
        <v>4736.8879999999999</v>
      </c>
      <c r="H41" s="323">
        <v>3647.5950000000003</v>
      </c>
      <c r="I41" s="13"/>
      <c r="J41" s="81"/>
    </row>
    <row r="42" spans="2:10" s="3" customFormat="1" ht="16.350000000000001" customHeight="1" x14ac:dyDescent="0.2">
      <c r="B42" s="6"/>
      <c r="C42" s="14"/>
      <c r="D42" s="6">
        <v>32</v>
      </c>
      <c r="E42" s="14" t="s">
        <v>368</v>
      </c>
      <c r="F42" s="12">
        <v>486.61099999999988</v>
      </c>
      <c r="G42" s="12">
        <v>406.38600000000008</v>
      </c>
      <c r="H42" s="323">
        <v>188.43700000000001</v>
      </c>
      <c r="I42" s="13"/>
      <c r="J42" s="81"/>
    </row>
    <row r="43" spans="2:10" s="3" customFormat="1" ht="16.350000000000001" customHeight="1" x14ac:dyDescent="0.2">
      <c r="B43" s="6"/>
      <c r="C43" s="14"/>
      <c r="D43" s="6">
        <v>33</v>
      </c>
      <c r="E43" s="14" t="s">
        <v>369</v>
      </c>
      <c r="F43" s="31">
        <v>0</v>
      </c>
      <c r="G43" s="31">
        <v>0</v>
      </c>
      <c r="H43" s="321">
        <v>0</v>
      </c>
      <c r="I43" s="34"/>
      <c r="J43" s="81"/>
    </row>
    <row r="44" spans="2:10" s="24" customFormat="1" ht="16.350000000000001" customHeight="1" x14ac:dyDescent="0.2">
      <c r="B44" s="5" t="s">
        <v>370</v>
      </c>
      <c r="C44" s="370" t="s">
        <v>371</v>
      </c>
      <c r="D44" s="370"/>
      <c r="E44" s="370"/>
      <c r="F44" s="239">
        <v>0</v>
      </c>
      <c r="G44" s="239">
        <v>0</v>
      </c>
      <c r="H44" s="322">
        <v>0</v>
      </c>
      <c r="I44" s="215"/>
      <c r="J44" s="81"/>
    </row>
    <row r="45" spans="2:10" s="3" customFormat="1" ht="16.350000000000001" customHeight="1" x14ac:dyDescent="0.2">
      <c r="B45" s="6"/>
      <c r="C45" s="14"/>
      <c r="D45" s="6">
        <v>35</v>
      </c>
      <c r="E45" s="14" t="s">
        <v>372</v>
      </c>
      <c r="F45" s="11">
        <v>0</v>
      </c>
      <c r="G45" s="11">
        <v>0</v>
      </c>
      <c r="H45" s="321">
        <v>0</v>
      </c>
      <c r="I45" s="14"/>
      <c r="J45" s="81"/>
    </row>
    <row r="46" spans="2:10" s="24" customFormat="1" ht="25.5" customHeight="1" x14ac:dyDescent="0.2">
      <c r="B46" s="5" t="s">
        <v>373</v>
      </c>
      <c r="C46" s="377" t="s">
        <v>374</v>
      </c>
      <c r="D46" s="377"/>
      <c r="E46" s="377"/>
      <c r="F46" s="164">
        <v>0</v>
      </c>
      <c r="G46" s="164">
        <v>0</v>
      </c>
      <c r="H46" s="324">
        <v>0</v>
      </c>
      <c r="I46" s="66"/>
      <c r="J46" s="81"/>
    </row>
    <row r="47" spans="2:10" s="3" customFormat="1" ht="16.350000000000001" customHeight="1" x14ac:dyDescent="0.2">
      <c r="B47" s="6"/>
      <c r="C47" s="14"/>
      <c r="D47" s="6">
        <v>36</v>
      </c>
      <c r="E47" s="14" t="s">
        <v>375</v>
      </c>
      <c r="F47" s="11">
        <v>0</v>
      </c>
      <c r="G47" s="11">
        <v>0</v>
      </c>
      <c r="H47" s="321">
        <v>0</v>
      </c>
      <c r="I47" s="14"/>
      <c r="J47" s="81"/>
    </row>
    <row r="48" spans="2:10" s="3" customFormat="1" ht="16.350000000000001" customHeight="1" x14ac:dyDescent="0.2">
      <c r="B48" s="6"/>
      <c r="C48" s="14"/>
      <c r="D48" s="6">
        <v>37</v>
      </c>
      <c r="E48" s="14" t="s">
        <v>376</v>
      </c>
      <c r="F48" s="11">
        <v>0</v>
      </c>
      <c r="G48" s="11">
        <v>0</v>
      </c>
      <c r="H48" s="321">
        <v>0</v>
      </c>
      <c r="I48" s="14"/>
      <c r="J48" s="81"/>
    </row>
    <row r="49" spans="2:10" s="3" customFormat="1" ht="16.350000000000001" customHeight="1" x14ac:dyDescent="0.2">
      <c r="B49" s="6"/>
      <c r="C49" s="14"/>
      <c r="D49" s="6">
        <v>38</v>
      </c>
      <c r="E49" s="14" t="s">
        <v>377</v>
      </c>
      <c r="F49" s="30">
        <v>0</v>
      </c>
      <c r="G49" s="30">
        <v>0</v>
      </c>
      <c r="H49" s="323">
        <v>0</v>
      </c>
      <c r="I49" s="35"/>
      <c r="J49" s="81"/>
    </row>
    <row r="50" spans="2:10" s="3" customFormat="1" ht="16.350000000000001" customHeight="1" x14ac:dyDescent="0.2">
      <c r="B50" s="6"/>
      <c r="C50" s="14"/>
      <c r="D50" s="6">
        <v>39</v>
      </c>
      <c r="E50" s="14" t="s">
        <v>378</v>
      </c>
      <c r="F50" s="11">
        <v>0</v>
      </c>
      <c r="G50" s="11">
        <v>0</v>
      </c>
      <c r="H50" s="321">
        <v>0</v>
      </c>
      <c r="I50" s="14"/>
      <c r="J50" s="81"/>
    </row>
    <row r="51" spans="2:10" s="24" customFormat="1" ht="25.5" customHeight="1" x14ac:dyDescent="0.2">
      <c r="B51" s="5" t="s">
        <v>379</v>
      </c>
      <c r="C51" s="377" t="s">
        <v>380</v>
      </c>
      <c r="D51" s="377"/>
      <c r="E51" s="377"/>
      <c r="F51" s="36">
        <v>169.15</v>
      </c>
      <c r="G51" s="36">
        <v>0</v>
      </c>
      <c r="H51" s="322">
        <v>308.45</v>
      </c>
      <c r="I51" s="33"/>
      <c r="J51" s="81"/>
    </row>
    <row r="52" spans="2:10" s="3" customFormat="1" ht="16.350000000000001" customHeight="1" x14ac:dyDescent="0.2">
      <c r="B52" s="6"/>
      <c r="C52" s="14"/>
      <c r="D52" s="6">
        <v>45</v>
      </c>
      <c r="E52" s="14" t="s">
        <v>381</v>
      </c>
      <c r="F52" s="31">
        <v>169.15</v>
      </c>
      <c r="G52" s="31">
        <v>0</v>
      </c>
      <c r="H52" s="321">
        <v>308.45</v>
      </c>
      <c r="I52" s="34"/>
      <c r="J52" s="81"/>
    </row>
    <row r="53" spans="2:10" s="3" customFormat="1" ht="16.350000000000001" customHeight="1" x14ac:dyDescent="0.2">
      <c r="B53" s="6"/>
      <c r="C53" s="14"/>
      <c r="D53" s="6">
        <v>46</v>
      </c>
      <c r="E53" s="14" t="s">
        <v>382</v>
      </c>
      <c r="F53" s="11">
        <v>0</v>
      </c>
      <c r="G53" s="11">
        <v>0</v>
      </c>
      <c r="H53" s="321">
        <v>0</v>
      </c>
      <c r="I53" s="14"/>
      <c r="J53" s="81"/>
    </row>
    <row r="54" spans="2:10" s="3" customFormat="1" ht="16.350000000000001" customHeight="1" x14ac:dyDescent="0.2">
      <c r="B54" s="6"/>
      <c r="C54" s="14"/>
      <c r="D54" s="6">
        <v>47</v>
      </c>
      <c r="E54" s="14" t="s">
        <v>383</v>
      </c>
      <c r="F54" s="11">
        <v>0</v>
      </c>
      <c r="G54" s="11">
        <v>0</v>
      </c>
      <c r="H54" s="321">
        <v>0</v>
      </c>
      <c r="I54" s="14"/>
      <c r="J54" s="81"/>
    </row>
    <row r="55" spans="2:10" s="24" customFormat="1" ht="16.350000000000001" customHeight="1" x14ac:dyDescent="0.2">
      <c r="B55" s="5" t="s">
        <v>384</v>
      </c>
      <c r="C55" s="370" t="s">
        <v>385</v>
      </c>
      <c r="D55" s="370"/>
      <c r="E55" s="370"/>
      <c r="F55" s="33">
        <v>0</v>
      </c>
      <c r="G55" s="33">
        <v>2.4449999999999998</v>
      </c>
      <c r="H55" s="319">
        <v>0</v>
      </c>
      <c r="I55" s="7"/>
      <c r="J55" s="81"/>
    </row>
    <row r="56" spans="2:10" s="3" customFormat="1" ht="16.350000000000001" customHeight="1" x14ac:dyDescent="0.2">
      <c r="B56" s="6"/>
      <c r="C56" s="14"/>
      <c r="D56" s="6">
        <v>58</v>
      </c>
      <c r="E56" s="14" t="s">
        <v>386</v>
      </c>
      <c r="F56" s="34">
        <v>0</v>
      </c>
      <c r="G56" s="34">
        <v>2.4449999999999998</v>
      </c>
      <c r="H56" s="320">
        <v>0</v>
      </c>
      <c r="I56" s="9"/>
      <c r="J56" s="81"/>
    </row>
    <row r="57" spans="2:10" s="3" customFormat="1" ht="15.75" customHeight="1" x14ac:dyDescent="0.2">
      <c r="B57" s="6"/>
      <c r="C57" s="14"/>
      <c r="D57" s="6">
        <v>59</v>
      </c>
      <c r="E57" s="25" t="s">
        <v>387</v>
      </c>
      <c r="F57" s="31">
        <v>0</v>
      </c>
      <c r="G57" s="31">
        <v>0</v>
      </c>
      <c r="H57" s="321">
        <v>0</v>
      </c>
      <c r="I57" s="34"/>
      <c r="J57" s="81"/>
    </row>
    <row r="58" spans="2:10" s="3" customFormat="1" ht="16.350000000000001" customHeight="1" x14ac:dyDescent="0.2">
      <c r="B58" s="6"/>
      <c r="C58" s="14"/>
      <c r="D58" s="6">
        <v>60</v>
      </c>
      <c r="E58" s="14" t="s">
        <v>388</v>
      </c>
      <c r="F58" s="11">
        <v>0</v>
      </c>
      <c r="G58" s="11">
        <v>0</v>
      </c>
      <c r="H58" s="321">
        <v>0</v>
      </c>
      <c r="I58" s="14"/>
      <c r="J58" s="81"/>
    </row>
    <row r="59" spans="2:10" s="3" customFormat="1" ht="16.350000000000001" customHeight="1" x14ac:dyDescent="0.2">
      <c r="B59" s="6"/>
      <c r="C59" s="14"/>
      <c r="D59" s="6">
        <v>61</v>
      </c>
      <c r="E59" s="14" t="s">
        <v>389</v>
      </c>
      <c r="F59" s="11">
        <v>0</v>
      </c>
      <c r="G59" s="11">
        <v>0</v>
      </c>
      <c r="H59" s="321">
        <v>0</v>
      </c>
      <c r="I59" s="14"/>
      <c r="J59" s="81"/>
    </row>
    <row r="60" spans="2:10" s="3" customFormat="1" ht="16.350000000000001" customHeight="1" x14ac:dyDescent="0.2">
      <c r="B60" s="6"/>
      <c r="C60" s="14"/>
      <c r="D60" s="6">
        <v>62</v>
      </c>
      <c r="E60" s="14" t="s">
        <v>390</v>
      </c>
      <c r="F60" s="11">
        <v>0</v>
      </c>
      <c r="G60" s="11">
        <v>0</v>
      </c>
      <c r="H60" s="321">
        <v>0</v>
      </c>
      <c r="I60" s="14"/>
      <c r="J60" s="81"/>
    </row>
    <row r="61" spans="2:10" s="3" customFormat="1" ht="16.350000000000001" customHeight="1" x14ac:dyDescent="0.2">
      <c r="B61" s="6"/>
      <c r="C61" s="14"/>
      <c r="D61" s="6">
        <v>63</v>
      </c>
      <c r="E61" s="14" t="s">
        <v>391</v>
      </c>
      <c r="F61" s="11">
        <v>0</v>
      </c>
      <c r="G61" s="11">
        <v>0</v>
      </c>
      <c r="H61" s="321">
        <v>0</v>
      </c>
      <c r="I61" s="14"/>
      <c r="J61" s="81"/>
    </row>
    <row r="62" spans="2:10" s="24" customFormat="1" ht="16.350000000000001" customHeight="1" x14ac:dyDescent="0.2">
      <c r="B62" s="5" t="s">
        <v>392</v>
      </c>
      <c r="C62" s="370" t="s">
        <v>393</v>
      </c>
      <c r="D62" s="370"/>
      <c r="E62" s="370"/>
      <c r="F62" s="239">
        <v>0</v>
      </c>
      <c r="G62" s="239">
        <v>0</v>
      </c>
      <c r="H62" s="322">
        <v>0</v>
      </c>
      <c r="I62" s="215"/>
      <c r="J62" s="81"/>
    </row>
    <row r="63" spans="2:10" s="3" customFormat="1" ht="16.350000000000001" customHeight="1" x14ac:dyDescent="0.2">
      <c r="B63" s="6"/>
      <c r="C63" s="14"/>
      <c r="D63" s="6">
        <v>69</v>
      </c>
      <c r="E63" s="14" t="s">
        <v>394</v>
      </c>
      <c r="F63" s="11">
        <v>0</v>
      </c>
      <c r="G63" s="11">
        <v>0</v>
      </c>
      <c r="H63" s="321">
        <v>0</v>
      </c>
      <c r="I63" s="14"/>
      <c r="J63" s="81"/>
    </row>
    <row r="64" spans="2:10" s="3" customFormat="1" ht="16.350000000000001" customHeight="1" x14ac:dyDescent="0.2">
      <c r="B64" s="6"/>
      <c r="C64" s="14"/>
      <c r="D64" s="6">
        <v>70</v>
      </c>
      <c r="E64" s="14" t="s">
        <v>395</v>
      </c>
      <c r="F64" s="11">
        <v>0</v>
      </c>
      <c r="G64" s="11">
        <v>0</v>
      </c>
      <c r="H64" s="321">
        <v>0</v>
      </c>
      <c r="I64" s="14"/>
      <c r="J64" s="81"/>
    </row>
    <row r="65" spans="2:10" s="3" customFormat="1" ht="16.350000000000001" customHeight="1" x14ac:dyDescent="0.2">
      <c r="B65" s="6"/>
      <c r="C65" s="14"/>
      <c r="D65" s="6">
        <v>71</v>
      </c>
      <c r="E65" s="14" t="s">
        <v>396</v>
      </c>
      <c r="F65" s="11">
        <v>0</v>
      </c>
      <c r="G65" s="11">
        <v>0</v>
      </c>
      <c r="H65" s="321">
        <v>0</v>
      </c>
      <c r="I65" s="14"/>
      <c r="J65" s="81"/>
    </row>
    <row r="66" spans="2:10" s="3" customFormat="1" ht="16.350000000000001" customHeight="1" x14ac:dyDescent="0.2">
      <c r="B66" s="6"/>
      <c r="C66" s="14"/>
      <c r="D66" s="6">
        <v>72</v>
      </c>
      <c r="E66" s="14" t="s">
        <v>397</v>
      </c>
      <c r="F66" s="11">
        <v>0</v>
      </c>
      <c r="G66" s="11">
        <v>0</v>
      </c>
      <c r="H66" s="321">
        <v>0</v>
      </c>
      <c r="I66" s="14"/>
      <c r="J66" s="81"/>
    </row>
    <row r="67" spans="2:10" s="3" customFormat="1" ht="16.350000000000001" customHeight="1" x14ac:dyDescent="0.2">
      <c r="B67" s="6"/>
      <c r="C67" s="14"/>
      <c r="D67" s="6">
        <v>73</v>
      </c>
      <c r="E67" s="14" t="s">
        <v>398</v>
      </c>
      <c r="F67" s="11">
        <v>0</v>
      </c>
      <c r="G67" s="11">
        <v>0</v>
      </c>
      <c r="H67" s="321">
        <v>0</v>
      </c>
      <c r="I67" s="14"/>
      <c r="J67" s="81"/>
    </row>
    <row r="68" spans="2:10" ht="15.75" customHeight="1" x14ac:dyDescent="0.2">
      <c r="D68" s="6">
        <v>74</v>
      </c>
      <c r="E68" s="14" t="s">
        <v>399</v>
      </c>
      <c r="F68" s="11">
        <v>0</v>
      </c>
      <c r="G68" s="11">
        <v>0</v>
      </c>
      <c r="H68" s="321">
        <v>0</v>
      </c>
      <c r="I68" s="14"/>
      <c r="J68" s="81"/>
    </row>
    <row r="69" spans="2:10" x14ac:dyDescent="0.2">
      <c r="D69" s="6">
        <v>75</v>
      </c>
      <c r="E69" s="14" t="s">
        <v>400</v>
      </c>
      <c r="F69" s="11">
        <v>0</v>
      </c>
      <c r="G69" s="11">
        <v>0</v>
      </c>
      <c r="H69" s="321">
        <v>0</v>
      </c>
      <c r="I69" s="14"/>
      <c r="J69" s="81"/>
    </row>
    <row r="70" spans="2:10" s="24" customFormat="1" ht="16.350000000000001" customHeight="1" x14ac:dyDescent="0.2">
      <c r="B70" s="5" t="s">
        <v>401</v>
      </c>
      <c r="C70" s="370" t="s">
        <v>402</v>
      </c>
      <c r="D70" s="370"/>
      <c r="E70" s="370"/>
      <c r="F70" s="36">
        <v>0</v>
      </c>
      <c r="G70" s="36">
        <v>52.654000000000003</v>
      </c>
      <c r="H70" s="322">
        <v>30.996000000000002</v>
      </c>
      <c r="I70" s="33"/>
      <c r="J70" s="81"/>
    </row>
    <row r="71" spans="2:10" s="3" customFormat="1" ht="16.350000000000001" customHeight="1" x14ac:dyDescent="0.2">
      <c r="B71" s="6"/>
      <c r="C71" s="14"/>
      <c r="D71" s="6">
        <v>90</v>
      </c>
      <c r="E71" s="14" t="s">
        <v>403</v>
      </c>
      <c r="F71" s="31">
        <v>0</v>
      </c>
      <c r="G71" s="31">
        <v>52.654000000000003</v>
      </c>
      <c r="H71" s="321">
        <v>30.996000000000002</v>
      </c>
      <c r="I71" s="34"/>
      <c r="J71" s="81"/>
    </row>
    <row r="72" spans="2:10" s="3" customFormat="1" ht="16.350000000000001" customHeight="1" x14ac:dyDescent="0.2">
      <c r="B72" s="6"/>
      <c r="C72" s="14"/>
      <c r="D72" s="6">
        <v>91</v>
      </c>
      <c r="E72" s="14" t="s">
        <v>404</v>
      </c>
      <c r="F72" s="11">
        <v>0</v>
      </c>
      <c r="G72" s="11">
        <v>0</v>
      </c>
      <c r="H72" s="321">
        <v>0</v>
      </c>
      <c r="I72" s="14"/>
      <c r="J72" s="81"/>
    </row>
    <row r="73" spans="2:10" s="3" customFormat="1" ht="16.350000000000001" customHeight="1" x14ac:dyDescent="0.2">
      <c r="B73" s="6"/>
      <c r="C73" s="14"/>
      <c r="D73" s="6">
        <v>92</v>
      </c>
      <c r="E73" s="14" t="s">
        <v>405</v>
      </c>
      <c r="F73" s="53">
        <v>0</v>
      </c>
      <c r="G73" s="53">
        <v>0</v>
      </c>
      <c r="H73" s="325">
        <v>0</v>
      </c>
      <c r="I73" s="53"/>
      <c r="J73" s="81"/>
    </row>
    <row r="74" spans="2:10" s="3" customFormat="1" ht="16.350000000000001" customHeight="1" x14ac:dyDescent="0.2">
      <c r="B74" s="6"/>
      <c r="C74" s="14"/>
      <c r="D74" s="6">
        <v>93</v>
      </c>
      <c r="E74" s="14" t="s">
        <v>406</v>
      </c>
      <c r="F74" s="11">
        <v>0</v>
      </c>
      <c r="G74" s="11">
        <v>0</v>
      </c>
      <c r="H74" s="321">
        <v>0</v>
      </c>
      <c r="I74" s="14"/>
      <c r="J74" s="81"/>
    </row>
    <row r="75" spans="2:10" s="24" customFormat="1" ht="16.350000000000001" customHeight="1" x14ac:dyDescent="0.2">
      <c r="B75" s="5" t="s">
        <v>407</v>
      </c>
      <c r="C75" s="370" t="s">
        <v>408</v>
      </c>
      <c r="D75" s="370"/>
      <c r="E75" s="370"/>
      <c r="F75" s="239">
        <v>0</v>
      </c>
      <c r="G75" s="239">
        <v>0</v>
      </c>
      <c r="H75" s="322">
        <v>0</v>
      </c>
      <c r="I75" s="215"/>
      <c r="J75" s="81"/>
    </row>
    <row r="76" spans="2:10" s="3" customFormat="1" ht="16.350000000000001" customHeight="1" x14ac:dyDescent="0.2">
      <c r="B76" s="6"/>
      <c r="C76" s="14"/>
      <c r="D76" s="6">
        <v>94</v>
      </c>
      <c r="E76" s="14" t="s">
        <v>409</v>
      </c>
      <c r="F76" s="11">
        <v>0</v>
      </c>
      <c r="G76" s="11">
        <v>0</v>
      </c>
      <c r="H76" s="321">
        <v>0</v>
      </c>
      <c r="I76" s="14"/>
      <c r="J76" s="81"/>
    </row>
    <row r="77" spans="2:10" s="3" customFormat="1" ht="16.350000000000001" customHeight="1" x14ac:dyDescent="0.2">
      <c r="B77" s="6"/>
      <c r="C77" s="14"/>
      <c r="D77" s="6">
        <v>95</v>
      </c>
      <c r="E77" s="14" t="s">
        <v>410</v>
      </c>
      <c r="F77" s="11">
        <v>0</v>
      </c>
      <c r="G77" s="11">
        <v>0</v>
      </c>
      <c r="H77" s="321">
        <v>0</v>
      </c>
      <c r="I77" s="14"/>
      <c r="J77" s="81"/>
    </row>
    <row r="78" spans="2:10" s="3" customFormat="1" ht="16.350000000000001" customHeight="1" x14ac:dyDescent="0.2">
      <c r="B78" s="6"/>
      <c r="C78" s="14"/>
      <c r="D78" s="6">
        <v>96</v>
      </c>
      <c r="E78" s="14" t="s">
        <v>411</v>
      </c>
      <c r="F78" s="11">
        <v>0</v>
      </c>
      <c r="G78" s="11">
        <v>0</v>
      </c>
      <c r="H78" s="321">
        <v>0</v>
      </c>
      <c r="I78" s="14"/>
      <c r="J78" s="81"/>
    </row>
    <row r="79" spans="2:10" s="3" customFormat="1" ht="9.75" customHeight="1" x14ac:dyDescent="0.2">
      <c r="F79" s="93"/>
      <c r="G79" s="93"/>
      <c r="H79" s="47"/>
      <c r="I79" s="47"/>
    </row>
    <row r="80" spans="2:10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</row>
    <row r="81" spans="2:10" ht="10.5" customHeight="1" x14ac:dyDescent="0.2">
      <c r="H81" s="47"/>
      <c r="I81" s="47"/>
    </row>
    <row r="82" spans="2:10" s="3" customFormat="1" ht="11.25" customHeight="1" x14ac:dyDescent="0.2">
      <c r="B82" s="364" t="s">
        <v>672</v>
      </c>
      <c r="C82" s="364"/>
      <c r="D82" s="364"/>
      <c r="E82" s="364"/>
      <c r="F82" s="81"/>
      <c r="G82" s="81"/>
      <c r="J82" s="55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31333467-7BA8-4511-AE10-1CB780A136A3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B151-55B9-4267-9FCB-16EE8C8AE28A}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443</v>
      </c>
      <c r="C1" s="375"/>
      <c r="D1" s="375"/>
      <c r="E1" s="375"/>
      <c r="F1" s="375"/>
      <c r="G1" s="375"/>
      <c r="H1" s="375"/>
      <c r="I1" s="169"/>
    </row>
    <row r="2" spans="2:10" s="43" customFormat="1" ht="15" customHeight="1" x14ac:dyDescent="0.2">
      <c r="B2" s="44"/>
      <c r="C2" s="44"/>
      <c r="D2" s="44"/>
      <c r="E2" s="170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50">
        <v>130826.89499999999</v>
      </c>
      <c r="G7" s="50">
        <v>165282.03</v>
      </c>
      <c r="H7" s="212">
        <v>233798.535</v>
      </c>
      <c r="I7" s="50"/>
    </row>
    <row r="8" spans="2:10" s="3" customFormat="1" ht="3.75" customHeight="1" x14ac:dyDescent="0.2">
      <c r="B8" s="6"/>
      <c r="C8" s="6"/>
      <c r="D8" s="6"/>
      <c r="E8" s="161"/>
      <c r="F8" s="35"/>
      <c r="G8" s="35"/>
      <c r="H8" s="211"/>
      <c r="I8" s="35"/>
    </row>
    <row r="9" spans="2:10" s="24" customFormat="1" ht="16.350000000000001" customHeight="1" x14ac:dyDescent="0.2">
      <c r="B9" s="5" t="s">
        <v>332</v>
      </c>
      <c r="C9" s="377" t="s">
        <v>333</v>
      </c>
      <c r="D9" s="377"/>
      <c r="E9" s="377"/>
      <c r="F9" s="32">
        <v>6807.5170000000016</v>
      </c>
      <c r="G9" s="32">
        <v>7117.3109999999988</v>
      </c>
      <c r="H9" s="212">
        <v>9121.387999999999</v>
      </c>
      <c r="I9" s="32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13">
        <v>5353.7979999999998</v>
      </c>
      <c r="G10" s="13">
        <v>4852.9669999999987</v>
      </c>
      <c r="H10" s="211">
        <v>5052.7600000000011</v>
      </c>
      <c r="I10" s="13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13">
        <v>38.809000000000005</v>
      </c>
      <c r="G11" s="13">
        <v>15.477</v>
      </c>
      <c r="H11" s="211">
        <v>66.801999999999992</v>
      </c>
      <c r="I11" s="13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13">
        <v>1414.9099999999996</v>
      </c>
      <c r="G12" s="13">
        <v>2248.8670000000002</v>
      </c>
      <c r="H12" s="211">
        <v>4001.826</v>
      </c>
      <c r="I12" s="13"/>
    </row>
    <row r="13" spans="2:10" s="24" customFormat="1" ht="16.350000000000001" customHeight="1" x14ac:dyDescent="0.2">
      <c r="B13" s="5" t="s">
        <v>337</v>
      </c>
      <c r="C13" s="377" t="s">
        <v>338</v>
      </c>
      <c r="D13" s="377"/>
      <c r="E13" s="377"/>
      <c r="F13" s="66">
        <v>71.249999999999986</v>
      </c>
      <c r="G13" s="66">
        <v>19.710999999999999</v>
      </c>
      <c r="H13" s="212">
        <v>9.1639999999999997</v>
      </c>
      <c r="I13" s="66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35">
        <v>0</v>
      </c>
      <c r="G14" s="35">
        <v>0</v>
      </c>
      <c r="H14" s="211">
        <v>0</v>
      </c>
      <c r="I14" s="35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35">
        <v>0</v>
      </c>
      <c r="G15" s="35">
        <v>0</v>
      </c>
      <c r="H15" s="211">
        <v>0</v>
      </c>
      <c r="I15" s="35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35">
        <v>4.694</v>
      </c>
      <c r="G16" s="35">
        <v>0</v>
      </c>
      <c r="H16" s="211">
        <v>0</v>
      </c>
      <c r="I16" s="37"/>
    </row>
    <row r="17" spans="2:9" s="3" customFormat="1" ht="16.350000000000001" customHeight="1" x14ac:dyDescent="0.2">
      <c r="B17" s="6"/>
      <c r="C17" s="14"/>
      <c r="D17" s="6">
        <v>8</v>
      </c>
      <c r="E17" s="14" t="s">
        <v>342</v>
      </c>
      <c r="F17" s="35">
        <v>66.555999999999997</v>
      </c>
      <c r="G17" s="35">
        <v>19.710999999999999</v>
      </c>
      <c r="H17" s="211">
        <v>9.1639999999999997</v>
      </c>
      <c r="I17" s="35"/>
    </row>
    <row r="18" spans="2:9" s="3" customFormat="1" ht="16.350000000000001" customHeight="1" x14ac:dyDescent="0.2">
      <c r="B18" s="6"/>
      <c r="C18" s="14"/>
      <c r="D18" s="6">
        <v>9</v>
      </c>
      <c r="E18" s="14" t="s">
        <v>343</v>
      </c>
      <c r="F18" s="35">
        <v>0</v>
      </c>
      <c r="G18" s="35">
        <v>0</v>
      </c>
      <c r="H18" s="211">
        <v>0</v>
      </c>
      <c r="I18" s="35"/>
    </row>
    <row r="19" spans="2:9" s="24" customFormat="1" ht="16.350000000000001" customHeight="1" x14ac:dyDescent="0.2">
      <c r="B19" s="5" t="s">
        <v>344</v>
      </c>
      <c r="C19" s="377" t="s">
        <v>345</v>
      </c>
      <c r="D19" s="377"/>
      <c r="E19" s="377"/>
      <c r="F19" s="29">
        <v>121765.893</v>
      </c>
      <c r="G19" s="29">
        <v>153732.07300000009</v>
      </c>
      <c r="H19" s="324">
        <v>219035.06199999992</v>
      </c>
      <c r="I19" s="32"/>
    </row>
    <row r="20" spans="2:9" s="3" customFormat="1" ht="16.350000000000001" customHeight="1" x14ac:dyDescent="0.2">
      <c r="B20" s="6"/>
      <c r="C20" s="14"/>
      <c r="D20" s="6">
        <v>10</v>
      </c>
      <c r="E20" s="14" t="s">
        <v>346</v>
      </c>
      <c r="F20" s="12">
        <v>26506.23</v>
      </c>
      <c r="G20" s="12">
        <v>36704.100000000006</v>
      </c>
      <c r="H20" s="323">
        <v>62305.299000000014</v>
      </c>
      <c r="I20" s="13"/>
    </row>
    <row r="21" spans="2:9" s="3" customFormat="1" ht="16.350000000000001" customHeight="1" x14ac:dyDescent="0.2">
      <c r="B21" s="6"/>
      <c r="C21" s="14"/>
      <c r="D21" s="6">
        <v>11</v>
      </c>
      <c r="E21" s="14" t="s">
        <v>347</v>
      </c>
      <c r="F21" s="12">
        <v>463.39899999999994</v>
      </c>
      <c r="G21" s="12">
        <v>5888.1379999999999</v>
      </c>
      <c r="H21" s="323">
        <v>1040.779</v>
      </c>
      <c r="I21" s="13"/>
    </row>
    <row r="22" spans="2:9" s="3" customFormat="1" ht="16.350000000000001" customHeight="1" x14ac:dyDescent="0.2">
      <c r="B22" s="6"/>
      <c r="C22" s="14"/>
      <c r="D22" s="6">
        <v>12</v>
      </c>
      <c r="E22" s="14" t="s">
        <v>348</v>
      </c>
      <c r="F22" s="12">
        <v>202.58399999999997</v>
      </c>
      <c r="G22" s="12">
        <v>310.05999999999995</v>
      </c>
      <c r="H22" s="323">
        <v>324.93400000000003</v>
      </c>
      <c r="I22" s="13"/>
    </row>
    <row r="23" spans="2:9" s="3" customFormat="1" ht="16.350000000000001" customHeight="1" x14ac:dyDescent="0.2">
      <c r="B23" s="6"/>
      <c r="C23" s="14"/>
      <c r="D23" s="6">
        <v>13</v>
      </c>
      <c r="E23" s="14" t="s">
        <v>349</v>
      </c>
      <c r="F23" s="12">
        <v>2645.3189999999981</v>
      </c>
      <c r="G23" s="12">
        <v>2447.6449999999991</v>
      </c>
      <c r="H23" s="323">
        <v>3339.8829999999994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350</v>
      </c>
      <c r="F24" s="12">
        <v>1759.9180000000006</v>
      </c>
      <c r="G24" s="12">
        <v>3716.4419999999991</v>
      </c>
      <c r="H24" s="323">
        <v>3569.4369999999994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351</v>
      </c>
      <c r="F25" s="12">
        <v>1985.2870000000003</v>
      </c>
      <c r="G25" s="12">
        <v>3791.6579999999994</v>
      </c>
      <c r="H25" s="323">
        <v>3654.8660000000009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352</v>
      </c>
      <c r="F26" s="12">
        <v>828.98799999999972</v>
      </c>
      <c r="G26" s="12">
        <v>863.61199999999985</v>
      </c>
      <c r="H26" s="323">
        <v>1328.9370000000001</v>
      </c>
      <c r="I26" s="13"/>
    </row>
    <row r="27" spans="2:9" s="3" customFormat="1" ht="16.350000000000001" customHeight="1" x14ac:dyDescent="0.2">
      <c r="B27" s="6"/>
      <c r="C27" s="14"/>
      <c r="D27" s="6">
        <v>17</v>
      </c>
      <c r="E27" s="14" t="s">
        <v>353</v>
      </c>
      <c r="F27" s="12">
        <v>3429.3019999999988</v>
      </c>
      <c r="G27" s="12">
        <v>4025.9659999999994</v>
      </c>
      <c r="H27" s="323">
        <v>5286.6189999999988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354</v>
      </c>
      <c r="F28" s="35">
        <v>0</v>
      </c>
      <c r="G28" s="35">
        <v>0</v>
      </c>
      <c r="H28" s="211">
        <v>0</v>
      </c>
      <c r="I28" s="37"/>
    </row>
    <row r="29" spans="2:9" s="3" customFormat="1" ht="16.350000000000001" customHeight="1" x14ac:dyDescent="0.2">
      <c r="B29" s="6"/>
      <c r="C29" s="14"/>
      <c r="D29" s="6">
        <v>19</v>
      </c>
      <c r="E29" s="14" t="s">
        <v>355</v>
      </c>
      <c r="F29" s="35">
        <v>28.735999999999997</v>
      </c>
      <c r="G29" s="35">
        <v>18.353999999999999</v>
      </c>
      <c r="H29" s="211">
        <v>46.285000000000004</v>
      </c>
      <c r="I29" s="35"/>
    </row>
    <row r="30" spans="2:9" s="3" customFormat="1" ht="16.350000000000001" customHeight="1" x14ac:dyDescent="0.2">
      <c r="B30" s="6"/>
      <c r="C30" s="14"/>
      <c r="D30" s="6">
        <v>20</v>
      </c>
      <c r="E30" s="14" t="s">
        <v>356</v>
      </c>
      <c r="F30" s="12">
        <v>6988.675999999994</v>
      </c>
      <c r="G30" s="12">
        <v>9721.2670000000053</v>
      </c>
      <c r="H30" s="323">
        <v>12189.784999999996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357</v>
      </c>
      <c r="F31" s="12">
        <v>4524.1369999999997</v>
      </c>
      <c r="G31" s="12">
        <v>4071.3029999999994</v>
      </c>
      <c r="H31" s="323">
        <v>5487.6980000000012</v>
      </c>
      <c r="I31" s="13"/>
    </row>
    <row r="32" spans="2:9" s="3" customFormat="1" ht="16.350000000000001" customHeight="1" x14ac:dyDescent="0.2">
      <c r="B32" s="6"/>
      <c r="C32" s="14"/>
      <c r="D32" s="6">
        <v>22</v>
      </c>
      <c r="E32" s="14" t="s">
        <v>358</v>
      </c>
      <c r="F32" s="12">
        <v>7817.5860000000048</v>
      </c>
      <c r="G32" s="12">
        <v>7069.9449999999988</v>
      </c>
      <c r="H32" s="323">
        <v>9802.4149999999972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359</v>
      </c>
      <c r="F33" s="12">
        <v>6635.7460000000028</v>
      </c>
      <c r="G33" s="12">
        <v>9564.9059999999972</v>
      </c>
      <c r="H33" s="323">
        <v>13777.298000000006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360</v>
      </c>
      <c r="F34" s="12">
        <v>3736.4409999999998</v>
      </c>
      <c r="G34" s="12">
        <v>7062.6470000000018</v>
      </c>
      <c r="H34" s="323">
        <v>8689.1299999999956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361</v>
      </c>
      <c r="F35" s="12">
        <v>3270.6409999999983</v>
      </c>
      <c r="G35" s="12">
        <v>5280.6360000000004</v>
      </c>
      <c r="H35" s="323">
        <v>6652.6189999999988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362</v>
      </c>
      <c r="F36" s="12">
        <v>2733.1469999999995</v>
      </c>
      <c r="G36" s="12">
        <v>7072.4960000000001</v>
      </c>
      <c r="H36" s="323">
        <v>8440.0490000000027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363</v>
      </c>
      <c r="F37" s="12">
        <v>2769.1879999999978</v>
      </c>
      <c r="G37" s="12">
        <v>6010.1789999999974</v>
      </c>
      <c r="H37" s="323">
        <v>5641.0339999999997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364</v>
      </c>
      <c r="F38" s="12">
        <v>17408.823999999997</v>
      </c>
      <c r="G38" s="12">
        <v>22175.967000000011</v>
      </c>
      <c r="H38" s="323">
        <v>34072.330000000024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365</v>
      </c>
      <c r="F39" s="12">
        <v>6285.976999999998</v>
      </c>
      <c r="G39" s="12">
        <v>3941.1529999999998</v>
      </c>
      <c r="H39" s="323">
        <v>8793.844000000001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366</v>
      </c>
      <c r="F40" s="12">
        <v>13996.357</v>
      </c>
      <c r="G40" s="12">
        <v>4420.9699999999984</v>
      </c>
      <c r="H40" s="323">
        <v>12655.451999999999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367</v>
      </c>
      <c r="F41" s="12">
        <v>1831.5690000000016</v>
      </c>
      <c r="G41" s="12">
        <v>2002.09</v>
      </c>
      <c r="H41" s="323">
        <v>3625.3349999999996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368</v>
      </c>
      <c r="F42" s="12">
        <v>5917.8409999999967</v>
      </c>
      <c r="G42" s="12">
        <v>7572.5389999999998</v>
      </c>
      <c r="H42" s="323">
        <v>8311.0339999999997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369</v>
      </c>
      <c r="F43" s="35">
        <v>0</v>
      </c>
      <c r="G43" s="35">
        <v>0</v>
      </c>
      <c r="H43" s="211">
        <v>0</v>
      </c>
      <c r="I43" s="35"/>
    </row>
    <row r="44" spans="2:9" s="24" customFormat="1" ht="16.350000000000001" customHeight="1" x14ac:dyDescent="0.2">
      <c r="B44" s="5" t="s">
        <v>370</v>
      </c>
      <c r="C44" s="377" t="s">
        <v>371</v>
      </c>
      <c r="D44" s="377"/>
      <c r="E44" s="377"/>
      <c r="F44" s="66">
        <v>0</v>
      </c>
      <c r="G44" s="66">
        <v>0</v>
      </c>
      <c r="H44" s="212">
        <v>0</v>
      </c>
      <c r="I44" s="66"/>
    </row>
    <row r="45" spans="2:9" s="3" customFormat="1" ht="16.350000000000001" customHeight="1" x14ac:dyDescent="0.2">
      <c r="B45" s="6"/>
      <c r="C45" s="14"/>
      <c r="D45" s="6">
        <v>35</v>
      </c>
      <c r="E45" s="14" t="s">
        <v>372</v>
      </c>
      <c r="F45" s="35">
        <v>0</v>
      </c>
      <c r="G45" s="35">
        <v>0</v>
      </c>
      <c r="H45" s="211">
        <v>0</v>
      </c>
      <c r="I45" s="35"/>
    </row>
    <row r="46" spans="2:9" s="24" customFormat="1" ht="25.5" customHeight="1" x14ac:dyDescent="0.2">
      <c r="B46" s="5" t="s">
        <v>373</v>
      </c>
      <c r="C46" s="377" t="s">
        <v>374</v>
      </c>
      <c r="D46" s="377"/>
      <c r="E46" s="377"/>
      <c r="F46" s="66">
        <v>101.61</v>
      </c>
      <c r="G46" s="66">
        <v>122.82</v>
      </c>
      <c r="H46" s="212">
        <v>117.17299999999999</v>
      </c>
      <c r="I46" s="66"/>
    </row>
    <row r="47" spans="2:9" s="3" customFormat="1" ht="16.350000000000001" customHeight="1" x14ac:dyDescent="0.2">
      <c r="B47" s="6"/>
      <c r="C47" s="14"/>
      <c r="D47" s="6">
        <v>36</v>
      </c>
      <c r="E47" s="14" t="s">
        <v>375</v>
      </c>
      <c r="F47" s="35">
        <v>0</v>
      </c>
      <c r="G47" s="35">
        <v>0</v>
      </c>
      <c r="H47" s="211">
        <v>0</v>
      </c>
      <c r="I47" s="35"/>
    </row>
    <row r="48" spans="2:9" s="3" customFormat="1" ht="16.350000000000001" customHeight="1" x14ac:dyDescent="0.2">
      <c r="B48" s="6"/>
      <c r="C48" s="14"/>
      <c r="D48" s="6">
        <v>37</v>
      </c>
      <c r="E48" s="14" t="s">
        <v>376</v>
      </c>
      <c r="F48" s="35">
        <v>0</v>
      </c>
      <c r="G48" s="35">
        <v>0</v>
      </c>
      <c r="H48" s="211">
        <v>0</v>
      </c>
      <c r="I48" s="35"/>
    </row>
    <row r="49" spans="2:9" s="3" customFormat="1" ht="16.350000000000001" customHeight="1" x14ac:dyDescent="0.2">
      <c r="B49" s="6"/>
      <c r="C49" s="14"/>
      <c r="D49" s="6">
        <v>38</v>
      </c>
      <c r="E49" s="14" t="s">
        <v>377</v>
      </c>
      <c r="F49" s="35">
        <v>101.61</v>
      </c>
      <c r="G49" s="35">
        <v>122.82</v>
      </c>
      <c r="H49" s="211">
        <v>117.17299999999999</v>
      </c>
      <c r="I49" s="35"/>
    </row>
    <row r="50" spans="2:9" s="3" customFormat="1" ht="16.350000000000001" customHeight="1" x14ac:dyDescent="0.2">
      <c r="B50" s="6"/>
      <c r="C50" s="14"/>
      <c r="D50" s="6">
        <v>39</v>
      </c>
      <c r="E50" s="14" t="s">
        <v>378</v>
      </c>
      <c r="F50" s="35">
        <v>0</v>
      </c>
      <c r="G50" s="35">
        <v>0</v>
      </c>
      <c r="H50" s="211">
        <v>0</v>
      </c>
      <c r="I50" s="35"/>
    </row>
    <row r="51" spans="2:9" s="24" customFormat="1" ht="25.5" customHeight="1" x14ac:dyDescent="0.2">
      <c r="B51" s="5" t="s">
        <v>379</v>
      </c>
      <c r="C51" s="377" t="s">
        <v>380</v>
      </c>
      <c r="D51" s="377"/>
      <c r="E51" s="377"/>
      <c r="F51" s="75">
        <v>1973.9770000000001</v>
      </c>
      <c r="G51" s="75">
        <v>4183.8999999999996</v>
      </c>
      <c r="H51" s="89">
        <v>5326.5420000000013</v>
      </c>
      <c r="I51" s="32"/>
    </row>
    <row r="52" spans="2:9" s="3" customFormat="1" ht="16.350000000000001" customHeight="1" x14ac:dyDescent="0.2">
      <c r="B52" s="6"/>
      <c r="C52" s="14"/>
      <c r="D52" s="6">
        <v>45</v>
      </c>
      <c r="E52" s="14" t="s">
        <v>381</v>
      </c>
      <c r="F52" s="73">
        <v>1973.9770000000001</v>
      </c>
      <c r="G52" s="73">
        <v>4089.2109999999998</v>
      </c>
      <c r="H52" s="83">
        <v>5326.5420000000013</v>
      </c>
      <c r="I52" s="13"/>
    </row>
    <row r="53" spans="2:9" s="3" customFormat="1" ht="16.350000000000001" customHeight="1" x14ac:dyDescent="0.2">
      <c r="B53" s="6"/>
      <c r="C53" s="14"/>
      <c r="D53" s="6">
        <v>46</v>
      </c>
      <c r="E53" s="14" t="s">
        <v>382</v>
      </c>
      <c r="F53" s="35">
        <v>0</v>
      </c>
      <c r="G53" s="35">
        <v>94.688999999999993</v>
      </c>
      <c r="H53" s="211">
        <v>0</v>
      </c>
      <c r="I53" s="35"/>
    </row>
    <row r="54" spans="2:9" s="3" customFormat="1" ht="16.350000000000001" customHeight="1" x14ac:dyDescent="0.2">
      <c r="B54" s="6"/>
      <c r="C54" s="14"/>
      <c r="D54" s="6">
        <v>47</v>
      </c>
      <c r="E54" s="14" t="s">
        <v>383</v>
      </c>
      <c r="F54" s="35">
        <v>0</v>
      </c>
      <c r="G54" s="35">
        <v>0</v>
      </c>
      <c r="H54" s="211">
        <v>0</v>
      </c>
      <c r="I54" s="35"/>
    </row>
    <row r="55" spans="2:9" s="24" customFormat="1" ht="16.350000000000001" customHeight="1" x14ac:dyDescent="0.2">
      <c r="B55" s="5" t="s">
        <v>384</v>
      </c>
      <c r="C55" s="370" t="s">
        <v>385</v>
      </c>
      <c r="D55" s="370"/>
      <c r="E55" s="370"/>
      <c r="F55" s="66">
        <v>40.899000000000008</v>
      </c>
      <c r="G55" s="66">
        <v>64.787999999999982</v>
      </c>
      <c r="H55" s="212">
        <v>165.47099999999998</v>
      </c>
      <c r="I55" s="66"/>
    </row>
    <row r="56" spans="2:9" s="3" customFormat="1" ht="15.75" customHeight="1" x14ac:dyDescent="0.2">
      <c r="B56" s="6"/>
      <c r="C56" s="14"/>
      <c r="D56" s="6">
        <v>58</v>
      </c>
      <c r="E56" s="14" t="s">
        <v>386</v>
      </c>
      <c r="F56" s="35">
        <v>40.818000000000005</v>
      </c>
      <c r="G56" s="35">
        <v>64.128999999999991</v>
      </c>
      <c r="H56" s="211">
        <v>159.54899999999998</v>
      </c>
      <c r="I56" s="35"/>
    </row>
    <row r="57" spans="2:9" s="3" customFormat="1" ht="15.75" customHeight="1" x14ac:dyDescent="0.2">
      <c r="B57" s="6"/>
      <c r="C57" s="14"/>
      <c r="D57" s="6">
        <v>59</v>
      </c>
      <c r="E57" s="25" t="s">
        <v>387</v>
      </c>
      <c r="F57" s="35" t="s">
        <v>94</v>
      </c>
      <c r="G57" s="35">
        <v>0.65900000000000003</v>
      </c>
      <c r="H57" s="211">
        <v>5.9219999999999997</v>
      </c>
      <c r="I57" s="35"/>
    </row>
    <row r="58" spans="2:9" s="3" customFormat="1" ht="15.75" customHeight="1" x14ac:dyDescent="0.2">
      <c r="B58" s="6"/>
      <c r="C58" s="14"/>
      <c r="D58" s="6">
        <v>60</v>
      </c>
      <c r="E58" s="14" t="s">
        <v>388</v>
      </c>
      <c r="F58" s="35">
        <v>0</v>
      </c>
      <c r="G58" s="35">
        <v>0</v>
      </c>
      <c r="H58" s="211">
        <v>0</v>
      </c>
      <c r="I58" s="35"/>
    </row>
    <row r="59" spans="2:9" s="3" customFormat="1" ht="15.75" customHeight="1" x14ac:dyDescent="0.2">
      <c r="B59" s="6"/>
      <c r="C59" s="14"/>
      <c r="D59" s="6">
        <v>61</v>
      </c>
      <c r="E59" s="14" t="s">
        <v>389</v>
      </c>
      <c r="F59" s="35">
        <v>0</v>
      </c>
      <c r="G59" s="35">
        <v>0</v>
      </c>
      <c r="H59" s="211">
        <v>0</v>
      </c>
      <c r="I59" s="35"/>
    </row>
    <row r="60" spans="2:9" s="3" customFormat="1" ht="15.75" customHeight="1" x14ac:dyDescent="0.2">
      <c r="B60" s="6"/>
      <c r="C60" s="14"/>
      <c r="D60" s="6">
        <v>62</v>
      </c>
      <c r="E60" s="14" t="s">
        <v>390</v>
      </c>
      <c r="F60" s="35">
        <v>0</v>
      </c>
      <c r="G60" s="35">
        <v>0</v>
      </c>
      <c r="H60" s="211">
        <v>0</v>
      </c>
      <c r="I60" s="35"/>
    </row>
    <row r="61" spans="2:9" s="3" customFormat="1" ht="15.75" customHeight="1" x14ac:dyDescent="0.2">
      <c r="B61" s="6"/>
      <c r="C61" s="14"/>
      <c r="D61" s="6">
        <v>63</v>
      </c>
      <c r="E61" s="14" t="s">
        <v>391</v>
      </c>
      <c r="F61" s="35">
        <v>0</v>
      </c>
      <c r="G61" s="35">
        <v>0</v>
      </c>
      <c r="H61" s="211">
        <v>0</v>
      </c>
      <c r="I61" s="35"/>
    </row>
    <row r="62" spans="2:9" s="24" customFormat="1" ht="16.350000000000001" customHeight="1" x14ac:dyDescent="0.2">
      <c r="B62" s="5" t="s">
        <v>392</v>
      </c>
      <c r="C62" s="370" t="s">
        <v>393</v>
      </c>
      <c r="D62" s="370"/>
      <c r="E62" s="370"/>
      <c r="F62" s="66">
        <v>0</v>
      </c>
      <c r="G62" s="66" t="s">
        <v>94</v>
      </c>
      <c r="H62" s="212">
        <v>0</v>
      </c>
      <c r="I62" s="66"/>
    </row>
    <row r="63" spans="2:9" s="3" customFormat="1" ht="16.350000000000001" customHeight="1" x14ac:dyDescent="0.2">
      <c r="B63" s="6"/>
      <c r="C63" s="14"/>
      <c r="D63" s="6">
        <v>69</v>
      </c>
      <c r="E63" s="14" t="s">
        <v>394</v>
      </c>
      <c r="F63" s="35">
        <v>0</v>
      </c>
      <c r="G63" s="35">
        <v>0</v>
      </c>
      <c r="H63" s="211">
        <v>0</v>
      </c>
      <c r="I63" s="35"/>
    </row>
    <row r="64" spans="2:9" s="3" customFormat="1" ht="16.350000000000001" customHeight="1" x14ac:dyDescent="0.2">
      <c r="B64" s="6"/>
      <c r="C64" s="14"/>
      <c r="D64" s="6">
        <v>70</v>
      </c>
      <c r="E64" s="14" t="s">
        <v>395</v>
      </c>
      <c r="F64" s="35">
        <v>0</v>
      </c>
      <c r="G64" s="35">
        <v>0</v>
      </c>
      <c r="H64" s="211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396</v>
      </c>
      <c r="F65" s="35">
        <v>0</v>
      </c>
      <c r="G65" s="35">
        <v>0</v>
      </c>
      <c r="H65" s="211">
        <v>0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397</v>
      </c>
      <c r="F66" s="35">
        <v>0</v>
      </c>
      <c r="G66" s="35">
        <v>0</v>
      </c>
      <c r="H66" s="211">
        <v>0</v>
      </c>
      <c r="I66" s="35"/>
    </row>
    <row r="67" spans="2:9" s="3" customFormat="1" ht="16.350000000000001" customHeight="1" x14ac:dyDescent="0.2">
      <c r="B67" s="6"/>
      <c r="C67" s="14"/>
      <c r="D67" s="6">
        <v>73</v>
      </c>
      <c r="E67" s="14" t="s">
        <v>398</v>
      </c>
      <c r="F67" s="35">
        <v>0</v>
      </c>
      <c r="G67" s="35">
        <v>0</v>
      </c>
      <c r="H67" s="211">
        <v>0</v>
      </c>
      <c r="I67" s="35"/>
    </row>
    <row r="68" spans="2:9" ht="15.75" customHeight="1" x14ac:dyDescent="0.2">
      <c r="D68" s="6">
        <v>74</v>
      </c>
      <c r="E68" s="14" t="s">
        <v>399</v>
      </c>
      <c r="F68" s="35">
        <v>0</v>
      </c>
      <c r="G68" s="35" t="s">
        <v>94</v>
      </c>
      <c r="H68" s="211">
        <v>0</v>
      </c>
      <c r="I68" s="35"/>
    </row>
    <row r="69" spans="2:9" ht="15.75" customHeight="1" x14ac:dyDescent="0.2">
      <c r="D69" s="6">
        <v>75</v>
      </c>
      <c r="E69" s="14" t="s">
        <v>400</v>
      </c>
      <c r="F69" s="35">
        <v>0</v>
      </c>
      <c r="G69" s="35">
        <v>0</v>
      </c>
      <c r="H69" s="211">
        <v>0</v>
      </c>
      <c r="I69" s="35"/>
    </row>
    <row r="70" spans="2:9" s="24" customFormat="1" ht="16.350000000000001" customHeight="1" x14ac:dyDescent="0.2">
      <c r="B70" s="5" t="s">
        <v>401</v>
      </c>
      <c r="C70" s="370" t="s">
        <v>402</v>
      </c>
      <c r="D70" s="370"/>
      <c r="E70" s="370"/>
      <c r="F70" s="50">
        <v>65.748999999999995</v>
      </c>
      <c r="G70" s="50">
        <v>41.411999999999999</v>
      </c>
      <c r="H70" s="212">
        <v>23.735000000000003</v>
      </c>
      <c r="I70" s="66"/>
    </row>
    <row r="71" spans="2:9" s="3" customFormat="1" ht="16.350000000000001" customHeight="1" x14ac:dyDescent="0.2">
      <c r="B71" s="6"/>
      <c r="C71" s="14"/>
      <c r="D71" s="6">
        <v>90</v>
      </c>
      <c r="E71" s="14" t="s">
        <v>403</v>
      </c>
      <c r="F71" s="13">
        <v>63.684999999999995</v>
      </c>
      <c r="G71" s="13">
        <v>41.24</v>
      </c>
      <c r="H71" s="211">
        <v>23.735000000000003</v>
      </c>
      <c r="I71" s="35"/>
    </row>
    <row r="72" spans="2:9" s="3" customFormat="1" ht="16.350000000000001" customHeight="1" x14ac:dyDescent="0.2">
      <c r="B72" s="6"/>
      <c r="C72" s="14"/>
      <c r="D72" s="6">
        <v>91</v>
      </c>
      <c r="E72" s="14" t="s">
        <v>404</v>
      </c>
      <c r="F72" s="35">
        <v>2.0640000000000001</v>
      </c>
      <c r="G72" s="35" t="s">
        <v>94</v>
      </c>
      <c r="H72" s="211">
        <v>0</v>
      </c>
      <c r="I72" s="35"/>
    </row>
    <row r="73" spans="2:9" s="3" customFormat="1" ht="16.350000000000001" customHeight="1" x14ac:dyDescent="0.2">
      <c r="B73" s="6"/>
      <c r="C73" s="14"/>
      <c r="D73" s="6">
        <v>92</v>
      </c>
      <c r="E73" s="14" t="s">
        <v>405</v>
      </c>
      <c r="F73" s="37">
        <v>0</v>
      </c>
      <c r="G73" s="37">
        <v>0</v>
      </c>
      <c r="H73" s="211">
        <v>0</v>
      </c>
      <c r="I73" s="37"/>
    </row>
    <row r="74" spans="2:9" s="3" customFormat="1" ht="16.350000000000001" customHeight="1" x14ac:dyDescent="0.2">
      <c r="B74" s="6"/>
      <c r="C74" s="14"/>
      <c r="D74" s="6">
        <v>93</v>
      </c>
      <c r="E74" s="14" t="s">
        <v>406</v>
      </c>
      <c r="F74" s="37">
        <v>0</v>
      </c>
      <c r="G74" s="37">
        <v>0</v>
      </c>
      <c r="H74" s="211">
        <v>0</v>
      </c>
      <c r="I74" s="37"/>
    </row>
    <row r="75" spans="2:9" s="24" customFormat="1" ht="16.350000000000001" customHeight="1" x14ac:dyDescent="0.2">
      <c r="B75" s="5" t="s">
        <v>407</v>
      </c>
      <c r="C75" s="370" t="s">
        <v>408</v>
      </c>
      <c r="D75" s="370"/>
      <c r="E75" s="370"/>
      <c r="F75" s="67">
        <v>0</v>
      </c>
      <c r="G75" s="67">
        <v>0</v>
      </c>
      <c r="H75" s="212">
        <v>0</v>
      </c>
      <c r="I75" s="67"/>
    </row>
    <row r="76" spans="2:9" s="3" customFormat="1" ht="16.350000000000001" customHeight="1" x14ac:dyDescent="0.2">
      <c r="B76" s="6"/>
      <c r="C76" s="14"/>
      <c r="D76" s="6">
        <v>94</v>
      </c>
      <c r="E76" s="14" t="s">
        <v>409</v>
      </c>
      <c r="F76" s="37">
        <v>0</v>
      </c>
      <c r="G76" s="37">
        <v>0</v>
      </c>
      <c r="H76" s="211">
        <v>0</v>
      </c>
      <c r="I76" s="37"/>
    </row>
    <row r="77" spans="2:9" s="3" customFormat="1" ht="16.350000000000001" customHeight="1" x14ac:dyDescent="0.2">
      <c r="B77" s="6"/>
      <c r="C77" s="14"/>
      <c r="D77" s="6">
        <v>95</v>
      </c>
      <c r="E77" s="14" t="s">
        <v>410</v>
      </c>
      <c r="F77" s="37">
        <v>0</v>
      </c>
      <c r="G77" s="37">
        <v>0</v>
      </c>
      <c r="H77" s="211">
        <v>0</v>
      </c>
      <c r="I77" s="37"/>
    </row>
    <row r="78" spans="2:9" s="3" customFormat="1" ht="16.350000000000001" customHeight="1" x14ac:dyDescent="0.2">
      <c r="B78" s="6"/>
      <c r="C78" s="14"/>
      <c r="D78" s="6">
        <v>96</v>
      </c>
      <c r="E78" s="14" t="s">
        <v>411</v>
      </c>
      <c r="F78" s="37">
        <v>0</v>
      </c>
      <c r="G78" s="37">
        <v>0</v>
      </c>
      <c r="H78" s="211">
        <v>0</v>
      </c>
      <c r="I78" s="37"/>
    </row>
    <row r="79" spans="2:9" s="3" customFormat="1" ht="9.75" customHeight="1" x14ac:dyDescent="0.2">
      <c r="F79" s="93"/>
      <c r="G79" s="93"/>
      <c r="H79" s="47"/>
      <c r="I79" s="47"/>
    </row>
    <row r="80" spans="2:9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64" t="s">
        <v>672</v>
      </c>
      <c r="C82" s="364"/>
      <c r="D82" s="364"/>
      <c r="E82" s="364"/>
      <c r="F82" s="81"/>
      <c r="G82" s="81"/>
    </row>
    <row r="83" spans="2:9" s="3" customFormat="1" ht="16.350000000000001" customHeight="1" x14ac:dyDescent="0.2">
      <c r="B83" s="6"/>
      <c r="C83" s="14"/>
      <c r="D83" s="6"/>
      <c r="E83" s="14"/>
      <c r="F83" s="81"/>
      <c r="G83" s="81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CB3F5B04-C9D5-4600-A950-1250F5C0CD15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C717-1A63-407E-9470-FB04F27F9FB1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444</v>
      </c>
      <c r="C1" s="375"/>
      <c r="D1" s="375"/>
      <c r="E1" s="375"/>
      <c r="F1" s="375"/>
      <c r="G1" s="375"/>
      <c r="H1" s="375"/>
      <c r="I1" s="169"/>
    </row>
    <row r="2" spans="2:10" s="43" customFormat="1" ht="15" customHeight="1" x14ac:dyDescent="0.2">
      <c r="B2" s="44"/>
      <c r="C2" s="44"/>
      <c r="D2" s="44"/>
      <c r="E2" s="170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19.5" customHeight="1" x14ac:dyDescent="0.2">
      <c r="B7" s="6"/>
      <c r="C7" s="6"/>
      <c r="D7" s="6"/>
      <c r="E7" s="161" t="s">
        <v>2</v>
      </c>
      <c r="F7" s="50">
        <v>134560.45499999999</v>
      </c>
      <c r="G7" s="50">
        <v>166571.20100000006</v>
      </c>
      <c r="H7" s="236">
        <v>236227.78999999998</v>
      </c>
      <c r="I7" s="50"/>
    </row>
    <row r="8" spans="2:10" s="3" customFormat="1" ht="3.6" customHeight="1" x14ac:dyDescent="0.2">
      <c r="B8" s="6"/>
      <c r="C8" s="6"/>
      <c r="D8" s="6"/>
      <c r="E8" s="161"/>
      <c r="F8" s="37"/>
      <c r="G8" s="37"/>
      <c r="H8" s="231"/>
      <c r="I8" s="37"/>
    </row>
    <row r="9" spans="2:10" s="24" customFormat="1" ht="16.350000000000001" customHeight="1" x14ac:dyDescent="0.2">
      <c r="B9" s="5" t="s">
        <v>332</v>
      </c>
      <c r="C9" s="377" t="s">
        <v>333</v>
      </c>
      <c r="D9" s="377"/>
      <c r="E9" s="377"/>
      <c r="F9" s="29">
        <v>941.11000000000047</v>
      </c>
      <c r="G9" s="29">
        <v>1141.2530000000002</v>
      </c>
      <c r="H9" s="234">
        <v>1149.7369999999996</v>
      </c>
      <c r="I9" s="66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12">
        <v>877.26700000000039</v>
      </c>
      <c r="G10" s="12">
        <v>1106.789</v>
      </c>
      <c r="H10" s="230">
        <v>1089.9239999999998</v>
      </c>
      <c r="I10" s="35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35">
        <v>8.3309999999999995</v>
      </c>
      <c r="G11" s="35">
        <v>0</v>
      </c>
      <c r="H11" s="231">
        <v>13.164</v>
      </c>
      <c r="I11" s="35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35">
        <v>55.511999999999993</v>
      </c>
      <c r="G12" s="35">
        <v>34.463999999999999</v>
      </c>
      <c r="H12" s="231">
        <v>46.648999999999994</v>
      </c>
      <c r="I12" s="35"/>
    </row>
    <row r="13" spans="2:10" s="24" customFormat="1" ht="16.350000000000001" customHeight="1" x14ac:dyDescent="0.2">
      <c r="B13" s="5" t="s">
        <v>337</v>
      </c>
      <c r="C13" s="377" t="s">
        <v>338</v>
      </c>
      <c r="D13" s="377"/>
      <c r="E13" s="377"/>
      <c r="F13" s="66">
        <v>752.096</v>
      </c>
      <c r="G13" s="66">
        <v>528.04100000000005</v>
      </c>
      <c r="H13" s="236">
        <v>557.18200000000002</v>
      </c>
      <c r="I13" s="66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37">
        <v>0</v>
      </c>
      <c r="G14" s="37">
        <v>0</v>
      </c>
      <c r="H14" s="231">
        <v>0</v>
      </c>
      <c r="I14" s="37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35">
        <v>0</v>
      </c>
      <c r="G15" s="35">
        <v>0</v>
      </c>
      <c r="H15" s="231">
        <v>0</v>
      </c>
      <c r="I15" s="35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74">
        <v>0</v>
      </c>
      <c r="G16" s="74">
        <v>0</v>
      </c>
      <c r="H16" s="279">
        <v>0</v>
      </c>
      <c r="I16" s="37"/>
    </row>
    <row r="17" spans="2:9" s="3" customFormat="1" ht="16.350000000000001" customHeight="1" x14ac:dyDescent="0.2">
      <c r="B17" s="6"/>
      <c r="C17" s="14"/>
      <c r="D17" s="6">
        <v>8</v>
      </c>
      <c r="E17" s="14" t="s">
        <v>342</v>
      </c>
      <c r="F17" s="35">
        <v>752.096</v>
      </c>
      <c r="G17" s="35">
        <v>528.04100000000005</v>
      </c>
      <c r="H17" s="231">
        <v>557.18200000000002</v>
      </c>
      <c r="I17" s="35"/>
    </row>
    <row r="18" spans="2:9" s="3" customFormat="1" ht="16.350000000000001" customHeight="1" x14ac:dyDescent="0.2">
      <c r="B18" s="6"/>
      <c r="C18" s="14"/>
      <c r="D18" s="6">
        <v>9</v>
      </c>
      <c r="E18" s="14" t="s">
        <v>343</v>
      </c>
      <c r="F18" s="35">
        <v>0</v>
      </c>
      <c r="G18" s="35">
        <v>0</v>
      </c>
      <c r="H18" s="231">
        <v>0</v>
      </c>
      <c r="I18" s="35"/>
    </row>
    <row r="19" spans="2:9" s="24" customFormat="1" ht="16.350000000000001" customHeight="1" x14ac:dyDescent="0.2">
      <c r="B19" s="5" t="s">
        <v>344</v>
      </c>
      <c r="C19" s="377" t="s">
        <v>345</v>
      </c>
      <c r="D19" s="377"/>
      <c r="E19" s="377"/>
      <c r="F19" s="29">
        <v>132675.12</v>
      </c>
      <c r="G19" s="29">
        <v>164048.00800000006</v>
      </c>
      <c r="H19" s="234">
        <v>233627.40599999999</v>
      </c>
      <c r="I19" s="32"/>
    </row>
    <row r="20" spans="2:9" s="3" customFormat="1" ht="16.350000000000001" customHeight="1" x14ac:dyDescent="0.2">
      <c r="B20" s="6"/>
      <c r="C20" s="14"/>
      <c r="D20" s="6">
        <v>10</v>
      </c>
      <c r="E20" s="14" t="s">
        <v>346</v>
      </c>
      <c r="F20" s="12">
        <v>10885.616000000011</v>
      </c>
      <c r="G20" s="12">
        <v>13347.162999999995</v>
      </c>
      <c r="H20" s="230">
        <v>15002.997000000007</v>
      </c>
      <c r="I20" s="13"/>
    </row>
    <row r="21" spans="2:9" s="3" customFormat="1" ht="16.350000000000001" customHeight="1" x14ac:dyDescent="0.2">
      <c r="B21" s="6"/>
      <c r="C21" s="14"/>
      <c r="D21" s="6">
        <v>11</v>
      </c>
      <c r="E21" s="14" t="s">
        <v>347</v>
      </c>
      <c r="F21" s="12">
        <v>6850.1060000000016</v>
      </c>
      <c r="G21" s="12">
        <v>10057.268</v>
      </c>
      <c r="H21" s="230">
        <v>10119.264000000005</v>
      </c>
      <c r="I21" s="13"/>
    </row>
    <row r="22" spans="2:9" s="3" customFormat="1" ht="16.350000000000001" customHeight="1" x14ac:dyDescent="0.2">
      <c r="B22" s="6"/>
      <c r="C22" s="14"/>
      <c r="D22" s="6">
        <v>12</v>
      </c>
      <c r="E22" s="14" t="s">
        <v>348</v>
      </c>
      <c r="F22" s="35">
        <v>291.58699999999999</v>
      </c>
      <c r="G22" s="35">
        <v>76.828000000000003</v>
      </c>
      <c r="H22" s="231">
        <v>309.64600000000002</v>
      </c>
      <c r="I22" s="35"/>
    </row>
    <row r="23" spans="2:9" s="3" customFormat="1" ht="16.350000000000001" customHeight="1" x14ac:dyDescent="0.2">
      <c r="B23" s="6"/>
      <c r="C23" s="14"/>
      <c r="D23" s="6">
        <v>13</v>
      </c>
      <c r="E23" s="14" t="s">
        <v>349</v>
      </c>
      <c r="F23" s="12">
        <v>1128.4139999999995</v>
      </c>
      <c r="G23" s="12">
        <v>1256.8539999999998</v>
      </c>
      <c r="H23" s="230">
        <v>1886.6040000000005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350</v>
      </c>
      <c r="F24" s="12">
        <v>1535.717000000001</v>
      </c>
      <c r="G24" s="12">
        <v>1563.8779999999999</v>
      </c>
      <c r="H24" s="230">
        <v>2012.9679999999998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351</v>
      </c>
      <c r="F25" s="12">
        <v>308.43600000000004</v>
      </c>
      <c r="G25" s="12">
        <v>224.58700000000002</v>
      </c>
      <c r="H25" s="230">
        <v>665.80600000000027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352</v>
      </c>
      <c r="F26" s="12">
        <v>2109.89</v>
      </c>
      <c r="G26" s="12">
        <v>2429.1149999999998</v>
      </c>
      <c r="H26" s="230">
        <v>3108.9960000000001</v>
      </c>
      <c r="I26" s="13"/>
    </row>
    <row r="27" spans="2:9" s="3" customFormat="1" ht="16.350000000000001" customHeight="1" x14ac:dyDescent="0.2">
      <c r="B27" s="6"/>
      <c r="C27" s="14"/>
      <c r="D27" s="6">
        <v>17</v>
      </c>
      <c r="E27" s="14" t="s">
        <v>353</v>
      </c>
      <c r="F27" s="12">
        <v>2300.2270000000012</v>
      </c>
      <c r="G27" s="12">
        <v>3314.7820000000002</v>
      </c>
      <c r="H27" s="230">
        <v>3375.0779999999995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354</v>
      </c>
      <c r="F28" s="35">
        <v>0</v>
      </c>
      <c r="G28" s="35">
        <v>9.6000000000000002E-2</v>
      </c>
      <c r="H28" s="231">
        <v>1.6459999999999999</v>
      </c>
      <c r="I28" s="35"/>
    </row>
    <row r="29" spans="2:9" s="3" customFormat="1" ht="16.350000000000001" customHeight="1" x14ac:dyDescent="0.2">
      <c r="B29" s="6"/>
      <c r="C29" s="14"/>
      <c r="D29" s="6">
        <v>19</v>
      </c>
      <c r="E29" s="14" t="s">
        <v>355</v>
      </c>
      <c r="F29" s="12">
        <v>848.34900000000016</v>
      </c>
      <c r="G29" s="12">
        <v>476.81500000000005</v>
      </c>
      <c r="H29" s="230">
        <v>2542.9420000000005</v>
      </c>
      <c r="I29" s="35"/>
    </row>
    <row r="30" spans="2:9" s="3" customFormat="1" ht="16.350000000000001" customHeight="1" x14ac:dyDescent="0.2">
      <c r="B30" s="6"/>
      <c r="C30" s="14"/>
      <c r="D30" s="6">
        <v>20</v>
      </c>
      <c r="E30" s="14" t="s">
        <v>356</v>
      </c>
      <c r="F30" s="12">
        <v>16438.48</v>
      </c>
      <c r="G30" s="12">
        <v>33589.871999999988</v>
      </c>
      <c r="H30" s="230">
        <v>49408.520999999957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357</v>
      </c>
      <c r="F31" s="12">
        <v>5350.1350000000011</v>
      </c>
      <c r="G31" s="12">
        <v>3870.7999999999997</v>
      </c>
      <c r="H31" s="230">
        <v>5419.3039999999992</v>
      </c>
      <c r="I31" s="13"/>
    </row>
    <row r="32" spans="2:9" s="3" customFormat="1" ht="16.350000000000001" customHeight="1" x14ac:dyDescent="0.2">
      <c r="B32" s="6"/>
      <c r="C32" s="14"/>
      <c r="D32" s="6">
        <v>22</v>
      </c>
      <c r="E32" s="14" t="s">
        <v>358</v>
      </c>
      <c r="F32" s="12">
        <v>5499.907000000002</v>
      </c>
      <c r="G32" s="12">
        <v>7547.0010000000011</v>
      </c>
      <c r="H32" s="230">
        <v>8785.9620000000086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359</v>
      </c>
      <c r="F33" s="12">
        <v>6442.5080000000016</v>
      </c>
      <c r="G33" s="12">
        <v>6506.1909999999998</v>
      </c>
      <c r="H33" s="230">
        <v>7365.0869999999995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360</v>
      </c>
      <c r="F34" s="12">
        <v>15344.704999999998</v>
      </c>
      <c r="G34" s="12">
        <v>4217.8470000000016</v>
      </c>
      <c r="H34" s="230">
        <v>7547.0789999999988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361</v>
      </c>
      <c r="F35" s="12">
        <v>5944.23</v>
      </c>
      <c r="G35" s="12">
        <v>7655.29</v>
      </c>
      <c r="H35" s="230">
        <v>8772.1539999999932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362</v>
      </c>
      <c r="F36" s="12">
        <v>3387.1680000000024</v>
      </c>
      <c r="G36" s="12">
        <v>9845.5750000000062</v>
      </c>
      <c r="H36" s="230">
        <v>16785.178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363</v>
      </c>
      <c r="F37" s="12">
        <v>8805.2440000000079</v>
      </c>
      <c r="G37" s="12">
        <v>10055.821</v>
      </c>
      <c r="H37" s="230">
        <v>11711.980999999996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364</v>
      </c>
      <c r="F38" s="12">
        <v>19544.427000000003</v>
      </c>
      <c r="G38" s="12">
        <v>23426.950000000008</v>
      </c>
      <c r="H38" s="230">
        <v>33876.753000000033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365</v>
      </c>
      <c r="F39" s="12">
        <v>4213.7430000000004</v>
      </c>
      <c r="G39" s="12">
        <v>6049.2519999999995</v>
      </c>
      <c r="H39" s="230">
        <v>9410.6470000000027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366</v>
      </c>
      <c r="F40" s="12">
        <v>49.841999999999999</v>
      </c>
      <c r="G40" s="12">
        <v>205.05199999999999</v>
      </c>
      <c r="H40" s="230">
        <v>653.4559999999999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367</v>
      </c>
      <c r="F41" s="12">
        <v>3149.0019999999995</v>
      </c>
      <c r="G41" s="12">
        <v>3649.4639999999999</v>
      </c>
      <c r="H41" s="230">
        <v>8024.773000000001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368</v>
      </c>
      <c r="F42" s="12">
        <v>12247.386999999999</v>
      </c>
      <c r="G42" s="12">
        <v>14681.506999999998</v>
      </c>
      <c r="H42" s="230">
        <v>26840.563999999998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369</v>
      </c>
      <c r="F43" s="35">
        <v>0</v>
      </c>
      <c r="G43" s="35">
        <v>0</v>
      </c>
      <c r="H43" s="231">
        <v>0</v>
      </c>
      <c r="I43" s="35"/>
    </row>
    <row r="44" spans="2:9" s="24" customFormat="1" ht="16.350000000000001" customHeight="1" x14ac:dyDescent="0.2">
      <c r="B44" s="5" t="s">
        <v>370</v>
      </c>
      <c r="C44" s="377" t="s">
        <v>371</v>
      </c>
      <c r="D44" s="377"/>
      <c r="E44" s="377"/>
      <c r="F44" s="66">
        <v>0</v>
      </c>
      <c r="G44" s="66" t="s">
        <v>94</v>
      </c>
      <c r="H44" s="236">
        <v>0</v>
      </c>
      <c r="I44" s="66"/>
    </row>
    <row r="45" spans="2:9" s="3" customFormat="1" ht="16.350000000000001" customHeight="1" x14ac:dyDescent="0.2">
      <c r="B45" s="6"/>
      <c r="C45" s="14"/>
      <c r="D45" s="6">
        <v>35</v>
      </c>
      <c r="E45" s="14" t="s">
        <v>372</v>
      </c>
      <c r="F45" s="35">
        <v>0</v>
      </c>
      <c r="G45" s="35" t="s">
        <v>94</v>
      </c>
      <c r="H45" s="231">
        <v>0</v>
      </c>
      <c r="I45" s="35"/>
    </row>
    <row r="46" spans="2:9" s="24" customFormat="1" ht="25.5" customHeight="1" x14ac:dyDescent="0.2">
      <c r="B46" s="5" t="s">
        <v>373</v>
      </c>
      <c r="C46" s="377" t="s">
        <v>374</v>
      </c>
      <c r="D46" s="377"/>
      <c r="E46" s="377"/>
      <c r="F46" s="66">
        <v>3.4790000000000001</v>
      </c>
      <c r="G46" s="66">
        <v>3.6399999999999997</v>
      </c>
      <c r="H46" s="236">
        <v>0</v>
      </c>
      <c r="I46" s="66"/>
    </row>
    <row r="47" spans="2:9" s="3" customFormat="1" ht="16.350000000000001" customHeight="1" x14ac:dyDescent="0.2">
      <c r="B47" s="6"/>
      <c r="C47" s="14"/>
      <c r="D47" s="6">
        <v>36</v>
      </c>
      <c r="E47" s="14" t="s">
        <v>375</v>
      </c>
      <c r="F47" s="35">
        <v>0</v>
      </c>
      <c r="G47" s="35">
        <v>0</v>
      </c>
      <c r="H47" s="231">
        <v>0</v>
      </c>
      <c r="I47" s="35"/>
    </row>
    <row r="48" spans="2:9" s="3" customFormat="1" ht="16.350000000000001" customHeight="1" x14ac:dyDescent="0.2">
      <c r="B48" s="6"/>
      <c r="C48" s="14"/>
      <c r="D48" s="6">
        <v>37</v>
      </c>
      <c r="E48" s="14" t="s">
        <v>376</v>
      </c>
      <c r="F48" s="35">
        <v>0</v>
      </c>
      <c r="G48" s="35">
        <v>0</v>
      </c>
      <c r="H48" s="231">
        <v>0</v>
      </c>
      <c r="I48" s="35"/>
    </row>
    <row r="49" spans="2:9" s="3" customFormat="1" ht="16.350000000000001" customHeight="1" x14ac:dyDescent="0.2">
      <c r="B49" s="6"/>
      <c r="C49" s="14"/>
      <c r="D49" s="6">
        <v>38</v>
      </c>
      <c r="E49" s="14" t="s">
        <v>377</v>
      </c>
      <c r="F49" s="35">
        <v>3.4790000000000001</v>
      </c>
      <c r="G49" s="35">
        <v>3.6399999999999997</v>
      </c>
      <c r="H49" s="231">
        <v>0</v>
      </c>
      <c r="I49" s="35"/>
    </row>
    <row r="50" spans="2:9" s="3" customFormat="1" ht="16.350000000000001" customHeight="1" x14ac:dyDescent="0.2">
      <c r="B50" s="6"/>
      <c r="C50" s="14"/>
      <c r="D50" s="6">
        <v>39</v>
      </c>
      <c r="E50" s="14" t="s">
        <v>378</v>
      </c>
      <c r="F50" s="35">
        <v>0</v>
      </c>
      <c r="G50" s="35">
        <v>0</v>
      </c>
      <c r="H50" s="231">
        <v>0</v>
      </c>
      <c r="I50" s="35"/>
    </row>
    <row r="51" spans="2:9" s="24" customFormat="1" ht="25.5" customHeight="1" x14ac:dyDescent="0.2">
      <c r="B51" s="5" t="s">
        <v>379</v>
      </c>
      <c r="C51" s="377" t="s">
        <v>380</v>
      </c>
      <c r="D51" s="377"/>
      <c r="E51" s="377"/>
      <c r="F51" s="66">
        <v>48.192</v>
      </c>
      <c r="G51" s="66">
        <v>360.57599999999996</v>
      </c>
      <c r="H51" s="236">
        <v>63.5</v>
      </c>
      <c r="I51" s="66"/>
    </row>
    <row r="52" spans="2:9" s="3" customFormat="1" ht="16.350000000000001" customHeight="1" x14ac:dyDescent="0.2">
      <c r="B52" s="6"/>
      <c r="C52" s="14"/>
      <c r="D52" s="6">
        <v>45</v>
      </c>
      <c r="E52" s="14" t="s">
        <v>381</v>
      </c>
      <c r="F52" s="35">
        <v>48.192</v>
      </c>
      <c r="G52" s="35">
        <v>165.88800000000001</v>
      </c>
      <c r="H52" s="231">
        <v>63.5</v>
      </c>
      <c r="I52" s="35"/>
    </row>
    <row r="53" spans="2:9" s="3" customFormat="1" ht="16.350000000000001" customHeight="1" x14ac:dyDescent="0.2">
      <c r="B53" s="6"/>
      <c r="C53" s="14"/>
      <c r="D53" s="6">
        <v>46</v>
      </c>
      <c r="E53" s="14" t="s">
        <v>382</v>
      </c>
      <c r="F53" s="35">
        <v>0</v>
      </c>
      <c r="G53" s="35">
        <v>194.68799999999999</v>
      </c>
      <c r="H53" s="231">
        <v>0</v>
      </c>
      <c r="I53" s="35"/>
    </row>
    <row r="54" spans="2:9" s="3" customFormat="1" ht="16.350000000000001" customHeight="1" x14ac:dyDescent="0.2">
      <c r="B54" s="6"/>
      <c r="C54" s="14"/>
      <c r="D54" s="6">
        <v>47</v>
      </c>
      <c r="E54" s="14" t="s">
        <v>383</v>
      </c>
      <c r="F54" s="35">
        <v>0</v>
      </c>
      <c r="G54" s="35">
        <v>0</v>
      </c>
      <c r="H54" s="231">
        <v>0</v>
      </c>
      <c r="I54" s="35"/>
    </row>
    <row r="55" spans="2:9" s="24" customFormat="1" ht="16.350000000000001" customHeight="1" x14ac:dyDescent="0.2">
      <c r="B55" s="5" t="s">
        <v>384</v>
      </c>
      <c r="C55" s="370" t="s">
        <v>385</v>
      </c>
      <c r="D55" s="370"/>
      <c r="E55" s="370"/>
      <c r="F55" s="66">
        <v>106.59200000000004</v>
      </c>
      <c r="G55" s="66">
        <v>406.42100000000011</v>
      </c>
      <c r="H55" s="236">
        <v>764.12699999999995</v>
      </c>
      <c r="I55" s="66"/>
    </row>
    <row r="56" spans="2:9" s="3" customFormat="1" ht="16.350000000000001" customHeight="1" x14ac:dyDescent="0.2">
      <c r="B56" s="6"/>
      <c r="C56" s="14"/>
      <c r="D56" s="6">
        <v>58</v>
      </c>
      <c r="E56" s="14" t="s">
        <v>386</v>
      </c>
      <c r="F56" s="35">
        <v>64.435999999999993</v>
      </c>
      <c r="G56" s="35">
        <v>160.58400000000003</v>
      </c>
      <c r="H56" s="231">
        <v>325.25100000000009</v>
      </c>
      <c r="I56" s="35"/>
    </row>
    <row r="57" spans="2:9" s="3" customFormat="1" ht="15.75" customHeight="1" x14ac:dyDescent="0.2">
      <c r="B57" s="6"/>
      <c r="C57" s="14"/>
      <c r="D57" s="6">
        <v>59</v>
      </c>
      <c r="E57" s="25" t="s">
        <v>387</v>
      </c>
      <c r="F57" s="35">
        <v>42.155999999999999</v>
      </c>
      <c r="G57" s="35">
        <v>245.83699999999999</v>
      </c>
      <c r="H57" s="231">
        <v>438.87599999999998</v>
      </c>
      <c r="I57" s="35"/>
    </row>
    <row r="58" spans="2:9" s="3" customFormat="1" ht="16.350000000000001" customHeight="1" x14ac:dyDescent="0.2">
      <c r="B58" s="6"/>
      <c r="C58" s="14"/>
      <c r="D58" s="6">
        <v>60</v>
      </c>
      <c r="E58" s="14" t="s">
        <v>388</v>
      </c>
      <c r="F58" s="35">
        <v>0</v>
      </c>
      <c r="G58" s="35">
        <v>0</v>
      </c>
      <c r="H58" s="231">
        <v>0</v>
      </c>
      <c r="I58" s="35"/>
    </row>
    <row r="59" spans="2:9" s="3" customFormat="1" ht="16.350000000000001" customHeight="1" x14ac:dyDescent="0.2">
      <c r="B59" s="6"/>
      <c r="C59" s="14"/>
      <c r="D59" s="6">
        <v>61</v>
      </c>
      <c r="E59" s="14" t="s">
        <v>389</v>
      </c>
      <c r="F59" s="35">
        <v>0</v>
      </c>
      <c r="G59" s="35">
        <v>0</v>
      </c>
      <c r="H59" s="231">
        <v>0</v>
      </c>
      <c r="I59" s="35"/>
    </row>
    <row r="60" spans="2:9" s="3" customFormat="1" ht="16.350000000000001" customHeight="1" x14ac:dyDescent="0.2">
      <c r="B60" s="6"/>
      <c r="C60" s="14"/>
      <c r="D60" s="6">
        <v>62</v>
      </c>
      <c r="E60" s="14" t="s">
        <v>390</v>
      </c>
      <c r="F60" s="35">
        <v>0</v>
      </c>
      <c r="G60" s="35">
        <v>0</v>
      </c>
      <c r="H60" s="231">
        <v>0</v>
      </c>
      <c r="I60" s="35"/>
    </row>
    <row r="61" spans="2:9" s="3" customFormat="1" ht="16.350000000000001" customHeight="1" x14ac:dyDescent="0.2">
      <c r="B61" s="6"/>
      <c r="C61" s="14"/>
      <c r="D61" s="6">
        <v>63</v>
      </c>
      <c r="E61" s="14" t="s">
        <v>391</v>
      </c>
      <c r="F61" s="35">
        <v>0</v>
      </c>
      <c r="G61" s="35">
        <v>0</v>
      </c>
      <c r="H61" s="231">
        <v>0</v>
      </c>
      <c r="I61" s="35"/>
    </row>
    <row r="62" spans="2:9" s="24" customFormat="1" ht="16.350000000000001" customHeight="1" x14ac:dyDescent="0.2">
      <c r="B62" s="5" t="s">
        <v>392</v>
      </c>
      <c r="C62" s="370" t="s">
        <v>393</v>
      </c>
      <c r="D62" s="370"/>
      <c r="E62" s="370"/>
      <c r="F62" s="223" t="s">
        <v>94</v>
      </c>
      <c r="G62" s="223" t="s">
        <v>94</v>
      </c>
      <c r="H62" s="234">
        <v>34.47</v>
      </c>
      <c r="I62" s="66"/>
    </row>
    <row r="63" spans="2:9" s="3" customFormat="1" ht="16.350000000000001" customHeight="1" x14ac:dyDescent="0.2">
      <c r="B63" s="6"/>
      <c r="C63" s="14"/>
      <c r="D63" s="6">
        <v>69</v>
      </c>
      <c r="E63" s="14" t="s">
        <v>394</v>
      </c>
      <c r="F63" s="35">
        <v>0</v>
      </c>
      <c r="G63" s="35">
        <v>0</v>
      </c>
      <c r="H63" s="231">
        <v>0</v>
      </c>
      <c r="I63" s="35"/>
    </row>
    <row r="64" spans="2:9" s="3" customFormat="1" ht="16.350000000000001" customHeight="1" x14ac:dyDescent="0.2">
      <c r="B64" s="6"/>
      <c r="C64" s="14"/>
      <c r="D64" s="6">
        <v>70</v>
      </c>
      <c r="E64" s="14" t="s">
        <v>395</v>
      </c>
      <c r="F64" s="35">
        <v>0</v>
      </c>
      <c r="G64" s="35">
        <v>0</v>
      </c>
      <c r="H64" s="231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396</v>
      </c>
      <c r="F65" s="224" t="s">
        <v>94</v>
      </c>
      <c r="G65" s="224" t="s">
        <v>94</v>
      </c>
      <c r="H65" s="224" t="s">
        <v>94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397</v>
      </c>
      <c r="F66" s="35">
        <v>0</v>
      </c>
      <c r="G66" s="35">
        <v>0</v>
      </c>
      <c r="H66" s="231">
        <v>0</v>
      </c>
      <c r="I66" s="35"/>
    </row>
    <row r="67" spans="2:9" s="3" customFormat="1" ht="16.350000000000001" customHeight="1" x14ac:dyDescent="0.2">
      <c r="B67" s="6"/>
      <c r="C67" s="14"/>
      <c r="D67" s="6">
        <v>73</v>
      </c>
      <c r="E67" s="14" t="s">
        <v>398</v>
      </c>
      <c r="F67" s="35">
        <v>0</v>
      </c>
      <c r="G67" s="35">
        <v>0</v>
      </c>
      <c r="H67" s="231">
        <v>0</v>
      </c>
      <c r="I67" s="35"/>
    </row>
    <row r="68" spans="2:9" ht="15.75" customHeight="1" x14ac:dyDescent="0.2">
      <c r="D68" s="6">
        <v>74</v>
      </c>
      <c r="E68" s="14" t="s">
        <v>399</v>
      </c>
      <c r="F68" s="35">
        <v>0</v>
      </c>
      <c r="G68" s="35">
        <v>0</v>
      </c>
      <c r="H68" s="231">
        <v>34.25</v>
      </c>
      <c r="I68" s="35"/>
    </row>
    <row r="69" spans="2:9" ht="15.75" customHeight="1" x14ac:dyDescent="0.2">
      <c r="D69" s="6">
        <v>75</v>
      </c>
      <c r="E69" s="14" t="s">
        <v>400</v>
      </c>
      <c r="F69" s="35">
        <v>0</v>
      </c>
      <c r="G69" s="35">
        <v>0</v>
      </c>
      <c r="H69" s="231">
        <v>0</v>
      </c>
      <c r="I69" s="35"/>
    </row>
    <row r="70" spans="2:9" s="24" customFormat="1" ht="16.350000000000001" customHeight="1" x14ac:dyDescent="0.2">
      <c r="B70" s="5" t="s">
        <v>401</v>
      </c>
      <c r="C70" s="370" t="s">
        <v>402</v>
      </c>
      <c r="D70" s="370"/>
      <c r="E70" s="370"/>
      <c r="F70" s="66">
        <v>33.816000000000003</v>
      </c>
      <c r="G70" s="66">
        <v>83.135999999999996</v>
      </c>
      <c r="H70" s="236">
        <v>31.368000000000002</v>
      </c>
      <c r="I70" s="66"/>
    </row>
    <row r="71" spans="2:9" s="3" customFormat="1" ht="16.350000000000001" customHeight="1" x14ac:dyDescent="0.2">
      <c r="B71" s="6"/>
      <c r="C71" s="14"/>
      <c r="D71" s="6">
        <v>90</v>
      </c>
      <c r="E71" s="14" t="s">
        <v>403</v>
      </c>
      <c r="F71" s="35">
        <v>33.816000000000003</v>
      </c>
      <c r="G71" s="35">
        <v>83.135999999999996</v>
      </c>
      <c r="H71" s="231">
        <v>31.368000000000002</v>
      </c>
      <c r="I71" s="35"/>
    </row>
    <row r="72" spans="2:9" s="3" customFormat="1" ht="16.350000000000001" customHeight="1" x14ac:dyDescent="0.2">
      <c r="B72" s="6"/>
      <c r="C72" s="14"/>
      <c r="D72" s="6">
        <v>91</v>
      </c>
      <c r="E72" s="14" t="s">
        <v>404</v>
      </c>
      <c r="F72" s="35">
        <v>0</v>
      </c>
      <c r="G72" s="35">
        <v>0</v>
      </c>
      <c r="H72" s="231">
        <v>0</v>
      </c>
      <c r="I72" s="35"/>
    </row>
    <row r="73" spans="2:9" s="3" customFormat="1" ht="16.350000000000001" customHeight="1" x14ac:dyDescent="0.2">
      <c r="B73" s="6"/>
      <c r="C73" s="14"/>
      <c r="D73" s="6">
        <v>92</v>
      </c>
      <c r="E73" s="14" t="s">
        <v>405</v>
      </c>
      <c r="F73" s="35">
        <v>0</v>
      </c>
      <c r="G73" s="35">
        <v>0</v>
      </c>
      <c r="H73" s="231">
        <v>0</v>
      </c>
      <c r="I73" s="35"/>
    </row>
    <row r="74" spans="2:9" s="3" customFormat="1" ht="16.350000000000001" customHeight="1" x14ac:dyDescent="0.2">
      <c r="B74" s="6"/>
      <c r="C74" s="14"/>
      <c r="D74" s="6">
        <v>93</v>
      </c>
      <c r="E74" s="14" t="s">
        <v>406</v>
      </c>
      <c r="F74" s="35">
        <v>0</v>
      </c>
      <c r="G74" s="35">
        <v>0</v>
      </c>
      <c r="H74" s="231">
        <v>0</v>
      </c>
      <c r="I74" s="35"/>
    </row>
    <row r="75" spans="2:9" s="24" customFormat="1" ht="16.350000000000001" customHeight="1" x14ac:dyDescent="0.2">
      <c r="B75" s="5" t="s">
        <v>407</v>
      </c>
      <c r="C75" s="370" t="s">
        <v>408</v>
      </c>
      <c r="D75" s="370"/>
      <c r="E75" s="370"/>
      <c r="F75" s="66">
        <v>0</v>
      </c>
      <c r="G75" s="66">
        <v>0</v>
      </c>
      <c r="H75" s="236">
        <v>0</v>
      </c>
      <c r="I75" s="66"/>
    </row>
    <row r="76" spans="2:9" s="3" customFormat="1" ht="16.350000000000001" customHeight="1" x14ac:dyDescent="0.2">
      <c r="B76" s="6"/>
      <c r="C76" s="14"/>
      <c r="D76" s="6">
        <v>94</v>
      </c>
      <c r="E76" s="14" t="s">
        <v>409</v>
      </c>
      <c r="F76" s="35">
        <v>0</v>
      </c>
      <c r="G76" s="35">
        <v>0</v>
      </c>
      <c r="H76" s="231">
        <v>0</v>
      </c>
      <c r="I76" s="35"/>
    </row>
    <row r="77" spans="2:9" s="3" customFormat="1" ht="16.350000000000001" customHeight="1" x14ac:dyDescent="0.2">
      <c r="B77" s="6"/>
      <c r="C77" s="14"/>
      <c r="D77" s="6">
        <v>95</v>
      </c>
      <c r="E77" s="14" t="s">
        <v>410</v>
      </c>
      <c r="F77" s="35">
        <v>0</v>
      </c>
      <c r="G77" s="35">
        <v>0</v>
      </c>
      <c r="H77" s="231">
        <v>0</v>
      </c>
      <c r="I77" s="35"/>
    </row>
    <row r="78" spans="2:9" s="3" customFormat="1" ht="16.350000000000001" customHeight="1" x14ac:dyDescent="0.2">
      <c r="B78" s="6"/>
      <c r="C78" s="14"/>
      <c r="D78" s="6">
        <v>96</v>
      </c>
      <c r="E78" s="14" t="s">
        <v>411</v>
      </c>
      <c r="F78" s="35">
        <v>0</v>
      </c>
      <c r="G78" s="35">
        <v>0</v>
      </c>
      <c r="H78" s="231">
        <v>0</v>
      </c>
      <c r="I78" s="35"/>
    </row>
    <row r="79" spans="2:9" s="3" customFormat="1" ht="9.75" customHeight="1" x14ac:dyDescent="0.2">
      <c r="F79" s="93"/>
      <c r="G79" s="93"/>
      <c r="H79" s="47"/>
      <c r="I79" s="47"/>
    </row>
    <row r="80" spans="2:9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64" t="s">
        <v>672</v>
      </c>
      <c r="C82" s="364"/>
      <c r="D82" s="364"/>
      <c r="E82" s="364"/>
      <c r="F82" s="81"/>
      <c r="G82" s="81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8EB4D62A-D8FA-4FE8-A9C2-6169A02B1201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C16A-9A6B-4C9A-8A47-58E427A986BE}">
  <sheetPr>
    <pageSetUpPr fitToPage="1"/>
  </sheetPr>
  <dimension ref="B1:J82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H1"/>
    </sheetView>
  </sheetViews>
  <sheetFormatPr defaultColWidth="9.140625" defaultRowHeight="12.75" x14ac:dyDescent="0.2"/>
  <cols>
    <col min="1" max="1" width="6.7109375" style="4" customWidth="1"/>
    <col min="2" max="2" width="6.7109375" style="28" customWidth="1"/>
    <col min="3" max="3" width="2.7109375" style="28" customWidth="1"/>
    <col min="4" max="4" width="8.7109375" style="28" customWidth="1"/>
    <col min="5" max="5" width="72.7109375" style="4" customWidth="1"/>
    <col min="6" max="8" width="15.5703125" style="4" customWidth="1"/>
    <col min="9" max="9" width="6.7109375" style="4" customWidth="1"/>
    <col min="10" max="10" width="14.28515625" style="4" bestFit="1" customWidth="1"/>
    <col min="11" max="16384" width="9.140625" style="4"/>
  </cols>
  <sheetData>
    <row r="1" spans="2:10" s="43" customFormat="1" ht="30" customHeight="1" x14ac:dyDescent="0.2">
      <c r="B1" s="375" t="s">
        <v>445</v>
      </c>
      <c r="C1" s="375"/>
      <c r="D1" s="375"/>
      <c r="E1" s="375"/>
      <c r="F1" s="375"/>
      <c r="G1" s="375"/>
      <c r="H1" s="375"/>
      <c r="I1" s="169"/>
    </row>
    <row r="2" spans="2:10" s="43" customFormat="1" ht="15" customHeight="1" x14ac:dyDescent="0.2">
      <c r="B2" s="44"/>
      <c r="C2" s="44"/>
      <c r="D2" s="44"/>
      <c r="E2" s="170"/>
    </row>
    <row r="3" spans="2:10" s="43" customFormat="1" ht="15" customHeight="1" x14ac:dyDescent="0.15">
      <c r="B3" s="44"/>
      <c r="C3" s="44"/>
      <c r="D3" s="44"/>
      <c r="E3" s="46"/>
      <c r="F3" s="278"/>
      <c r="G3" s="371" t="s">
        <v>0</v>
      </c>
      <c r="H3" s="371"/>
      <c r="I3" s="205"/>
      <c r="J3" s="91" t="s">
        <v>539</v>
      </c>
    </row>
    <row r="4" spans="2:10" ht="1.5" customHeight="1" x14ac:dyDescent="0.2">
      <c r="E4" s="3"/>
    </row>
    <row r="5" spans="2:10" s="3" customFormat="1" ht="33" customHeight="1" x14ac:dyDescent="0.2">
      <c r="B5" s="372" t="s">
        <v>330</v>
      </c>
      <c r="C5" s="372"/>
      <c r="D5" s="376" t="s">
        <v>331</v>
      </c>
      <c r="E5" s="376"/>
      <c r="F5" s="168">
        <v>2020</v>
      </c>
      <c r="G5" s="168">
        <v>2021</v>
      </c>
      <c r="H5" s="168">
        <v>2022</v>
      </c>
      <c r="I5" s="209"/>
    </row>
    <row r="6" spans="2:10" s="3" customFormat="1" ht="3.75" customHeight="1" x14ac:dyDescent="0.2">
      <c r="B6" s="6"/>
      <c r="C6" s="6"/>
      <c r="D6" s="6"/>
      <c r="E6" s="5"/>
    </row>
    <row r="7" spans="2:10" s="3" customFormat="1" ht="26.25" customHeight="1" x14ac:dyDescent="0.2">
      <c r="B7" s="6"/>
      <c r="C7" s="6"/>
      <c r="D7" s="6"/>
      <c r="E7" s="161" t="s">
        <v>2</v>
      </c>
      <c r="F7" s="29">
        <v>119357.747</v>
      </c>
      <c r="G7" s="29">
        <v>81669.735999999917</v>
      </c>
      <c r="H7" s="234">
        <v>110435.53</v>
      </c>
      <c r="I7" s="32"/>
    </row>
    <row r="8" spans="2:10" s="3" customFormat="1" ht="3.75" customHeight="1" x14ac:dyDescent="0.2">
      <c r="B8" s="6"/>
      <c r="C8" s="6"/>
      <c r="D8" s="6"/>
      <c r="E8" s="161"/>
      <c r="F8" s="51"/>
      <c r="G8" s="51"/>
      <c r="H8" s="326"/>
      <c r="I8" s="51"/>
    </row>
    <row r="9" spans="2:10" s="24" customFormat="1" ht="16.350000000000001" customHeight="1" x14ac:dyDescent="0.2">
      <c r="B9" s="5" t="s">
        <v>332</v>
      </c>
      <c r="C9" s="377" t="s">
        <v>333</v>
      </c>
      <c r="D9" s="377"/>
      <c r="E9" s="377"/>
      <c r="F9" s="29">
        <v>693.55099999999982</v>
      </c>
      <c r="G9" s="29">
        <v>528.10199999999998</v>
      </c>
      <c r="H9" s="234">
        <v>680.22900000000004</v>
      </c>
      <c r="I9" s="32"/>
    </row>
    <row r="10" spans="2:10" s="3" customFormat="1" ht="16.350000000000001" customHeight="1" x14ac:dyDescent="0.2">
      <c r="B10" s="6"/>
      <c r="C10" s="14"/>
      <c r="D10" s="6">
        <v>1</v>
      </c>
      <c r="E10" s="25" t="s">
        <v>334</v>
      </c>
      <c r="F10" s="12">
        <v>639.6629999999999</v>
      </c>
      <c r="G10" s="12">
        <v>527.88900000000001</v>
      </c>
      <c r="H10" s="230">
        <v>680.22900000000004</v>
      </c>
      <c r="I10" s="13"/>
    </row>
    <row r="11" spans="2:10" s="3" customFormat="1" ht="16.350000000000001" customHeight="1" x14ac:dyDescent="0.2">
      <c r="B11" s="6"/>
      <c r="C11" s="14"/>
      <c r="D11" s="6">
        <v>2</v>
      </c>
      <c r="E11" s="25" t="s">
        <v>335</v>
      </c>
      <c r="F11" s="35">
        <v>48.756999999999998</v>
      </c>
      <c r="G11" s="35">
        <v>0</v>
      </c>
      <c r="H11" s="231">
        <v>0</v>
      </c>
      <c r="I11" s="34"/>
    </row>
    <row r="12" spans="2:10" s="3" customFormat="1" ht="16.350000000000001" customHeight="1" x14ac:dyDescent="0.2">
      <c r="B12" s="6"/>
      <c r="C12" s="14"/>
      <c r="D12" s="6">
        <v>3</v>
      </c>
      <c r="E12" s="25" t="s">
        <v>336</v>
      </c>
      <c r="F12" s="34">
        <v>5.1310000000000002</v>
      </c>
      <c r="G12" s="35" t="s">
        <v>94</v>
      </c>
      <c r="H12" s="231">
        <v>0</v>
      </c>
      <c r="I12" s="34"/>
    </row>
    <row r="13" spans="2:10" s="24" customFormat="1" ht="16.350000000000001" customHeight="1" x14ac:dyDescent="0.2">
      <c r="B13" s="5" t="s">
        <v>337</v>
      </c>
      <c r="C13" s="377" t="s">
        <v>338</v>
      </c>
      <c r="D13" s="377"/>
      <c r="E13" s="377"/>
      <c r="F13" s="33">
        <v>0</v>
      </c>
      <c r="G13" s="33">
        <v>7.6549999999999994</v>
      </c>
      <c r="H13" s="227">
        <v>145.48600000000002</v>
      </c>
      <c r="I13" s="33"/>
    </row>
    <row r="14" spans="2:10" s="3" customFormat="1" ht="16.350000000000001" customHeight="1" x14ac:dyDescent="0.2">
      <c r="B14" s="6"/>
      <c r="C14" s="14"/>
      <c r="D14" s="6">
        <v>5</v>
      </c>
      <c r="E14" s="25" t="s">
        <v>339</v>
      </c>
      <c r="F14" s="34">
        <v>0</v>
      </c>
      <c r="G14" s="34">
        <v>0</v>
      </c>
      <c r="H14" s="229">
        <v>0</v>
      </c>
      <c r="I14" s="34"/>
    </row>
    <row r="15" spans="2:10" s="3" customFormat="1" ht="16.350000000000001" customHeight="1" x14ac:dyDescent="0.2">
      <c r="B15" s="6"/>
      <c r="C15" s="14"/>
      <c r="D15" s="6">
        <v>6</v>
      </c>
      <c r="E15" s="14" t="s">
        <v>340</v>
      </c>
      <c r="F15" s="34">
        <v>0</v>
      </c>
      <c r="G15" s="34">
        <v>0</v>
      </c>
      <c r="H15" s="229">
        <v>0</v>
      </c>
      <c r="I15" s="34"/>
    </row>
    <row r="16" spans="2:10" s="3" customFormat="1" ht="16.350000000000001" customHeight="1" x14ac:dyDescent="0.2">
      <c r="B16" s="6"/>
      <c r="C16" s="14"/>
      <c r="D16" s="6">
        <v>7</v>
      </c>
      <c r="E16" s="14" t="s">
        <v>341</v>
      </c>
      <c r="F16" s="34">
        <v>0</v>
      </c>
      <c r="G16" s="34">
        <v>2.54</v>
      </c>
      <c r="H16" s="229">
        <v>0</v>
      </c>
      <c r="I16" s="34"/>
    </row>
    <row r="17" spans="2:9" s="3" customFormat="1" ht="16.350000000000001" customHeight="1" x14ac:dyDescent="0.2">
      <c r="B17" s="6"/>
      <c r="C17" s="14"/>
      <c r="D17" s="6">
        <v>8</v>
      </c>
      <c r="E17" s="14" t="s">
        <v>342</v>
      </c>
      <c r="F17" s="53">
        <v>0</v>
      </c>
      <c r="G17" s="53">
        <v>5.1149999999999993</v>
      </c>
      <c r="H17" s="327">
        <v>145.48600000000002</v>
      </c>
      <c r="I17" s="53"/>
    </row>
    <row r="18" spans="2:9" s="3" customFormat="1" ht="16.350000000000001" customHeight="1" x14ac:dyDescent="0.2">
      <c r="B18" s="6"/>
      <c r="C18" s="14"/>
      <c r="D18" s="6">
        <v>9</v>
      </c>
      <c r="E18" s="14" t="s">
        <v>343</v>
      </c>
      <c r="F18" s="34">
        <v>0</v>
      </c>
      <c r="G18" s="34">
        <v>0</v>
      </c>
      <c r="H18" s="229">
        <v>0</v>
      </c>
      <c r="I18" s="34"/>
    </row>
    <row r="19" spans="2:9" s="24" customFormat="1" ht="16.350000000000001" customHeight="1" x14ac:dyDescent="0.2">
      <c r="B19" s="5" t="s">
        <v>344</v>
      </c>
      <c r="C19" s="377" t="s">
        <v>345</v>
      </c>
      <c r="D19" s="377"/>
      <c r="E19" s="377"/>
      <c r="F19" s="26">
        <v>118373.077</v>
      </c>
      <c r="G19" s="26">
        <v>80977.423999999912</v>
      </c>
      <c r="H19" s="226">
        <v>109167.76699999993</v>
      </c>
      <c r="I19" s="7"/>
    </row>
    <row r="20" spans="2:9" s="3" customFormat="1" ht="16.350000000000001" customHeight="1" x14ac:dyDescent="0.2">
      <c r="B20" s="6"/>
      <c r="C20" s="14"/>
      <c r="D20" s="6">
        <v>10</v>
      </c>
      <c r="E20" s="14" t="s">
        <v>346</v>
      </c>
      <c r="F20" s="10">
        <v>7681.1799999999994</v>
      </c>
      <c r="G20" s="10">
        <v>7009.4999999999991</v>
      </c>
      <c r="H20" s="228">
        <v>23381.976000000002</v>
      </c>
      <c r="I20" s="9"/>
    </row>
    <row r="21" spans="2:9" s="3" customFormat="1" ht="16.350000000000001" customHeight="1" x14ac:dyDescent="0.2">
      <c r="B21" s="6"/>
      <c r="C21" s="14"/>
      <c r="D21" s="6">
        <v>11</v>
      </c>
      <c r="E21" s="14" t="s">
        <v>347</v>
      </c>
      <c r="F21" s="10">
        <v>11.843999999999999</v>
      </c>
      <c r="G21" s="10">
        <v>31.666999999999998</v>
      </c>
      <c r="H21" s="228">
        <v>69.92</v>
      </c>
      <c r="I21" s="9"/>
    </row>
    <row r="22" spans="2:9" s="3" customFormat="1" ht="16.350000000000001" customHeight="1" x14ac:dyDescent="0.2">
      <c r="B22" s="6"/>
      <c r="C22" s="14"/>
      <c r="D22" s="6">
        <v>12</v>
      </c>
      <c r="E22" s="14" t="s">
        <v>348</v>
      </c>
      <c r="F22" s="53">
        <v>0</v>
      </c>
      <c r="G22" s="53">
        <v>7.9000000000000001E-2</v>
      </c>
      <c r="H22" s="327">
        <v>30.013000000000002</v>
      </c>
      <c r="I22" s="53"/>
    </row>
    <row r="23" spans="2:9" s="3" customFormat="1" ht="16.350000000000001" customHeight="1" x14ac:dyDescent="0.2">
      <c r="B23" s="6"/>
      <c r="C23" s="14"/>
      <c r="D23" s="6">
        <v>13</v>
      </c>
      <c r="E23" s="14" t="s">
        <v>349</v>
      </c>
      <c r="F23" s="12">
        <v>2139.0540000000001</v>
      </c>
      <c r="G23" s="12">
        <v>167.11500000000001</v>
      </c>
      <c r="H23" s="230">
        <v>163.02799999999996</v>
      </c>
      <c r="I23" s="13"/>
    </row>
    <row r="24" spans="2:9" s="3" customFormat="1" ht="16.350000000000001" customHeight="1" x14ac:dyDescent="0.2">
      <c r="B24" s="6"/>
      <c r="C24" s="14"/>
      <c r="D24" s="6">
        <v>14</v>
      </c>
      <c r="E24" s="14" t="s">
        <v>350</v>
      </c>
      <c r="F24" s="12">
        <v>959.49299999999994</v>
      </c>
      <c r="G24" s="12">
        <v>1015.0440000000001</v>
      </c>
      <c r="H24" s="230">
        <v>438.9699999999998</v>
      </c>
      <c r="I24" s="13"/>
    </row>
    <row r="25" spans="2:9" s="3" customFormat="1" ht="16.350000000000001" customHeight="1" x14ac:dyDescent="0.2">
      <c r="B25" s="6"/>
      <c r="C25" s="14"/>
      <c r="D25" s="6">
        <v>15</v>
      </c>
      <c r="E25" s="14" t="s">
        <v>351</v>
      </c>
      <c r="F25" s="12">
        <v>852.63600000000019</v>
      </c>
      <c r="G25" s="12">
        <v>216.11899999999997</v>
      </c>
      <c r="H25" s="230">
        <v>397.34599999999995</v>
      </c>
      <c r="I25" s="13"/>
    </row>
    <row r="26" spans="2:9" s="3" customFormat="1" ht="16.350000000000001" customHeight="1" x14ac:dyDescent="0.2">
      <c r="B26" s="6"/>
      <c r="C26" s="14"/>
      <c r="D26" s="6">
        <v>16</v>
      </c>
      <c r="E26" s="14" t="s">
        <v>352</v>
      </c>
      <c r="F26" s="53">
        <v>125.38899999999998</v>
      </c>
      <c r="G26" s="53">
        <v>150.97300000000001</v>
      </c>
      <c r="H26" s="327">
        <v>444.56399999999985</v>
      </c>
      <c r="I26" s="53"/>
    </row>
    <row r="27" spans="2:9" s="3" customFormat="1" ht="16.350000000000001" customHeight="1" x14ac:dyDescent="0.2">
      <c r="B27" s="6"/>
      <c r="C27" s="14"/>
      <c r="D27" s="6">
        <v>17</v>
      </c>
      <c r="E27" s="14" t="s">
        <v>353</v>
      </c>
      <c r="F27" s="12">
        <v>774.98299999999983</v>
      </c>
      <c r="G27" s="12">
        <v>918.05600000000004</v>
      </c>
      <c r="H27" s="230">
        <v>2888.2369999999996</v>
      </c>
      <c r="I27" s="13"/>
    </row>
    <row r="28" spans="2:9" s="3" customFormat="1" ht="16.350000000000001" customHeight="1" x14ac:dyDescent="0.2">
      <c r="B28" s="6"/>
      <c r="C28" s="14"/>
      <c r="D28" s="6">
        <v>18</v>
      </c>
      <c r="E28" s="14" t="s">
        <v>354</v>
      </c>
      <c r="F28" s="53">
        <v>0</v>
      </c>
      <c r="G28" s="53">
        <v>0</v>
      </c>
      <c r="H28" s="327">
        <v>1.875</v>
      </c>
      <c r="I28" s="53"/>
    </row>
    <row r="29" spans="2:9" s="3" customFormat="1" ht="16.350000000000001" customHeight="1" x14ac:dyDescent="0.2">
      <c r="B29" s="6"/>
      <c r="C29" s="14"/>
      <c r="D29" s="6">
        <v>19</v>
      </c>
      <c r="E29" s="14" t="s">
        <v>355</v>
      </c>
      <c r="F29" s="53">
        <v>0</v>
      </c>
      <c r="G29" s="12">
        <v>1090.8780000000002</v>
      </c>
      <c r="H29" s="230">
        <v>0.65900000000000003</v>
      </c>
      <c r="I29" s="53"/>
    </row>
    <row r="30" spans="2:9" s="3" customFormat="1" ht="16.350000000000001" customHeight="1" x14ac:dyDescent="0.2">
      <c r="B30" s="6"/>
      <c r="C30" s="14"/>
      <c r="D30" s="6">
        <v>20</v>
      </c>
      <c r="E30" s="14" t="s">
        <v>356</v>
      </c>
      <c r="F30" s="12">
        <v>544.19899999999996</v>
      </c>
      <c r="G30" s="12">
        <v>3271.2340000000008</v>
      </c>
      <c r="H30" s="230">
        <v>5162.76</v>
      </c>
      <c r="I30" s="13"/>
    </row>
    <row r="31" spans="2:9" s="3" customFormat="1" ht="16.350000000000001" customHeight="1" x14ac:dyDescent="0.2">
      <c r="B31" s="6"/>
      <c r="C31" s="14"/>
      <c r="D31" s="6">
        <v>21</v>
      </c>
      <c r="E31" s="14" t="s">
        <v>357</v>
      </c>
      <c r="F31" s="12">
        <v>1072.2280000000001</v>
      </c>
      <c r="G31" s="12">
        <v>178.48399999999998</v>
      </c>
      <c r="H31" s="230">
        <v>103.901</v>
      </c>
      <c r="I31" s="53"/>
    </row>
    <row r="32" spans="2:9" s="3" customFormat="1" ht="16.350000000000001" customHeight="1" x14ac:dyDescent="0.2">
      <c r="B32" s="6"/>
      <c r="C32" s="14"/>
      <c r="D32" s="6">
        <v>22</v>
      </c>
      <c r="E32" s="14" t="s">
        <v>358</v>
      </c>
      <c r="F32" s="12">
        <v>2051.8819999999992</v>
      </c>
      <c r="G32" s="12">
        <v>2670.2150000000001</v>
      </c>
      <c r="H32" s="230">
        <v>4014.3359999999993</v>
      </c>
      <c r="I32" s="13"/>
    </row>
    <row r="33" spans="2:9" s="3" customFormat="1" ht="16.350000000000001" customHeight="1" x14ac:dyDescent="0.2">
      <c r="B33" s="6"/>
      <c r="C33" s="14"/>
      <c r="D33" s="6">
        <v>23</v>
      </c>
      <c r="E33" s="14" t="s">
        <v>359</v>
      </c>
      <c r="F33" s="12">
        <v>519.47099999999978</v>
      </c>
      <c r="G33" s="12">
        <v>169.29300000000001</v>
      </c>
      <c r="H33" s="230">
        <v>268.14800000000002</v>
      </c>
      <c r="I33" s="13"/>
    </row>
    <row r="34" spans="2:9" s="3" customFormat="1" ht="16.350000000000001" customHeight="1" x14ac:dyDescent="0.2">
      <c r="B34" s="6"/>
      <c r="C34" s="14"/>
      <c r="D34" s="6">
        <v>24</v>
      </c>
      <c r="E34" s="14" t="s">
        <v>360</v>
      </c>
      <c r="F34" s="12">
        <v>58.675000000000011</v>
      </c>
      <c r="G34" s="12">
        <v>107.26300000000001</v>
      </c>
      <c r="H34" s="230">
        <v>189.96699999999998</v>
      </c>
      <c r="I34" s="13"/>
    </row>
    <row r="35" spans="2:9" s="3" customFormat="1" ht="16.350000000000001" customHeight="1" x14ac:dyDescent="0.2">
      <c r="B35" s="6"/>
      <c r="C35" s="14"/>
      <c r="D35" s="6">
        <v>25</v>
      </c>
      <c r="E35" s="14" t="s">
        <v>361</v>
      </c>
      <c r="F35" s="12">
        <v>256.55600000000004</v>
      </c>
      <c r="G35" s="12">
        <v>328.46100000000013</v>
      </c>
      <c r="H35" s="230">
        <v>351.62100000000009</v>
      </c>
      <c r="I35" s="13"/>
    </row>
    <row r="36" spans="2:9" s="3" customFormat="1" ht="16.350000000000001" customHeight="1" x14ac:dyDescent="0.2">
      <c r="B36" s="6"/>
      <c r="C36" s="14"/>
      <c r="D36" s="6">
        <v>26</v>
      </c>
      <c r="E36" s="14" t="s">
        <v>362</v>
      </c>
      <c r="F36" s="12">
        <v>34982.765000000007</v>
      </c>
      <c r="G36" s="12">
        <v>8200.8590000000022</v>
      </c>
      <c r="H36" s="230">
        <v>11345.262000000012</v>
      </c>
      <c r="I36" s="13"/>
    </row>
    <row r="37" spans="2:9" s="3" customFormat="1" ht="16.350000000000001" customHeight="1" x14ac:dyDescent="0.2">
      <c r="B37" s="6"/>
      <c r="C37" s="14"/>
      <c r="D37" s="6">
        <v>27</v>
      </c>
      <c r="E37" s="14" t="s">
        <v>363</v>
      </c>
      <c r="F37" s="12">
        <v>5935.3250000000035</v>
      </c>
      <c r="G37" s="12">
        <v>7357.7020000000011</v>
      </c>
      <c r="H37" s="230">
        <v>5285.5730000000049</v>
      </c>
      <c r="I37" s="13"/>
    </row>
    <row r="38" spans="2:9" s="3" customFormat="1" ht="16.350000000000001" customHeight="1" x14ac:dyDescent="0.2">
      <c r="B38" s="6"/>
      <c r="C38" s="14"/>
      <c r="D38" s="6">
        <v>28</v>
      </c>
      <c r="E38" s="14" t="s">
        <v>364</v>
      </c>
      <c r="F38" s="12">
        <v>2626.2010000000009</v>
      </c>
      <c r="G38" s="12">
        <v>1586.7510000000007</v>
      </c>
      <c r="H38" s="230">
        <v>2261.0989999999997</v>
      </c>
      <c r="I38" s="13"/>
    </row>
    <row r="39" spans="2:9" s="3" customFormat="1" ht="16.350000000000001" customHeight="1" x14ac:dyDescent="0.2">
      <c r="B39" s="6"/>
      <c r="C39" s="14"/>
      <c r="D39" s="6">
        <v>29</v>
      </c>
      <c r="E39" s="14" t="s">
        <v>365</v>
      </c>
      <c r="F39" s="12">
        <v>109.96400000000001</v>
      </c>
      <c r="G39" s="12">
        <v>260.875</v>
      </c>
      <c r="H39" s="230">
        <v>194.52499999999998</v>
      </c>
      <c r="I39" s="13"/>
    </row>
    <row r="40" spans="2:9" s="3" customFormat="1" ht="16.350000000000001" customHeight="1" x14ac:dyDescent="0.2">
      <c r="B40" s="6"/>
      <c r="C40" s="14"/>
      <c r="D40" s="6">
        <v>30</v>
      </c>
      <c r="E40" s="14" t="s">
        <v>366</v>
      </c>
      <c r="F40" s="12">
        <v>56546.135999999984</v>
      </c>
      <c r="G40" s="12">
        <v>45138.09</v>
      </c>
      <c r="H40" s="230">
        <v>50138.276999999987</v>
      </c>
      <c r="I40" s="13"/>
    </row>
    <row r="41" spans="2:9" s="3" customFormat="1" ht="16.350000000000001" customHeight="1" x14ac:dyDescent="0.2">
      <c r="B41" s="6"/>
      <c r="C41" s="14"/>
      <c r="D41" s="6">
        <v>31</v>
      </c>
      <c r="E41" s="14" t="s">
        <v>367</v>
      </c>
      <c r="F41" s="12">
        <v>390.3769999999999</v>
      </c>
      <c r="G41" s="12">
        <v>226.41799999999998</v>
      </c>
      <c r="H41" s="230">
        <v>1274.0969999999995</v>
      </c>
      <c r="I41" s="13"/>
    </row>
    <row r="42" spans="2:9" s="3" customFormat="1" ht="16.350000000000001" customHeight="1" x14ac:dyDescent="0.2">
      <c r="B42" s="6"/>
      <c r="C42" s="14"/>
      <c r="D42" s="6">
        <v>32</v>
      </c>
      <c r="E42" s="14" t="s">
        <v>368</v>
      </c>
      <c r="F42" s="12">
        <v>734.71900000000005</v>
      </c>
      <c r="G42" s="12">
        <v>882.34800000000007</v>
      </c>
      <c r="H42" s="230">
        <v>761.61299999999972</v>
      </c>
      <c r="I42" s="13"/>
    </row>
    <row r="43" spans="2:9" s="3" customFormat="1" ht="16.350000000000001" customHeight="1" x14ac:dyDescent="0.2">
      <c r="B43" s="6"/>
      <c r="C43" s="14"/>
      <c r="D43" s="6">
        <v>33</v>
      </c>
      <c r="E43" s="14" t="s">
        <v>369</v>
      </c>
      <c r="F43" s="34">
        <v>0</v>
      </c>
      <c r="G43" s="34">
        <v>0</v>
      </c>
      <c r="H43" s="229">
        <v>0</v>
      </c>
      <c r="I43" s="34"/>
    </row>
    <row r="44" spans="2:9" s="24" customFormat="1" ht="16.350000000000001" customHeight="1" x14ac:dyDescent="0.2">
      <c r="B44" s="5" t="s">
        <v>370</v>
      </c>
      <c r="C44" s="377" t="s">
        <v>371</v>
      </c>
      <c r="D44" s="377"/>
      <c r="E44" s="377"/>
      <c r="F44" s="33">
        <v>0</v>
      </c>
      <c r="G44" s="33">
        <v>0</v>
      </c>
      <c r="H44" s="227">
        <v>0</v>
      </c>
      <c r="I44" s="33"/>
    </row>
    <row r="45" spans="2:9" s="3" customFormat="1" ht="16.350000000000001" customHeight="1" x14ac:dyDescent="0.2">
      <c r="B45" s="6"/>
      <c r="C45" s="14"/>
      <c r="D45" s="6">
        <v>35</v>
      </c>
      <c r="E45" s="14" t="s">
        <v>372</v>
      </c>
      <c r="F45" s="34">
        <v>0</v>
      </c>
      <c r="G45" s="34">
        <v>0</v>
      </c>
      <c r="H45" s="229">
        <v>0</v>
      </c>
      <c r="I45" s="34"/>
    </row>
    <row r="46" spans="2:9" s="24" customFormat="1" ht="25.5" customHeight="1" x14ac:dyDescent="0.2">
      <c r="B46" s="5" t="s">
        <v>373</v>
      </c>
      <c r="C46" s="377" t="s">
        <v>374</v>
      </c>
      <c r="D46" s="377"/>
      <c r="E46" s="377"/>
      <c r="F46" s="66" t="s">
        <v>94</v>
      </c>
      <c r="G46" s="66" t="s">
        <v>94</v>
      </c>
      <c r="H46" s="236">
        <v>0</v>
      </c>
      <c r="I46" s="33"/>
    </row>
    <row r="47" spans="2:9" s="3" customFormat="1" ht="16.350000000000001" customHeight="1" x14ac:dyDescent="0.2">
      <c r="B47" s="6"/>
      <c r="C47" s="14"/>
      <c r="D47" s="6">
        <v>36</v>
      </c>
      <c r="E47" s="14" t="s">
        <v>375</v>
      </c>
      <c r="F47" s="34">
        <v>0</v>
      </c>
      <c r="G47" s="34">
        <v>0</v>
      </c>
      <c r="H47" s="229">
        <v>0</v>
      </c>
      <c r="I47" s="34"/>
    </row>
    <row r="48" spans="2:9" s="3" customFormat="1" ht="16.350000000000001" customHeight="1" x14ac:dyDescent="0.2">
      <c r="B48" s="6"/>
      <c r="C48" s="14"/>
      <c r="D48" s="6">
        <v>37</v>
      </c>
      <c r="E48" s="14" t="s">
        <v>376</v>
      </c>
      <c r="F48" s="34">
        <v>0</v>
      </c>
      <c r="G48" s="34">
        <v>0</v>
      </c>
      <c r="H48" s="229">
        <v>0</v>
      </c>
      <c r="I48" s="34"/>
    </row>
    <row r="49" spans="2:9" s="3" customFormat="1" ht="16.350000000000001" customHeight="1" x14ac:dyDescent="0.2">
      <c r="B49" s="6"/>
      <c r="C49" s="14"/>
      <c r="D49" s="6">
        <v>38</v>
      </c>
      <c r="E49" s="14" t="s">
        <v>377</v>
      </c>
      <c r="F49" s="35" t="s">
        <v>94</v>
      </c>
      <c r="G49" s="35" t="s">
        <v>94</v>
      </c>
      <c r="H49" s="231">
        <v>0</v>
      </c>
      <c r="I49" s="34"/>
    </row>
    <row r="50" spans="2:9" s="3" customFormat="1" ht="16.350000000000001" customHeight="1" x14ac:dyDescent="0.2">
      <c r="B50" s="6"/>
      <c r="C50" s="14"/>
      <c r="D50" s="6">
        <v>39</v>
      </c>
      <c r="E50" s="14" t="s">
        <v>378</v>
      </c>
      <c r="F50" s="34">
        <v>0</v>
      </c>
      <c r="G50" s="34">
        <v>0</v>
      </c>
      <c r="H50" s="229">
        <v>0</v>
      </c>
      <c r="I50" s="34"/>
    </row>
    <row r="51" spans="2:9" s="24" customFormat="1" ht="25.5" customHeight="1" x14ac:dyDescent="0.2">
      <c r="B51" s="5" t="s">
        <v>379</v>
      </c>
      <c r="C51" s="377" t="s">
        <v>380</v>
      </c>
      <c r="D51" s="377"/>
      <c r="E51" s="377"/>
      <c r="F51" s="33">
        <v>141.90899999999999</v>
      </c>
      <c r="G51" s="33">
        <v>77.069000000000003</v>
      </c>
      <c r="H51" s="227">
        <v>37</v>
      </c>
      <c r="I51" s="33"/>
    </row>
    <row r="52" spans="2:9" s="3" customFormat="1" ht="16.350000000000001" customHeight="1" x14ac:dyDescent="0.2">
      <c r="B52" s="6"/>
      <c r="C52" s="14"/>
      <c r="D52" s="6" t="s">
        <v>194</v>
      </c>
      <c r="E52" s="14" t="s">
        <v>381</v>
      </c>
      <c r="F52" s="53">
        <v>141.90899999999999</v>
      </c>
      <c r="G52" s="53">
        <v>77.069000000000003</v>
      </c>
      <c r="H52" s="327">
        <v>37</v>
      </c>
      <c r="I52" s="53"/>
    </row>
    <row r="53" spans="2:9" s="3" customFormat="1" ht="16.350000000000001" customHeight="1" x14ac:dyDescent="0.2">
      <c r="B53" s="6"/>
      <c r="C53" s="14"/>
      <c r="D53" s="6" t="s">
        <v>196</v>
      </c>
      <c r="E53" s="14" t="s">
        <v>382</v>
      </c>
      <c r="F53" s="53">
        <v>0</v>
      </c>
      <c r="G53" s="53">
        <v>0</v>
      </c>
      <c r="H53" s="327">
        <v>0</v>
      </c>
      <c r="I53" s="53"/>
    </row>
    <row r="54" spans="2:9" s="3" customFormat="1" ht="16.350000000000001" customHeight="1" x14ac:dyDescent="0.2">
      <c r="B54" s="6"/>
      <c r="C54" s="14"/>
      <c r="D54" s="6" t="s">
        <v>200</v>
      </c>
      <c r="E54" s="14" t="s">
        <v>383</v>
      </c>
      <c r="F54" s="34">
        <v>0</v>
      </c>
      <c r="G54" s="34">
        <v>0</v>
      </c>
      <c r="H54" s="229">
        <v>0</v>
      </c>
      <c r="I54" s="34"/>
    </row>
    <row r="55" spans="2:9" s="24" customFormat="1" ht="16.350000000000001" customHeight="1" x14ac:dyDescent="0.2">
      <c r="B55" s="5" t="s">
        <v>384</v>
      </c>
      <c r="C55" s="370" t="s">
        <v>385</v>
      </c>
      <c r="D55" s="370"/>
      <c r="E55" s="370"/>
      <c r="F55" s="33">
        <v>16.937000000000001</v>
      </c>
      <c r="G55" s="33">
        <v>45.182000000000009</v>
      </c>
      <c r="H55" s="227">
        <v>363.98599999999988</v>
      </c>
      <c r="I55" s="33"/>
    </row>
    <row r="56" spans="2:9" s="3" customFormat="1" ht="16.350000000000001" customHeight="1" x14ac:dyDescent="0.2">
      <c r="B56" s="6"/>
      <c r="C56" s="14"/>
      <c r="D56" s="6">
        <v>58</v>
      </c>
      <c r="E56" s="14" t="s">
        <v>386</v>
      </c>
      <c r="F56" s="53">
        <v>15.592999999999998</v>
      </c>
      <c r="G56" s="53">
        <v>42.806000000000004</v>
      </c>
      <c r="H56" s="327">
        <v>362.32699999999983</v>
      </c>
      <c r="I56" s="53"/>
    </row>
    <row r="57" spans="2:9" s="3" customFormat="1" ht="15.75" customHeight="1" x14ac:dyDescent="0.2">
      <c r="B57" s="6"/>
      <c r="C57" s="14"/>
      <c r="D57" s="6">
        <v>59</v>
      </c>
      <c r="E57" s="25" t="s">
        <v>387</v>
      </c>
      <c r="F57" s="165">
        <v>1.3440000000000001</v>
      </c>
      <c r="G57" s="165">
        <v>2.3760000000000003</v>
      </c>
      <c r="H57" s="328">
        <v>1.6589999999999998</v>
      </c>
      <c r="I57" s="165"/>
    </row>
    <row r="58" spans="2:9" s="3" customFormat="1" ht="16.350000000000001" customHeight="1" x14ac:dyDescent="0.2">
      <c r="B58" s="6"/>
      <c r="C58" s="14"/>
      <c r="D58" s="6">
        <v>60</v>
      </c>
      <c r="E58" s="14" t="s">
        <v>388</v>
      </c>
      <c r="F58" s="34">
        <v>0</v>
      </c>
      <c r="G58" s="34">
        <v>0</v>
      </c>
      <c r="H58" s="229">
        <v>0</v>
      </c>
      <c r="I58" s="34"/>
    </row>
    <row r="59" spans="2:9" s="3" customFormat="1" ht="16.350000000000001" customHeight="1" x14ac:dyDescent="0.2">
      <c r="B59" s="6"/>
      <c r="C59" s="14"/>
      <c r="D59" s="6">
        <v>61</v>
      </c>
      <c r="E59" s="14" t="s">
        <v>389</v>
      </c>
      <c r="F59" s="34">
        <v>0</v>
      </c>
      <c r="G59" s="34">
        <v>0</v>
      </c>
      <c r="H59" s="229">
        <v>0</v>
      </c>
      <c r="I59" s="34"/>
    </row>
    <row r="60" spans="2:9" s="3" customFormat="1" ht="16.350000000000001" customHeight="1" x14ac:dyDescent="0.2">
      <c r="B60" s="6"/>
      <c r="C60" s="14"/>
      <c r="D60" s="6">
        <v>62</v>
      </c>
      <c r="E60" s="14" t="s">
        <v>390</v>
      </c>
      <c r="F60" s="34">
        <v>0</v>
      </c>
      <c r="G60" s="34">
        <v>0</v>
      </c>
      <c r="H60" s="229">
        <v>0</v>
      </c>
      <c r="I60" s="34"/>
    </row>
    <row r="61" spans="2:9" s="3" customFormat="1" ht="16.350000000000001" customHeight="1" x14ac:dyDescent="0.2">
      <c r="B61" s="6"/>
      <c r="C61" s="14"/>
      <c r="D61" s="6">
        <v>63</v>
      </c>
      <c r="E61" s="14" t="s">
        <v>391</v>
      </c>
      <c r="F61" s="34">
        <v>0</v>
      </c>
      <c r="G61" s="34">
        <v>0</v>
      </c>
      <c r="H61" s="229">
        <v>0</v>
      </c>
      <c r="I61" s="34"/>
    </row>
    <row r="62" spans="2:9" s="24" customFormat="1" ht="16.350000000000001" customHeight="1" x14ac:dyDescent="0.2">
      <c r="B62" s="5" t="s">
        <v>392</v>
      </c>
      <c r="C62" s="370" t="s">
        <v>393</v>
      </c>
      <c r="D62" s="370"/>
      <c r="E62" s="370"/>
      <c r="F62" s="33">
        <v>0</v>
      </c>
      <c r="G62" s="33">
        <v>0</v>
      </c>
      <c r="H62" s="227">
        <v>0</v>
      </c>
      <c r="I62" s="33"/>
    </row>
    <row r="63" spans="2:9" s="3" customFormat="1" ht="16.350000000000001" customHeight="1" x14ac:dyDescent="0.2">
      <c r="B63" s="6"/>
      <c r="C63" s="14"/>
      <c r="D63" s="6">
        <v>69</v>
      </c>
      <c r="E63" s="14" t="s">
        <v>394</v>
      </c>
      <c r="F63" s="34">
        <v>0</v>
      </c>
      <c r="G63" s="34">
        <v>0</v>
      </c>
      <c r="H63" s="229">
        <v>0</v>
      </c>
      <c r="I63" s="34"/>
    </row>
    <row r="64" spans="2:9" s="3" customFormat="1" ht="16.350000000000001" customHeight="1" x14ac:dyDescent="0.2">
      <c r="B64" s="6"/>
      <c r="C64" s="14"/>
      <c r="D64" s="6">
        <v>70</v>
      </c>
      <c r="E64" s="14" t="s">
        <v>395</v>
      </c>
      <c r="F64" s="35">
        <v>0</v>
      </c>
      <c r="G64" s="35">
        <v>0</v>
      </c>
      <c r="H64" s="231">
        <v>0</v>
      </c>
      <c r="I64" s="35"/>
    </row>
    <row r="65" spans="2:9" s="3" customFormat="1" ht="16.350000000000001" customHeight="1" x14ac:dyDescent="0.2">
      <c r="B65" s="6"/>
      <c r="C65" s="14"/>
      <c r="D65" s="6">
        <v>71</v>
      </c>
      <c r="E65" s="14" t="s">
        <v>396</v>
      </c>
      <c r="F65" s="35">
        <v>0</v>
      </c>
      <c r="G65" s="35">
        <v>0</v>
      </c>
      <c r="H65" s="231">
        <v>0</v>
      </c>
      <c r="I65" s="35"/>
    </row>
    <row r="66" spans="2:9" s="3" customFormat="1" ht="16.350000000000001" customHeight="1" x14ac:dyDescent="0.2">
      <c r="B66" s="6"/>
      <c r="C66" s="14"/>
      <c r="D66" s="6">
        <v>72</v>
      </c>
      <c r="E66" s="14" t="s">
        <v>397</v>
      </c>
      <c r="F66" s="34">
        <v>0</v>
      </c>
      <c r="G66" s="34">
        <v>0</v>
      </c>
      <c r="H66" s="229">
        <v>0</v>
      </c>
      <c r="I66" s="34"/>
    </row>
    <row r="67" spans="2:9" s="3" customFormat="1" ht="16.350000000000001" customHeight="1" x14ac:dyDescent="0.2">
      <c r="B67" s="6"/>
      <c r="C67" s="14"/>
      <c r="D67" s="6">
        <v>73</v>
      </c>
      <c r="E67" s="14" t="s">
        <v>398</v>
      </c>
      <c r="F67" s="34">
        <v>0</v>
      </c>
      <c r="G67" s="34">
        <v>0</v>
      </c>
      <c r="H67" s="229">
        <v>0</v>
      </c>
      <c r="I67" s="34"/>
    </row>
    <row r="68" spans="2:9" ht="15.75" customHeight="1" x14ac:dyDescent="0.2">
      <c r="D68" s="6">
        <v>74</v>
      </c>
      <c r="E68" s="14" t="s">
        <v>399</v>
      </c>
      <c r="F68" s="34">
        <v>0</v>
      </c>
      <c r="G68" s="34">
        <v>0</v>
      </c>
      <c r="H68" s="229">
        <v>0</v>
      </c>
      <c r="I68" s="34"/>
    </row>
    <row r="69" spans="2:9" x14ac:dyDescent="0.2">
      <c r="D69" s="6">
        <v>75</v>
      </c>
      <c r="E69" s="14" t="s">
        <v>400</v>
      </c>
      <c r="F69" s="34">
        <v>0</v>
      </c>
      <c r="G69" s="34">
        <v>0</v>
      </c>
      <c r="H69" s="229">
        <v>0</v>
      </c>
      <c r="I69" s="34"/>
    </row>
    <row r="70" spans="2:9" s="24" customFormat="1" ht="16.350000000000001" customHeight="1" x14ac:dyDescent="0.2">
      <c r="B70" s="5" t="s">
        <v>401</v>
      </c>
      <c r="C70" s="370" t="s">
        <v>402</v>
      </c>
      <c r="D70" s="370"/>
      <c r="E70" s="370"/>
      <c r="F70" s="52">
        <v>132.23699999999999</v>
      </c>
      <c r="G70" s="52">
        <v>34.238</v>
      </c>
      <c r="H70" s="329">
        <v>41.061999999999998</v>
      </c>
      <c r="I70" s="52"/>
    </row>
    <row r="71" spans="2:9" s="3" customFormat="1" ht="16.350000000000001" customHeight="1" x14ac:dyDescent="0.2">
      <c r="B71" s="6"/>
      <c r="C71" s="14"/>
      <c r="D71" s="6">
        <v>90</v>
      </c>
      <c r="E71" s="14" t="s">
        <v>403</v>
      </c>
      <c r="F71" s="53">
        <v>132.23699999999999</v>
      </c>
      <c r="G71" s="53">
        <v>29.015000000000001</v>
      </c>
      <c r="H71" s="327">
        <v>32.822000000000003</v>
      </c>
      <c r="I71" s="53"/>
    </row>
    <row r="72" spans="2:9" s="3" customFormat="1" ht="16.350000000000001" customHeight="1" x14ac:dyDescent="0.2">
      <c r="B72" s="6"/>
      <c r="C72" s="14"/>
      <c r="D72" s="6">
        <v>91</v>
      </c>
      <c r="E72" s="14" t="s">
        <v>404</v>
      </c>
      <c r="F72" s="53">
        <v>0</v>
      </c>
      <c r="G72" s="53">
        <v>5.2229999999999999</v>
      </c>
      <c r="H72" s="327">
        <v>8.24</v>
      </c>
      <c r="I72" s="53"/>
    </row>
    <row r="73" spans="2:9" s="3" customFormat="1" ht="16.350000000000001" customHeight="1" x14ac:dyDescent="0.2">
      <c r="B73" s="6"/>
      <c r="C73" s="14"/>
      <c r="D73" s="6">
        <v>92</v>
      </c>
      <c r="E73" s="14" t="s">
        <v>405</v>
      </c>
      <c r="F73" s="34">
        <v>0</v>
      </c>
      <c r="G73" s="34">
        <v>0</v>
      </c>
      <c r="H73" s="229">
        <v>0</v>
      </c>
      <c r="I73" s="34"/>
    </row>
    <row r="74" spans="2:9" s="3" customFormat="1" ht="16.350000000000001" customHeight="1" x14ac:dyDescent="0.2">
      <c r="B74" s="6"/>
      <c r="C74" s="14"/>
      <c r="D74" s="6">
        <v>93</v>
      </c>
      <c r="E74" s="14" t="s">
        <v>406</v>
      </c>
      <c r="F74" s="34">
        <v>0</v>
      </c>
      <c r="G74" s="34">
        <v>0</v>
      </c>
      <c r="H74" s="229">
        <v>0</v>
      </c>
      <c r="I74" s="34"/>
    </row>
    <row r="75" spans="2:9" s="24" customFormat="1" ht="16.350000000000001" customHeight="1" x14ac:dyDescent="0.2">
      <c r="B75" s="5" t="s">
        <v>407</v>
      </c>
      <c r="C75" s="370" t="s">
        <v>408</v>
      </c>
      <c r="D75" s="370"/>
      <c r="E75" s="370"/>
      <c r="F75" s="66">
        <v>0</v>
      </c>
      <c r="G75" s="66">
        <v>0</v>
      </c>
      <c r="H75" s="236">
        <v>0</v>
      </c>
      <c r="I75" s="33"/>
    </row>
    <row r="76" spans="2:9" s="3" customFormat="1" ht="16.350000000000001" customHeight="1" x14ac:dyDescent="0.2">
      <c r="B76" s="6"/>
      <c r="C76" s="14"/>
      <c r="D76" s="6">
        <v>94</v>
      </c>
      <c r="E76" s="14" t="s">
        <v>409</v>
      </c>
      <c r="F76" s="34">
        <v>0</v>
      </c>
      <c r="G76" s="34">
        <v>0</v>
      </c>
      <c r="H76" s="229">
        <v>0</v>
      </c>
      <c r="I76" s="34"/>
    </row>
    <row r="77" spans="2:9" s="3" customFormat="1" ht="16.350000000000001" customHeight="1" x14ac:dyDescent="0.2">
      <c r="B77" s="6"/>
      <c r="C77" s="14"/>
      <c r="D77" s="6">
        <v>95</v>
      </c>
      <c r="E77" s="14" t="s">
        <v>410</v>
      </c>
      <c r="F77" s="34">
        <v>0</v>
      </c>
      <c r="G77" s="34">
        <v>0</v>
      </c>
      <c r="H77" s="229">
        <v>0</v>
      </c>
      <c r="I77" s="34"/>
    </row>
    <row r="78" spans="2:9" s="3" customFormat="1" ht="16.5" customHeight="1" x14ac:dyDescent="0.2">
      <c r="B78" s="6"/>
      <c r="C78" s="14"/>
      <c r="D78" s="6">
        <v>96</v>
      </c>
      <c r="E78" s="14" t="s">
        <v>411</v>
      </c>
      <c r="F78" s="35">
        <v>0</v>
      </c>
      <c r="G78" s="35">
        <v>0</v>
      </c>
      <c r="H78" s="231">
        <v>0</v>
      </c>
      <c r="I78" s="34"/>
    </row>
    <row r="79" spans="2:9" s="3" customFormat="1" ht="9.75" customHeight="1" x14ac:dyDescent="0.2">
      <c r="F79" s="93"/>
      <c r="G79" s="93"/>
      <c r="H79" s="47"/>
      <c r="I79" s="47"/>
    </row>
    <row r="80" spans="2:9" s="14" customFormat="1" ht="3" customHeight="1" x14ac:dyDescent="0.2">
      <c r="B80" s="95"/>
      <c r="C80" s="99"/>
      <c r="D80" s="99"/>
      <c r="E80" s="94"/>
      <c r="F80" s="94"/>
      <c r="G80" s="94"/>
      <c r="H80" s="94"/>
      <c r="I80" s="38"/>
    </row>
    <row r="81" spans="2:9" ht="10.5" customHeight="1" x14ac:dyDescent="0.2">
      <c r="H81" s="47"/>
      <c r="I81" s="47"/>
    </row>
    <row r="82" spans="2:9" s="3" customFormat="1" ht="11.25" customHeight="1" x14ac:dyDescent="0.2">
      <c r="B82" s="364" t="s">
        <v>672</v>
      </c>
      <c r="C82" s="364"/>
      <c r="D82" s="364"/>
      <c r="E82" s="364"/>
      <c r="F82" s="81"/>
      <c r="G82" s="81"/>
    </row>
  </sheetData>
  <mergeCells count="15">
    <mergeCell ref="C13:E13"/>
    <mergeCell ref="B1:H1"/>
    <mergeCell ref="G3:H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J3" location="Indice!A1" display="(Voltar ao índice)" xr:uid="{AC56FFC4-632B-4F80-99C2-D8136C4C409B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  <ignoredErrors>
    <ignoredError sqref="D53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showGridLines="0" zoomScaleNormal="100" workbookViewId="0">
      <pane xSplit="2" ySplit="7" topLeftCell="C8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N1"/>
    </sheetView>
  </sheetViews>
  <sheetFormatPr defaultColWidth="9.140625" defaultRowHeight="12.75" x14ac:dyDescent="0.2"/>
  <cols>
    <col min="1" max="1" width="6.7109375" style="43" customWidth="1"/>
    <col min="2" max="2" width="10" style="43" customWidth="1"/>
    <col min="3" max="14" width="13.7109375" style="43" customWidth="1"/>
    <col min="15" max="15" width="6.7109375" style="43" customWidth="1"/>
    <col min="16" max="16" width="13.140625" style="43" bestFit="1" customWidth="1"/>
    <col min="17" max="16384" width="9.140625" style="43"/>
  </cols>
  <sheetData>
    <row r="1" spans="1:21" ht="30" customHeight="1" x14ac:dyDescent="0.2">
      <c r="A1" s="109"/>
      <c r="B1" s="354" t="s">
        <v>564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131"/>
      <c r="P1" s="109"/>
      <c r="Q1" s="109"/>
      <c r="R1" s="109"/>
    </row>
    <row r="2" spans="1:21" ht="15" customHeight="1" x14ac:dyDescent="0.2">
      <c r="A2" s="109"/>
      <c r="B2" s="122"/>
      <c r="C2" s="109"/>
      <c r="D2" s="355"/>
      <c r="E2" s="355"/>
      <c r="F2" s="355"/>
      <c r="G2" s="355"/>
      <c r="H2" s="355"/>
      <c r="I2" s="355"/>
      <c r="J2" s="109"/>
      <c r="K2" s="130"/>
      <c r="L2" s="109"/>
      <c r="M2" s="109"/>
      <c r="N2" s="109"/>
      <c r="O2" s="109"/>
      <c r="P2" s="129"/>
      <c r="Q2" s="109"/>
      <c r="R2" s="109"/>
    </row>
    <row r="3" spans="1:21" ht="15" customHeight="1" x14ac:dyDescent="0.2">
      <c r="A3" s="109"/>
      <c r="B3" s="122"/>
      <c r="C3" s="128"/>
      <c r="D3" s="128"/>
      <c r="E3" s="117"/>
      <c r="F3" s="117"/>
      <c r="G3" s="117"/>
      <c r="H3" s="117"/>
      <c r="I3" s="127"/>
      <c r="J3" s="109"/>
      <c r="K3" s="109"/>
      <c r="L3" s="109"/>
      <c r="M3" s="109"/>
      <c r="N3" s="109"/>
      <c r="O3" s="109"/>
      <c r="P3" s="109"/>
      <c r="Q3" s="109"/>
      <c r="R3" s="109"/>
    </row>
    <row r="4" spans="1:21" ht="1.5" customHeight="1" x14ac:dyDescent="0.2">
      <c r="A4" s="109"/>
      <c r="B4" s="109"/>
      <c r="C4" s="117"/>
      <c r="D4" s="117"/>
      <c r="E4" s="117"/>
      <c r="F4" s="117"/>
      <c r="G4" s="117"/>
      <c r="H4" s="117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1" ht="20.25" customHeight="1" x14ac:dyDescent="0.2">
      <c r="A5" s="109"/>
      <c r="B5" s="356" t="s">
        <v>563</v>
      </c>
      <c r="C5" s="357" t="s">
        <v>562</v>
      </c>
      <c r="D5" s="358"/>
      <c r="E5" s="358"/>
      <c r="F5" s="359" t="s">
        <v>561</v>
      </c>
      <c r="G5" s="359"/>
      <c r="H5" s="359"/>
      <c r="I5" s="359" t="s">
        <v>560</v>
      </c>
      <c r="J5" s="359"/>
      <c r="K5" s="359"/>
      <c r="L5" s="358" t="s">
        <v>559</v>
      </c>
      <c r="M5" s="358"/>
      <c r="N5" s="358"/>
      <c r="O5" s="109"/>
      <c r="P5" s="109"/>
      <c r="Q5" s="109"/>
      <c r="R5" s="109"/>
    </row>
    <row r="6" spans="1:21" s="47" customFormat="1" ht="20.25" customHeight="1" x14ac:dyDescent="0.2">
      <c r="A6" s="117"/>
      <c r="B6" s="356"/>
      <c r="C6" s="126" t="s">
        <v>558</v>
      </c>
      <c r="D6" s="124" t="s">
        <v>557</v>
      </c>
      <c r="E6" s="124" t="s">
        <v>556</v>
      </c>
      <c r="F6" s="125" t="s">
        <v>558</v>
      </c>
      <c r="G6" s="124" t="s">
        <v>557</v>
      </c>
      <c r="H6" s="124" t="s">
        <v>556</v>
      </c>
      <c r="I6" s="125" t="s">
        <v>558</v>
      </c>
      <c r="J6" s="124" t="s">
        <v>557</v>
      </c>
      <c r="K6" s="124" t="s">
        <v>556</v>
      </c>
      <c r="L6" s="125" t="s">
        <v>558</v>
      </c>
      <c r="M6" s="124" t="s">
        <v>557</v>
      </c>
      <c r="N6" s="123" t="s">
        <v>556</v>
      </c>
      <c r="O6" s="117"/>
      <c r="P6" s="117"/>
      <c r="Q6" s="117"/>
      <c r="R6" s="117"/>
    </row>
    <row r="7" spans="1:21" s="47" customFormat="1" ht="16.5" customHeight="1" x14ac:dyDescent="0.2">
      <c r="A7" s="117"/>
      <c r="B7" s="356"/>
      <c r="C7" s="360" t="s">
        <v>555</v>
      </c>
      <c r="D7" s="361"/>
      <c r="E7" s="361"/>
      <c r="F7" s="361"/>
      <c r="G7" s="361"/>
      <c r="H7" s="361"/>
      <c r="I7" s="361"/>
      <c r="J7" s="361"/>
      <c r="K7" s="362"/>
      <c r="L7" s="363" t="s">
        <v>554</v>
      </c>
      <c r="M7" s="363"/>
      <c r="N7" s="363"/>
      <c r="O7" s="117"/>
      <c r="P7" s="117"/>
      <c r="Q7" s="117"/>
      <c r="R7" s="117"/>
    </row>
    <row r="8" spans="1:21" s="47" customFormat="1" ht="3.75" customHeight="1" x14ac:dyDescent="0.2">
      <c r="A8" s="117"/>
      <c r="B8" s="122"/>
      <c r="C8" s="120"/>
      <c r="D8" s="121"/>
      <c r="E8" s="121"/>
      <c r="F8" s="121"/>
      <c r="G8" s="121"/>
      <c r="H8" s="121"/>
      <c r="I8" s="117"/>
      <c r="J8" s="117"/>
      <c r="K8" s="117"/>
      <c r="L8" s="117"/>
      <c r="M8" s="117"/>
      <c r="N8" s="117"/>
      <c r="O8" s="117"/>
      <c r="P8" s="117"/>
      <c r="Q8" s="117"/>
      <c r="R8" s="117"/>
    </row>
    <row r="9" spans="1:21" s="47" customFormat="1" ht="22.5" customHeight="1" x14ac:dyDescent="0.2">
      <c r="A9" s="117"/>
      <c r="B9" s="120">
        <v>2020</v>
      </c>
      <c r="C9" s="198">
        <v>133729.603</v>
      </c>
      <c r="D9" s="198">
        <v>134560.45499999999</v>
      </c>
      <c r="E9" s="200">
        <v>268290.05799999996</v>
      </c>
      <c r="F9" s="198">
        <v>130826.895</v>
      </c>
      <c r="G9" s="198">
        <v>119357.747</v>
      </c>
      <c r="H9" s="200">
        <v>250184.64199999999</v>
      </c>
      <c r="I9" s="198">
        <v>2902.7079999999987</v>
      </c>
      <c r="J9" s="198">
        <v>15202.707999999984</v>
      </c>
      <c r="K9" s="200">
        <v>18105.415999999983</v>
      </c>
      <c r="L9" s="275">
        <v>102.21873950306623</v>
      </c>
      <c r="M9" s="275">
        <v>112.7370936383375</v>
      </c>
      <c r="N9" s="276">
        <v>107.23682151520715</v>
      </c>
      <c r="O9" s="117"/>
      <c r="P9" s="183"/>
      <c r="Q9" s="108"/>
      <c r="R9" s="119"/>
      <c r="S9" s="107"/>
      <c r="T9" s="107"/>
      <c r="U9" s="118"/>
    </row>
    <row r="10" spans="1:21" s="47" customFormat="1" ht="22.5" customHeight="1" x14ac:dyDescent="0.2">
      <c r="A10" s="117"/>
      <c r="B10" s="120">
        <v>2021</v>
      </c>
      <c r="C10" s="198">
        <v>100646.65900000001</v>
      </c>
      <c r="D10" s="198">
        <v>166571.20100000003</v>
      </c>
      <c r="E10" s="200">
        <v>267217.86000000004</v>
      </c>
      <c r="F10" s="198">
        <v>165282.03</v>
      </c>
      <c r="G10" s="198">
        <v>81669.736000000034</v>
      </c>
      <c r="H10" s="200">
        <v>246951.76600000006</v>
      </c>
      <c r="I10" s="198">
        <v>-64635.370999999985</v>
      </c>
      <c r="J10" s="198">
        <v>84901.464999999997</v>
      </c>
      <c r="K10" s="200">
        <v>20266.093999999983</v>
      </c>
      <c r="L10" s="275">
        <v>60.893890884568648</v>
      </c>
      <c r="M10" s="275">
        <v>203.95707046242927</v>
      </c>
      <c r="N10" s="276">
        <v>108.20649891606769</v>
      </c>
      <c r="O10" s="117"/>
      <c r="P10" s="117"/>
      <c r="Q10" s="117"/>
      <c r="R10" s="117"/>
    </row>
    <row r="11" spans="1:21" s="47" customFormat="1" ht="22.5" customHeight="1" x14ac:dyDescent="0.2">
      <c r="B11" s="120">
        <v>2022</v>
      </c>
      <c r="C11" s="198">
        <v>123008.67200000001</v>
      </c>
      <c r="D11" s="198">
        <v>236227.79</v>
      </c>
      <c r="E11" s="200">
        <v>359236.462</v>
      </c>
      <c r="F11" s="198">
        <v>233798.535</v>
      </c>
      <c r="G11" s="198">
        <v>110435.53</v>
      </c>
      <c r="H11" s="200">
        <v>344234.065</v>
      </c>
      <c r="I11" s="198">
        <v>-110789.863</v>
      </c>
      <c r="J11" s="198">
        <v>125792.26000000001</v>
      </c>
      <c r="K11" s="200">
        <v>15002.396999999997</v>
      </c>
      <c r="L11" s="275">
        <v>52.61314205792155</v>
      </c>
      <c r="M11" s="275">
        <v>213.9048860878699</v>
      </c>
      <c r="N11" s="276">
        <v>104.35808200235886</v>
      </c>
    </row>
    <row r="12" spans="1:21" s="47" customFormat="1" ht="9" customHeight="1" x14ac:dyDescent="0.2"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21" s="47" customFormat="1" ht="3" customHeight="1" x14ac:dyDescent="0.2">
      <c r="B13" s="116"/>
      <c r="C13" s="116"/>
      <c r="D13" s="116"/>
      <c r="E13" s="116"/>
      <c r="F13" s="115"/>
      <c r="G13" s="115"/>
      <c r="H13" s="115"/>
      <c r="I13" s="115"/>
      <c r="J13" s="115"/>
      <c r="K13" s="115"/>
      <c r="L13" s="115"/>
      <c r="M13" s="115"/>
      <c r="N13" s="115"/>
    </row>
    <row r="14" spans="1:21" s="47" customFormat="1" ht="12" x14ac:dyDescent="0.2"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21" s="111" customFormat="1" ht="12" customHeight="1" x14ac:dyDescent="0.2">
      <c r="B15" s="364" t="s">
        <v>672</v>
      </c>
      <c r="C15" s="364"/>
      <c r="D15" s="364"/>
      <c r="E15" s="364"/>
      <c r="F15" s="114"/>
      <c r="G15" s="114"/>
      <c r="H15" s="43"/>
      <c r="I15" s="114"/>
      <c r="J15" s="114"/>
      <c r="K15" s="114"/>
      <c r="L15" s="114"/>
      <c r="M15" s="114"/>
      <c r="N15" s="114"/>
    </row>
    <row r="16" spans="1:21" ht="13.5" x14ac:dyDescent="0.2">
      <c r="B16" s="113"/>
      <c r="C16" s="112"/>
      <c r="D16" s="112"/>
      <c r="E16" s="112"/>
      <c r="F16" s="112"/>
      <c r="I16" s="112"/>
      <c r="J16" s="112"/>
      <c r="K16" s="112"/>
      <c r="L16" s="112"/>
      <c r="M16" s="112"/>
      <c r="N16" s="112"/>
    </row>
    <row r="17" spans="2:14" ht="13.5" x14ac:dyDescent="0.2">
      <c r="B17" s="353" t="s">
        <v>539</v>
      </c>
      <c r="C17" s="353"/>
      <c r="D17" s="110"/>
      <c r="E17" s="110"/>
      <c r="F17" s="110"/>
      <c r="I17" s="186"/>
      <c r="J17" s="186"/>
      <c r="K17" s="186"/>
      <c r="L17" s="112"/>
      <c r="M17" s="112"/>
      <c r="N17" s="112"/>
    </row>
    <row r="18" spans="2:14" ht="13.5" x14ac:dyDescent="0.2">
      <c r="E18" s="275"/>
      <c r="F18" s="256"/>
      <c r="G18" s="257"/>
      <c r="H18" s="258"/>
      <c r="I18" s="186"/>
      <c r="J18" s="186"/>
      <c r="K18" s="315"/>
      <c r="L18" s="112"/>
      <c r="M18" s="112"/>
      <c r="N18" s="112"/>
    </row>
    <row r="19" spans="2:14" x14ac:dyDescent="0.2">
      <c r="D19" s="255"/>
      <c r="E19" s="275"/>
      <c r="F19" s="255"/>
      <c r="G19" s="254"/>
      <c r="K19" s="315"/>
    </row>
    <row r="20" spans="2:14" x14ac:dyDescent="0.2">
      <c r="C20" s="256"/>
      <c r="D20" s="315"/>
      <c r="E20" s="315"/>
      <c r="F20" s="315"/>
      <c r="G20" s="315"/>
      <c r="H20" s="315"/>
      <c r="I20" s="315"/>
      <c r="K20" s="315"/>
    </row>
    <row r="23" spans="2:14" x14ac:dyDescent="0.2">
      <c r="E23" s="315"/>
      <c r="G23" s="315"/>
      <c r="H23" s="315"/>
    </row>
    <row r="24" spans="2:14" x14ac:dyDescent="0.2">
      <c r="E24" s="315"/>
      <c r="G24" s="315"/>
      <c r="H24" s="315"/>
    </row>
  </sheetData>
  <mergeCells count="11">
    <mergeCell ref="B17:C17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5:E15"/>
  </mergeCells>
  <hyperlinks>
    <hyperlink ref="P2" location="Indice!A1" display="Indice!A1" xr:uid="{00000000-0004-0000-0200-000000000000}"/>
    <hyperlink ref="B17" location="Indice!A1" display="(Voltar ao índice)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2D05-91E3-4E30-9B5C-5377B2011082}">
  <dimension ref="B1:H93"/>
  <sheetViews>
    <sheetView showGridLines="0"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1.25" x14ac:dyDescent="0.2"/>
  <cols>
    <col min="1" max="1" width="6.7109375" style="281" customWidth="1"/>
    <col min="2" max="2" width="9.7109375" style="284" customWidth="1"/>
    <col min="3" max="3" width="80.5703125" style="281" customWidth="1"/>
    <col min="4" max="6" width="15.5703125" style="281" customWidth="1"/>
    <col min="7" max="7" width="6.7109375" style="283" customWidth="1"/>
    <col min="8" max="8" width="14.28515625" style="281" bestFit="1" customWidth="1"/>
    <col min="9" max="16384" width="9.140625" style="281"/>
  </cols>
  <sheetData>
    <row r="1" spans="2:8" ht="30" customHeight="1" x14ac:dyDescent="0.2">
      <c r="B1" s="380" t="s">
        <v>527</v>
      </c>
      <c r="C1" s="380"/>
      <c r="D1" s="380"/>
      <c r="E1" s="380"/>
      <c r="F1" s="380"/>
      <c r="G1" s="280"/>
    </row>
    <row r="2" spans="2:8" ht="15" customHeight="1" x14ac:dyDescent="0.2">
      <c r="B2" s="282"/>
      <c r="C2" s="282"/>
    </row>
    <row r="3" spans="2:8" ht="15" customHeight="1" x14ac:dyDescent="0.15">
      <c r="B3" s="282"/>
      <c r="C3" s="282"/>
      <c r="D3" s="278"/>
      <c r="E3" s="371" t="s">
        <v>0</v>
      </c>
      <c r="F3" s="371"/>
      <c r="G3" s="205"/>
      <c r="H3" s="91" t="s">
        <v>539</v>
      </c>
    </row>
    <row r="4" spans="2:8" ht="1.5" customHeight="1" x14ac:dyDescent="0.2"/>
    <row r="5" spans="2:8" ht="33" customHeight="1" x14ac:dyDescent="0.2">
      <c r="B5" s="240" t="s">
        <v>447</v>
      </c>
      <c r="C5" s="105" t="s">
        <v>448</v>
      </c>
      <c r="D5" s="168">
        <v>2020</v>
      </c>
      <c r="E5" s="168">
        <v>2021</v>
      </c>
      <c r="F5" s="168">
        <v>2022</v>
      </c>
      <c r="G5" s="209"/>
    </row>
    <row r="6" spans="2:8" s="285" customFormat="1" ht="3.75" customHeight="1" x14ac:dyDescent="0.2">
      <c r="B6" s="241"/>
      <c r="C6" s="242"/>
      <c r="G6" s="283"/>
    </row>
    <row r="7" spans="2:8" s="288" customFormat="1" ht="26.25" customHeight="1" x14ac:dyDescent="0.2">
      <c r="B7" s="381" t="s">
        <v>449</v>
      </c>
      <c r="C7" s="381"/>
      <c r="D7" s="50">
        <v>268290.05799999996</v>
      </c>
      <c r="E7" s="50">
        <v>267217.86000000004</v>
      </c>
      <c r="F7" s="50">
        <v>359236.462</v>
      </c>
      <c r="G7" s="287"/>
    </row>
    <row r="8" spans="2:8" s="288" customFormat="1" ht="3.75" customHeight="1" x14ac:dyDescent="0.2">
      <c r="B8" s="286"/>
      <c r="C8" s="286"/>
      <c r="D8" s="332"/>
      <c r="E8" s="332"/>
      <c r="F8" s="332"/>
      <c r="G8" s="289"/>
    </row>
    <row r="9" spans="2:8" ht="15.75" customHeight="1" x14ac:dyDescent="0.2">
      <c r="B9" s="290" t="s">
        <v>100</v>
      </c>
      <c r="C9" s="291" t="s">
        <v>450</v>
      </c>
      <c r="D9" s="333">
        <v>0</v>
      </c>
      <c r="E9" s="333">
        <v>11.852</v>
      </c>
      <c r="F9" s="333">
        <v>6.0590000000000002</v>
      </c>
      <c r="G9" s="293"/>
    </row>
    <row r="10" spans="2:8" ht="15.75" customHeight="1" x14ac:dyDescent="0.2">
      <c r="B10" s="290" t="s">
        <v>102</v>
      </c>
      <c r="C10" s="291" t="s">
        <v>451</v>
      </c>
      <c r="D10" s="334">
        <v>0</v>
      </c>
      <c r="E10" s="334">
        <v>0</v>
      </c>
      <c r="F10" s="334">
        <v>0</v>
      </c>
      <c r="G10" s="294"/>
    </row>
    <row r="11" spans="2:8" ht="15.75" customHeight="1" x14ac:dyDescent="0.2">
      <c r="B11" s="290" t="s">
        <v>104</v>
      </c>
      <c r="C11" s="291" t="s">
        <v>452</v>
      </c>
      <c r="D11" s="333">
        <v>0</v>
      </c>
      <c r="E11" s="333">
        <v>0</v>
      </c>
      <c r="F11" s="333">
        <v>0</v>
      </c>
      <c r="G11" s="294"/>
    </row>
    <row r="12" spans="2:8" ht="15.75" customHeight="1" x14ac:dyDescent="0.2">
      <c r="B12" s="290" t="s">
        <v>112</v>
      </c>
      <c r="C12" s="291" t="s">
        <v>453</v>
      </c>
      <c r="D12" s="334">
        <v>0</v>
      </c>
      <c r="E12" s="334">
        <v>0</v>
      </c>
      <c r="F12" s="334">
        <v>0</v>
      </c>
      <c r="G12" s="294"/>
    </row>
    <row r="13" spans="2:8" ht="15.75" customHeight="1" x14ac:dyDescent="0.2">
      <c r="B13" s="290" t="s">
        <v>114</v>
      </c>
      <c r="C13" s="291" t="s">
        <v>454</v>
      </c>
      <c r="D13" s="334">
        <v>0</v>
      </c>
      <c r="E13" s="334">
        <v>0</v>
      </c>
      <c r="F13" s="334">
        <v>0</v>
      </c>
      <c r="G13" s="295"/>
    </row>
    <row r="14" spans="2:8" ht="15.75" customHeight="1" x14ac:dyDescent="0.2">
      <c r="B14" s="290" t="s">
        <v>116</v>
      </c>
      <c r="C14" s="291" t="s">
        <v>455</v>
      </c>
      <c r="D14" s="9">
        <v>4126.2380000000003</v>
      </c>
      <c r="E14" s="9">
        <v>7423.8860000000004</v>
      </c>
      <c r="F14" s="9">
        <v>6958.4080000000004</v>
      </c>
      <c r="G14" s="295"/>
    </row>
    <row r="15" spans="2:8" ht="15.75" customHeight="1" x14ac:dyDescent="0.2">
      <c r="B15" s="290" t="s">
        <v>118</v>
      </c>
      <c r="C15" s="291" t="s">
        <v>456</v>
      </c>
      <c r="D15" s="9">
        <v>5454.1450000000004</v>
      </c>
      <c r="E15" s="9">
        <v>17163.089</v>
      </c>
      <c r="F15" s="9">
        <v>16955.333999999999</v>
      </c>
      <c r="G15" s="295"/>
    </row>
    <row r="16" spans="2:8" ht="15.75" customHeight="1" x14ac:dyDescent="0.2">
      <c r="B16" s="290" t="s">
        <v>120</v>
      </c>
      <c r="C16" s="291" t="s">
        <v>457</v>
      </c>
      <c r="D16" s="334">
        <v>5.5650000000000004</v>
      </c>
      <c r="E16" s="334">
        <v>0</v>
      </c>
      <c r="F16" s="334">
        <v>220</v>
      </c>
      <c r="G16" s="293"/>
    </row>
    <row r="17" spans="2:7" ht="15.75" customHeight="1" x14ac:dyDescent="0.2">
      <c r="B17" s="290" t="s">
        <v>122</v>
      </c>
      <c r="C17" s="291" t="s">
        <v>458</v>
      </c>
      <c r="D17" s="334">
        <v>292.97300000000001</v>
      </c>
      <c r="E17" s="334">
        <v>289.32499999999999</v>
      </c>
      <c r="F17" s="334">
        <v>402.54500000000002</v>
      </c>
      <c r="G17" s="295"/>
    </row>
    <row r="18" spans="2:7" ht="15.75" customHeight="1" x14ac:dyDescent="0.2">
      <c r="B18" s="290" t="s">
        <v>124</v>
      </c>
      <c r="C18" s="291" t="s">
        <v>459</v>
      </c>
      <c r="D18" s="334">
        <v>0</v>
      </c>
      <c r="E18" s="334">
        <v>0</v>
      </c>
      <c r="F18" s="334">
        <v>0</v>
      </c>
      <c r="G18" s="295"/>
    </row>
    <row r="19" spans="2:7" ht="15.75" customHeight="1" x14ac:dyDescent="0.2">
      <c r="B19" s="290" t="s">
        <v>128</v>
      </c>
      <c r="C19" s="291" t="s">
        <v>460</v>
      </c>
      <c r="D19" s="334">
        <v>0</v>
      </c>
      <c r="E19" s="334">
        <v>0</v>
      </c>
      <c r="F19" s="334">
        <v>0</v>
      </c>
      <c r="G19" s="294"/>
    </row>
    <row r="20" spans="2:7" ht="15.75" customHeight="1" x14ac:dyDescent="0.2">
      <c r="B20" s="290" t="s">
        <v>132</v>
      </c>
      <c r="C20" s="291" t="s">
        <v>461</v>
      </c>
      <c r="D20" s="334">
        <v>0.61899999999999999</v>
      </c>
      <c r="E20" s="334" t="s">
        <v>94</v>
      </c>
      <c r="F20" s="334">
        <v>0</v>
      </c>
      <c r="G20" s="296"/>
    </row>
    <row r="21" spans="2:7" ht="15.75" customHeight="1" x14ac:dyDescent="0.2">
      <c r="B21" s="290" t="s">
        <v>134</v>
      </c>
      <c r="C21" s="291" t="s">
        <v>462</v>
      </c>
      <c r="D21" s="9">
        <v>1220.972</v>
      </c>
      <c r="E21" s="9">
        <v>1865.5349999999999</v>
      </c>
      <c r="F21" s="9">
        <v>1499.904</v>
      </c>
      <c r="G21" s="295"/>
    </row>
    <row r="22" spans="2:7" ht="15.75" customHeight="1" x14ac:dyDescent="0.2">
      <c r="B22" s="290" t="s">
        <v>136</v>
      </c>
      <c r="C22" s="291" t="s">
        <v>463</v>
      </c>
      <c r="D22" s="334">
        <v>0</v>
      </c>
      <c r="E22" s="334">
        <v>45.069000000000003</v>
      </c>
      <c r="F22" s="333">
        <v>0</v>
      </c>
      <c r="G22" s="294"/>
    </row>
    <row r="23" spans="2:7" ht="15.75" customHeight="1" x14ac:dyDescent="0.2">
      <c r="B23" s="290" t="s">
        <v>139</v>
      </c>
      <c r="C23" s="291" t="s">
        <v>464</v>
      </c>
      <c r="D23" s="334">
        <v>0</v>
      </c>
      <c r="E23" s="334">
        <v>0</v>
      </c>
      <c r="F23" s="334">
        <v>93.68</v>
      </c>
      <c r="G23" s="294"/>
    </row>
    <row r="24" spans="2:7" ht="15.75" customHeight="1" x14ac:dyDescent="0.2">
      <c r="B24" s="290" t="s">
        <v>142</v>
      </c>
      <c r="C24" s="291" t="s">
        <v>465</v>
      </c>
      <c r="D24" s="334">
        <v>0</v>
      </c>
      <c r="E24" s="334">
        <v>2.3090000000000002</v>
      </c>
      <c r="F24" s="333">
        <v>532.30700000000002</v>
      </c>
      <c r="G24" s="9"/>
    </row>
    <row r="25" spans="2:7" ht="15.75" customHeight="1" x14ac:dyDescent="0.2">
      <c r="B25" s="290" t="s">
        <v>144</v>
      </c>
      <c r="C25" s="291" t="s">
        <v>466</v>
      </c>
      <c r="D25" s="334">
        <v>10.34</v>
      </c>
      <c r="E25" s="334">
        <v>42.887</v>
      </c>
      <c r="F25" s="334">
        <v>121.065</v>
      </c>
      <c r="G25" s="295"/>
    </row>
    <row r="26" spans="2:7" ht="15.75" customHeight="1" x14ac:dyDescent="0.2">
      <c r="B26" s="297" t="s">
        <v>146</v>
      </c>
      <c r="C26" s="291" t="s">
        <v>538</v>
      </c>
      <c r="D26" s="9">
        <v>71156.766999999993</v>
      </c>
      <c r="E26" s="9">
        <v>35247.966999999997</v>
      </c>
      <c r="F26" s="9">
        <v>51612.436999999998</v>
      </c>
      <c r="G26" s="294"/>
    </row>
    <row r="27" spans="2:7" ht="15.75" customHeight="1" x14ac:dyDescent="0.2">
      <c r="B27" s="290" t="s">
        <v>150</v>
      </c>
      <c r="C27" s="291" t="s">
        <v>467</v>
      </c>
      <c r="D27" s="334">
        <v>0</v>
      </c>
      <c r="E27" s="334">
        <v>11.164999999999999</v>
      </c>
      <c r="F27" s="333">
        <v>10.6</v>
      </c>
      <c r="G27" s="295"/>
    </row>
    <row r="28" spans="2:7" ht="15.75" customHeight="1" x14ac:dyDescent="0.2">
      <c r="B28" s="290" t="s">
        <v>152</v>
      </c>
      <c r="C28" s="291" t="s">
        <v>468</v>
      </c>
      <c r="D28" s="334">
        <v>0</v>
      </c>
      <c r="E28" s="334">
        <v>0</v>
      </c>
      <c r="F28" s="334">
        <v>0</v>
      </c>
      <c r="G28" s="294"/>
    </row>
    <row r="29" spans="2:7" ht="15.75" customHeight="1" x14ac:dyDescent="0.2">
      <c r="B29" s="290" t="s">
        <v>154</v>
      </c>
      <c r="C29" s="291" t="s">
        <v>469</v>
      </c>
      <c r="D29" s="334">
        <v>0</v>
      </c>
      <c r="E29" s="334">
        <v>0</v>
      </c>
      <c r="F29" s="334">
        <v>0</v>
      </c>
      <c r="G29" s="294"/>
    </row>
    <row r="30" spans="2:7" ht="15.75" customHeight="1" x14ac:dyDescent="0.2">
      <c r="B30" s="290" t="s">
        <v>158</v>
      </c>
      <c r="C30" s="291" t="s">
        <v>470</v>
      </c>
      <c r="D30" s="334">
        <v>0</v>
      </c>
      <c r="E30" s="334">
        <v>0</v>
      </c>
      <c r="F30" s="334">
        <v>0</v>
      </c>
      <c r="G30" s="9"/>
    </row>
    <row r="31" spans="2:7" ht="15.75" customHeight="1" x14ac:dyDescent="0.2">
      <c r="B31" s="290" t="s">
        <v>160</v>
      </c>
      <c r="C31" s="291" t="s">
        <v>471</v>
      </c>
      <c r="D31" s="334">
        <v>0</v>
      </c>
      <c r="E31" s="334">
        <v>0</v>
      </c>
      <c r="F31" s="334">
        <v>0</v>
      </c>
      <c r="G31" s="294"/>
    </row>
    <row r="32" spans="2:7" ht="15.75" customHeight="1" x14ac:dyDescent="0.2">
      <c r="B32" s="290" t="s">
        <v>162</v>
      </c>
      <c r="C32" s="291" t="s">
        <v>472</v>
      </c>
      <c r="D32" s="334">
        <v>0</v>
      </c>
      <c r="E32" s="334">
        <v>0</v>
      </c>
      <c r="F32" s="334">
        <v>0</v>
      </c>
      <c r="G32" s="294"/>
    </row>
    <row r="33" spans="2:7" ht="15.75" customHeight="1" x14ac:dyDescent="0.2">
      <c r="B33" s="290" t="s">
        <v>164</v>
      </c>
      <c r="C33" s="291" t="s">
        <v>473</v>
      </c>
      <c r="D33" s="333">
        <v>0</v>
      </c>
      <c r="E33" s="334">
        <v>0</v>
      </c>
      <c r="F33" s="334">
        <v>0</v>
      </c>
      <c r="G33" s="293"/>
    </row>
    <row r="34" spans="2:7" ht="15.75" customHeight="1" x14ac:dyDescent="0.2">
      <c r="B34" s="290" t="s">
        <v>166</v>
      </c>
      <c r="C34" s="291" t="s">
        <v>474</v>
      </c>
      <c r="D34" s="334">
        <v>84.796999999999997</v>
      </c>
      <c r="E34" s="334">
        <v>3.4420000000000002</v>
      </c>
      <c r="F34" s="334">
        <v>58.085000000000001</v>
      </c>
      <c r="G34" s="294"/>
    </row>
    <row r="35" spans="2:7" ht="15.75" customHeight="1" x14ac:dyDescent="0.2">
      <c r="B35" s="290" t="s">
        <v>168</v>
      </c>
      <c r="C35" s="291" t="s">
        <v>475</v>
      </c>
      <c r="D35" s="333">
        <v>0</v>
      </c>
      <c r="E35" s="333">
        <v>55.326999999999998</v>
      </c>
      <c r="F35" s="333">
        <v>35.161999999999999</v>
      </c>
      <c r="G35" s="295"/>
    </row>
    <row r="36" spans="2:7" ht="15.75" customHeight="1" x14ac:dyDescent="0.2">
      <c r="B36" s="290" t="s">
        <v>171</v>
      </c>
      <c r="C36" s="291" t="s">
        <v>476</v>
      </c>
      <c r="D36" s="334" t="s">
        <v>94</v>
      </c>
      <c r="E36" s="334">
        <v>0.78</v>
      </c>
      <c r="F36" s="334">
        <v>0</v>
      </c>
      <c r="G36" s="294"/>
    </row>
    <row r="37" spans="2:7" ht="15.75" customHeight="1" x14ac:dyDescent="0.2">
      <c r="B37" s="290" t="s">
        <v>173</v>
      </c>
      <c r="C37" s="291" t="s">
        <v>477</v>
      </c>
      <c r="D37" s="334">
        <v>0</v>
      </c>
      <c r="E37" s="334">
        <v>1.306</v>
      </c>
      <c r="F37" s="333">
        <v>0</v>
      </c>
      <c r="G37" s="294"/>
    </row>
    <row r="38" spans="2:7" ht="15.75" customHeight="1" x14ac:dyDescent="0.2">
      <c r="B38" s="290" t="s">
        <v>175</v>
      </c>
      <c r="C38" s="291" t="s">
        <v>478</v>
      </c>
      <c r="D38" s="334">
        <v>0</v>
      </c>
      <c r="E38" s="334">
        <v>0</v>
      </c>
      <c r="F38" s="334">
        <v>0</v>
      </c>
      <c r="G38" s="294"/>
    </row>
    <row r="39" spans="2:7" ht="15.75" customHeight="1" x14ac:dyDescent="0.2">
      <c r="B39" s="290" t="s">
        <v>177</v>
      </c>
      <c r="C39" s="291" t="s">
        <v>479</v>
      </c>
      <c r="D39" s="334">
        <v>0</v>
      </c>
      <c r="E39" s="334">
        <v>0</v>
      </c>
      <c r="F39" s="334">
        <v>0</v>
      </c>
      <c r="G39" s="296"/>
    </row>
    <row r="40" spans="2:7" ht="15.75" customHeight="1" x14ac:dyDescent="0.2">
      <c r="B40" s="290" t="s">
        <v>185</v>
      </c>
      <c r="C40" s="291" t="s">
        <v>480</v>
      </c>
      <c r="D40" s="334">
        <v>0</v>
      </c>
      <c r="E40" s="334">
        <v>40.811999999999998</v>
      </c>
      <c r="F40" s="334">
        <v>502.63299999999998</v>
      </c>
      <c r="G40" s="295"/>
    </row>
    <row r="41" spans="2:7" ht="15.75" customHeight="1" x14ac:dyDescent="0.2">
      <c r="B41" s="290" t="s">
        <v>187</v>
      </c>
      <c r="C41" s="291" t="s">
        <v>481</v>
      </c>
      <c r="D41" s="334">
        <v>32.643999999999998</v>
      </c>
      <c r="E41" s="9">
        <v>2975.26</v>
      </c>
      <c r="F41" s="9">
        <v>1423.5039999999999</v>
      </c>
      <c r="G41" s="295"/>
    </row>
    <row r="42" spans="2:7" ht="15.75" customHeight="1" x14ac:dyDescent="0.2">
      <c r="B42" s="290" t="s">
        <v>189</v>
      </c>
      <c r="C42" s="291" t="s">
        <v>482</v>
      </c>
      <c r="D42" s="333">
        <v>0.5</v>
      </c>
      <c r="E42" s="333">
        <v>0</v>
      </c>
      <c r="F42" s="333">
        <v>81.150999999999996</v>
      </c>
      <c r="G42" s="295"/>
    </row>
    <row r="43" spans="2:7" ht="15.75" customHeight="1" x14ac:dyDescent="0.2">
      <c r="B43" s="290" t="s">
        <v>194</v>
      </c>
      <c r="C43" s="291" t="s">
        <v>483</v>
      </c>
      <c r="D43" s="9">
        <v>2240.4839999999999</v>
      </c>
      <c r="E43" s="9">
        <v>7892.4029999999993</v>
      </c>
      <c r="F43" s="9">
        <v>10930.735000000001</v>
      </c>
      <c r="G43" s="295"/>
    </row>
    <row r="44" spans="2:7" ht="15.75" customHeight="1" x14ac:dyDescent="0.2">
      <c r="B44" s="290" t="s">
        <v>196</v>
      </c>
      <c r="C44" s="291" t="s">
        <v>484</v>
      </c>
      <c r="D44" s="9">
        <v>103094.27900000001</v>
      </c>
      <c r="E44" s="9">
        <v>164962.97399999999</v>
      </c>
      <c r="F44" s="9">
        <v>216917.30900000001</v>
      </c>
      <c r="G44" s="295"/>
    </row>
    <row r="45" spans="2:7" ht="15.75" customHeight="1" x14ac:dyDescent="0.2">
      <c r="B45" s="290" t="s">
        <v>200</v>
      </c>
      <c r="C45" s="291" t="s">
        <v>485</v>
      </c>
      <c r="D45" s="9">
        <v>5471.4930000000004</v>
      </c>
      <c r="E45" s="9">
        <v>20895.653999999999</v>
      </c>
      <c r="F45" s="9">
        <v>32379.364000000001</v>
      </c>
      <c r="G45" s="295"/>
    </row>
    <row r="46" spans="2:7" ht="15.75" customHeight="1" x14ac:dyDescent="0.2">
      <c r="B46" s="290" t="s">
        <v>203</v>
      </c>
      <c r="C46" s="291" t="s">
        <v>536</v>
      </c>
      <c r="D46" s="334">
        <v>0</v>
      </c>
      <c r="E46" s="334">
        <v>0</v>
      </c>
      <c r="F46" s="334" t="s">
        <v>94</v>
      </c>
      <c r="G46" s="296"/>
    </row>
    <row r="47" spans="2:7" ht="15.75" customHeight="1" x14ac:dyDescent="0.2">
      <c r="B47" s="290" t="s">
        <v>207</v>
      </c>
      <c r="C47" s="291" t="s">
        <v>486</v>
      </c>
      <c r="D47" s="334">
        <v>4.2720000000000002</v>
      </c>
      <c r="E47" s="334">
        <v>297.83600000000001</v>
      </c>
      <c r="F47" s="334">
        <v>17.297999999999998</v>
      </c>
      <c r="G47" s="295"/>
    </row>
    <row r="48" spans="2:7" ht="15.75" customHeight="1" x14ac:dyDescent="0.2">
      <c r="B48" s="290" t="s">
        <v>209</v>
      </c>
      <c r="C48" s="291" t="s">
        <v>487</v>
      </c>
      <c r="D48" s="333">
        <v>0</v>
      </c>
      <c r="E48" s="333" t="s">
        <v>94</v>
      </c>
      <c r="F48" s="333">
        <v>0</v>
      </c>
      <c r="G48" s="293"/>
    </row>
    <row r="49" spans="2:7" ht="15.75" customHeight="1" x14ac:dyDescent="0.2">
      <c r="B49" s="290" t="s">
        <v>211</v>
      </c>
      <c r="C49" s="291" t="s">
        <v>488</v>
      </c>
      <c r="D49" s="334">
        <v>230.06399999999999</v>
      </c>
      <c r="E49" s="334">
        <v>65.528000000000006</v>
      </c>
      <c r="F49" s="334">
        <v>235.84299999999999</v>
      </c>
      <c r="G49" s="295"/>
    </row>
    <row r="50" spans="2:7" ht="15.75" customHeight="1" x14ac:dyDescent="0.2">
      <c r="B50" s="290" t="s">
        <v>213</v>
      </c>
      <c r="C50" s="291" t="s">
        <v>667</v>
      </c>
      <c r="D50" s="333">
        <v>0</v>
      </c>
      <c r="E50" s="333">
        <v>0</v>
      </c>
      <c r="F50" s="334">
        <v>1.42</v>
      </c>
      <c r="G50" s="293"/>
    </row>
    <row r="51" spans="2:7" ht="15.75" customHeight="1" x14ac:dyDescent="0.2">
      <c r="B51" s="290" t="s">
        <v>216</v>
      </c>
      <c r="C51" s="291" t="s">
        <v>489</v>
      </c>
      <c r="D51" s="334">
        <v>0.96799999999999997</v>
      </c>
      <c r="E51" s="334">
        <v>12.5</v>
      </c>
      <c r="F51" s="334">
        <v>15.206</v>
      </c>
      <c r="G51" s="296"/>
    </row>
    <row r="52" spans="2:7" ht="15.75" customHeight="1" x14ac:dyDescent="0.2">
      <c r="B52" s="290" t="s">
        <v>218</v>
      </c>
      <c r="C52" s="291" t="s">
        <v>490</v>
      </c>
      <c r="D52" s="333">
        <v>7.08</v>
      </c>
      <c r="E52" s="333">
        <v>25.722999999999999</v>
      </c>
      <c r="F52" s="333">
        <v>1</v>
      </c>
      <c r="G52" s="295"/>
    </row>
    <row r="53" spans="2:7" ht="15.75" customHeight="1" x14ac:dyDescent="0.2">
      <c r="B53" s="290" t="s">
        <v>221</v>
      </c>
      <c r="C53" s="291" t="s">
        <v>491</v>
      </c>
      <c r="D53" s="334">
        <v>29.5</v>
      </c>
      <c r="E53" s="334">
        <v>121.657</v>
      </c>
      <c r="F53" s="334">
        <v>5.0819999999999999</v>
      </c>
      <c r="G53" s="9"/>
    </row>
    <row r="54" spans="2:7" ht="22.5" x14ac:dyDescent="0.2">
      <c r="B54" s="290" t="s">
        <v>223</v>
      </c>
      <c r="C54" s="291" t="s">
        <v>492</v>
      </c>
      <c r="D54" s="334">
        <v>0</v>
      </c>
      <c r="E54" s="334">
        <v>0</v>
      </c>
      <c r="F54" s="334">
        <v>0</v>
      </c>
      <c r="G54" s="295"/>
    </row>
    <row r="55" spans="2:7" ht="15.75" customHeight="1" x14ac:dyDescent="0.2">
      <c r="B55" s="290" t="s">
        <v>225</v>
      </c>
      <c r="C55" s="291" t="s">
        <v>493</v>
      </c>
      <c r="D55" s="334">
        <v>0</v>
      </c>
      <c r="E55" s="334">
        <v>0</v>
      </c>
      <c r="F55" s="334">
        <v>0</v>
      </c>
      <c r="G55" s="294"/>
    </row>
    <row r="56" spans="2:7" ht="15.75" customHeight="1" x14ac:dyDescent="0.2">
      <c r="B56" s="290" t="s">
        <v>227</v>
      </c>
      <c r="C56" s="291" t="s">
        <v>494</v>
      </c>
      <c r="D56" s="333">
        <v>7.2530000000000001</v>
      </c>
      <c r="E56" s="333">
        <v>32.847999999999999</v>
      </c>
      <c r="F56" s="333">
        <v>0</v>
      </c>
      <c r="G56" s="294"/>
    </row>
    <row r="57" spans="2:7" ht="15.75" customHeight="1" x14ac:dyDescent="0.2">
      <c r="B57" s="290" t="s">
        <v>229</v>
      </c>
      <c r="C57" s="291" t="s">
        <v>495</v>
      </c>
      <c r="D57" s="9">
        <v>1709.0330000000001</v>
      </c>
      <c r="E57" s="9">
        <v>3994.1489999999999</v>
      </c>
      <c r="F57" s="9">
        <v>13476.287</v>
      </c>
      <c r="G57" s="295"/>
    </row>
    <row r="58" spans="2:7" ht="15.75" customHeight="1" x14ac:dyDescent="0.2">
      <c r="B58" s="290" t="s">
        <v>231</v>
      </c>
      <c r="C58" s="291" t="s">
        <v>496</v>
      </c>
      <c r="D58" s="333" t="s">
        <v>94</v>
      </c>
      <c r="E58" s="333">
        <v>0</v>
      </c>
      <c r="F58" s="334">
        <v>0</v>
      </c>
      <c r="G58" s="293"/>
    </row>
    <row r="59" spans="2:7" ht="15.75" customHeight="1" x14ac:dyDescent="0.2">
      <c r="B59" s="290" t="s">
        <v>235</v>
      </c>
      <c r="C59" s="291" t="s">
        <v>497</v>
      </c>
      <c r="D59" s="334">
        <v>31.841999999999999</v>
      </c>
      <c r="E59" s="334">
        <v>0</v>
      </c>
      <c r="F59" s="334">
        <v>0</v>
      </c>
      <c r="G59" s="294"/>
    </row>
    <row r="60" spans="2:7" ht="15.75" customHeight="1" x14ac:dyDescent="0.2">
      <c r="B60" s="290" t="s">
        <v>237</v>
      </c>
      <c r="C60" s="291" t="s">
        <v>498</v>
      </c>
      <c r="D60" s="334">
        <v>0</v>
      </c>
      <c r="E60" s="334">
        <v>0</v>
      </c>
      <c r="F60" s="334">
        <v>0</v>
      </c>
      <c r="G60" s="294"/>
    </row>
    <row r="61" spans="2:7" ht="15.75" customHeight="1" x14ac:dyDescent="0.2">
      <c r="B61" s="290" t="s">
        <v>239</v>
      </c>
      <c r="C61" s="291" t="s">
        <v>499</v>
      </c>
      <c r="D61" s="333">
        <v>0</v>
      </c>
      <c r="E61" s="333" t="s">
        <v>94</v>
      </c>
      <c r="F61" s="333">
        <v>0</v>
      </c>
      <c r="G61" s="293"/>
    </row>
    <row r="62" spans="2:7" ht="15.75" customHeight="1" x14ac:dyDescent="0.2">
      <c r="B62" s="290" t="s">
        <v>244</v>
      </c>
      <c r="C62" s="291" t="s">
        <v>500</v>
      </c>
      <c r="D62" s="334" t="s">
        <v>94</v>
      </c>
      <c r="E62" s="333">
        <v>0</v>
      </c>
      <c r="F62" s="334">
        <v>1.1479999999999999</v>
      </c>
      <c r="G62" s="294"/>
    </row>
    <row r="63" spans="2:7" ht="15.75" customHeight="1" x14ac:dyDescent="0.2">
      <c r="B63" s="290" t="s">
        <v>246</v>
      </c>
      <c r="C63" s="291" t="s">
        <v>501</v>
      </c>
      <c r="D63" s="334">
        <v>119.4</v>
      </c>
      <c r="E63" s="334">
        <v>9.99</v>
      </c>
      <c r="F63" s="334">
        <v>1.99</v>
      </c>
      <c r="G63" s="294"/>
    </row>
    <row r="64" spans="2:7" ht="15.75" customHeight="1" x14ac:dyDescent="0.2">
      <c r="B64" s="290" t="s">
        <v>248</v>
      </c>
      <c r="C64" s="291" t="s">
        <v>502</v>
      </c>
      <c r="D64" s="334">
        <v>348.54700000000003</v>
      </c>
      <c r="E64" s="9">
        <v>2262.4960000000001</v>
      </c>
      <c r="F64" s="9">
        <v>2116.1770000000001</v>
      </c>
      <c r="G64" s="295"/>
    </row>
    <row r="65" spans="2:7" ht="15.75" customHeight="1" x14ac:dyDescent="0.2">
      <c r="B65" s="290" t="s">
        <v>252</v>
      </c>
      <c r="C65" s="291" t="s">
        <v>537</v>
      </c>
      <c r="D65" s="334">
        <v>174.89599999999999</v>
      </c>
      <c r="E65" s="334">
        <v>229.053</v>
      </c>
      <c r="F65" s="334">
        <v>781.36300000000006</v>
      </c>
      <c r="G65" s="295"/>
    </row>
    <row r="66" spans="2:7" ht="15.75" customHeight="1" x14ac:dyDescent="0.2">
      <c r="B66" s="290" t="s">
        <v>256</v>
      </c>
      <c r="C66" s="291" t="s">
        <v>503</v>
      </c>
      <c r="D66" s="334">
        <v>1.0920000000000001</v>
      </c>
      <c r="E66" s="334">
        <v>11.819000000000001</v>
      </c>
      <c r="F66" s="334">
        <v>6.7960000000000003</v>
      </c>
      <c r="G66" s="295"/>
    </row>
    <row r="67" spans="2:7" ht="15.75" customHeight="1" x14ac:dyDescent="0.2">
      <c r="B67" s="290" t="s">
        <v>258</v>
      </c>
      <c r="C67" s="291" t="s">
        <v>504</v>
      </c>
      <c r="D67" s="334" t="s">
        <v>94</v>
      </c>
      <c r="E67" s="334" t="s">
        <v>94</v>
      </c>
      <c r="F67" s="334">
        <v>4.17</v>
      </c>
      <c r="G67" s="295"/>
    </row>
    <row r="68" spans="2:7" ht="15.75" customHeight="1" x14ac:dyDescent="0.2">
      <c r="B68" s="290" t="s">
        <v>260</v>
      </c>
      <c r="C68" s="291" t="s">
        <v>505</v>
      </c>
      <c r="D68" s="334">
        <v>215.63300000000001</v>
      </c>
      <c r="E68" s="334">
        <v>843.53800000000001</v>
      </c>
      <c r="F68" s="9">
        <v>1004.126</v>
      </c>
      <c r="G68" s="295"/>
    </row>
    <row r="69" spans="2:7" ht="15.75" customHeight="1" x14ac:dyDescent="0.2">
      <c r="B69" s="290" t="s">
        <v>262</v>
      </c>
      <c r="C69" s="291" t="s">
        <v>506</v>
      </c>
      <c r="D69" s="334">
        <v>0</v>
      </c>
      <c r="E69" s="334">
        <v>0</v>
      </c>
      <c r="F69" s="334">
        <v>0</v>
      </c>
      <c r="G69" s="294"/>
    </row>
    <row r="70" spans="2:7" ht="15.75" customHeight="1" x14ac:dyDescent="0.2">
      <c r="B70" s="290" t="s">
        <v>507</v>
      </c>
      <c r="C70" s="291" t="s">
        <v>508</v>
      </c>
      <c r="D70" s="334">
        <v>0</v>
      </c>
      <c r="E70" s="334">
        <v>0</v>
      </c>
      <c r="F70" s="334">
        <v>111.648</v>
      </c>
      <c r="G70" s="294"/>
    </row>
    <row r="71" spans="2:7" ht="15.75" customHeight="1" x14ac:dyDescent="0.2">
      <c r="B71" s="290" t="s">
        <v>265</v>
      </c>
      <c r="C71" s="291" t="s">
        <v>509</v>
      </c>
      <c r="D71" s="334">
        <v>0</v>
      </c>
      <c r="E71" s="334">
        <v>0</v>
      </c>
      <c r="F71" s="334">
        <v>0</v>
      </c>
      <c r="G71" s="294"/>
    </row>
    <row r="72" spans="2:7" ht="15.75" customHeight="1" x14ac:dyDescent="0.2">
      <c r="B72" s="290" t="s">
        <v>267</v>
      </c>
      <c r="C72" s="291" t="s">
        <v>510</v>
      </c>
      <c r="D72" s="334">
        <v>9.1790000000000003</v>
      </c>
      <c r="E72" s="334">
        <v>214.053</v>
      </c>
      <c r="F72" s="334">
        <v>555.54499999999996</v>
      </c>
      <c r="G72" s="295"/>
    </row>
    <row r="73" spans="2:7" ht="15.75" customHeight="1" x14ac:dyDescent="0.2">
      <c r="B73" s="290" t="s">
        <v>269</v>
      </c>
      <c r="C73" s="291" t="s">
        <v>511</v>
      </c>
      <c r="D73" s="334">
        <v>0</v>
      </c>
      <c r="E73" s="334">
        <v>0</v>
      </c>
      <c r="F73" s="334">
        <v>0</v>
      </c>
      <c r="G73" s="294"/>
    </row>
    <row r="74" spans="2:7" ht="15.75" customHeight="1" x14ac:dyDescent="0.2">
      <c r="B74" s="290" t="s">
        <v>271</v>
      </c>
      <c r="C74" s="291" t="s">
        <v>512</v>
      </c>
      <c r="D74" s="334">
        <v>0</v>
      </c>
      <c r="E74" s="334">
        <v>11.38</v>
      </c>
      <c r="F74" s="334">
        <v>0</v>
      </c>
      <c r="G74" s="9"/>
    </row>
    <row r="75" spans="2:7" ht="15.75" customHeight="1" x14ac:dyDescent="0.2">
      <c r="B75" s="290" t="s">
        <v>273</v>
      </c>
      <c r="C75" s="291" t="s">
        <v>513</v>
      </c>
      <c r="D75" s="334">
        <v>0.10100000000000001</v>
      </c>
      <c r="E75" s="334">
        <v>1.298</v>
      </c>
      <c r="F75" s="334">
        <v>1.4430000000000001</v>
      </c>
      <c r="G75" s="296"/>
    </row>
    <row r="76" spans="2:7" ht="15.75" customHeight="1" x14ac:dyDescent="0.2">
      <c r="B76" s="290" t="s">
        <v>278</v>
      </c>
      <c r="C76" s="291" t="s">
        <v>514</v>
      </c>
      <c r="D76" s="334">
        <v>0</v>
      </c>
      <c r="E76" s="333">
        <v>26.574999999999999</v>
      </c>
      <c r="F76" s="334">
        <v>6.4960000000000004</v>
      </c>
      <c r="G76" s="295"/>
    </row>
    <row r="77" spans="2:7" ht="15.75" customHeight="1" x14ac:dyDescent="0.2">
      <c r="B77" s="290" t="s">
        <v>280</v>
      </c>
      <c r="C77" s="291" t="s">
        <v>515</v>
      </c>
      <c r="D77" s="334" t="s">
        <v>94</v>
      </c>
      <c r="E77" s="334" t="s">
        <v>94</v>
      </c>
      <c r="F77" s="333">
        <v>0</v>
      </c>
      <c r="G77" s="243"/>
    </row>
    <row r="78" spans="2:7" ht="15.75" customHeight="1" x14ac:dyDescent="0.2">
      <c r="B78" s="290" t="s">
        <v>284</v>
      </c>
      <c r="C78" s="291" t="s">
        <v>516</v>
      </c>
      <c r="D78" s="334">
        <v>6.09</v>
      </c>
      <c r="E78" s="334">
        <v>57.124000000000002</v>
      </c>
      <c r="F78" s="334" t="s">
        <v>94</v>
      </c>
      <c r="G78" s="243"/>
    </row>
    <row r="79" spans="2:7" ht="15.75" customHeight="1" x14ac:dyDescent="0.2">
      <c r="B79" s="290">
        <v>88</v>
      </c>
      <c r="C79" s="291" t="s">
        <v>699</v>
      </c>
      <c r="D79" s="334">
        <v>1.7709999999999999</v>
      </c>
      <c r="E79" s="334">
        <v>0</v>
      </c>
      <c r="F79" s="334">
        <v>0</v>
      </c>
      <c r="G79" s="243"/>
    </row>
    <row r="80" spans="2:7" ht="15.75" customHeight="1" x14ac:dyDescent="0.2">
      <c r="B80" s="290" t="s">
        <v>291</v>
      </c>
      <c r="C80" s="291" t="s">
        <v>517</v>
      </c>
      <c r="D80" s="333">
        <v>0</v>
      </c>
      <c r="E80" s="334">
        <v>56.714000000000006</v>
      </c>
      <c r="F80" s="334">
        <v>35.171999999999997</v>
      </c>
      <c r="G80" s="243"/>
    </row>
    <row r="81" spans="2:8" ht="15.75" customHeight="1" x14ac:dyDescent="0.2">
      <c r="B81" s="290" t="s">
        <v>293</v>
      </c>
      <c r="C81" s="291" t="s">
        <v>518</v>
      </c>
      <c r="D81" s="334">
        <v>0</v>
      </c>
      <c r="E81" s="334">
        <v>0</v>
      </c>
      <c r="F81" s="334">
        <v>0</v>
      </c>
      <c r="G81" s="294"/>
    </row>
    <row r="82" spans="2:8" ht="15.75" customHeight="1" x14ac:dyDescent="0.2">
      <c r="B82" s="290" t="s">
        <v>295</v>
      </c>
      <c r="C82" s="291" t="s">
        <v>519</v>
      </c>
      <c r="D82" s="334">
        <v>0</v>
      </c>
      <c r="E82" s="334">
        <v>0</v>
      </c>
      <c r="F82" s="334">
        <v>0</v>
      </c>
      <c r="G82" s="293"/>
    </row>
    <row r="83" spans="2:8" ht="15.75" customHeight="1" x14ac:dyDescent="0.2">
      <c r="B83" s="290" t="s">
        <v>299</v>
      </c>
      <c r="C83" s="291" t="s">
        <v>520</v>
      </c>
      <c r="D83" s="334">
        <v>119.4</v>
      </c>
      <c r="E83" s="334">
        <v>1.867</v>
      </c>
      <c r="F83" s="334">
        <v>108</v>
      </c>
      <c r="G83" s="295"/>
    </row>
    <row r="84" spans="2:8" ht="15.75" customHeight="1" x14ac:dyDescent="0.2">
      <c r="B84" s="290" t="s">
        <v>302</v>
      </c>
      <c r="C84" s="291" t="s">
        <v>521</v>
      </c>
      <c r="D84" s="334">
        <v>0</v>
      </c>
      <c r="E84" s="334">
        <v>0.56000000000000005</v>
      </c>
      <c r="F84" s="334">
        <v>9.3209999999999997</v>
      </c>
      <c r="G84" s="294"/>
    </row>
    <row r="85" spans="2:8" ht="15.75" customHeight="1" x14ac:dyDescent="0.2">
      <c r="B85" s="290" t="s">
        <v>304</v>
      </c>
      <c r="C85" s="291" t="s">
        <v>522</v>
      </c>
      <c r="D85" s="333">
        <v>0</v>
      </c>
      <c r="E85" s="333">
        <v>0</v>
      </c>
      <c r="F85" s="333">
        <v>0</v>
      </c>
      <c r="G85" s="9"/>
    </row>
    <row r="86" spans="2:8" ht="15.75" customHeight="1" x14ac:dyDescent="0.2">
      <c r="B86" s="290" t="s">
        <v>306</v>
      </c>
      <c r="C86" s="291" t="s">
        <v>523</v>
      </c>
      <c r="D86" s="333" t="s">
        <v>94</v>
      </c>
      <c r="E86" s="333">
        <v>9.4700000000000006</v>
      </c>
      <c r="F86" s="334" t="s">
        <v>94</v>
      </c>
      <c r="G86" s="293"/>
    </row>
    <row r="87" spans="2:8" ht="15.75" customHeight="1" x14ac:dyDescent="0.2">
      <c r="B87" s="290" t="s">
        <v>310</v>
      </c>
      <c r="C87" s="291" t="s">
        <v>524</v>
      </c>
      <c r="D87" s="334">
        <v>0</v>
      </c>
      <c r="E87" s="334">
        <v>0</v>
      </c>
      <c r="F87" s="334">
        <v>0</v>
      </c>
      <c r="G87" s="294"/>
    </row>
    <row r="88" spans="2:8" ht="15.75" customHeight="1" x14ac:dyDescent="0.2">
      <c r="B88" s="290" t="s">
        <v>525</v>
      </c>
      <c r="C88" s="291" t="s">
        <v>526</v>
      </c>
      <c r="D88" s="9">
        <v>72080.839000000007</v>
      </c>
      <c r="E88" s="335">
        <v>0</v>
      </c>
      <c r="F88" s="334">
        <v>0</v>
      </c>
      <c r="G88" s="293"/>
    </row>
    <row r="89" spans="2:8" ht="9.75" customHeight="1" x14ac:dyDescent="0.2">
      <c r="B89" s="290"/>
      <c r="C89" s="291"/>
      <c r="D89" s="298">
        <v>0</v>
      </c>
      <c r="E89" s="298"/>
      <c r="F89" s="292"/>
      <c r="G89" s="293"/>
    </row>
    <row r="90" spans="2:8" ht="3" customHeight="1" x14ac:dyDescent="0.2">
      <c r="B90" s="95"/>
      <c r="C90" s="99"/>
      <c r="D90" s="94"/>
      <c r="E90" s="94"/>
      <c r="F90" s="94"/>
      <c r="G90" s="38"/>
      <c r="H90" s="38"/>
    </row>
    <row r="91" spans="2:8" ht="10.5" customHeight="1" x14ac:dyDescent="0.2">
      <c r="B91" s="28"/>
      <c r="C91" s="28"/>
      <c r="D91" s="4"/>
      <c r="E91" s="4"/>
      <c r="F91" s="4"/>
      <c r="G91" s="4"/>
      <c r="H91" s="4"/>
    </row>
    <row r="92" spans="2:8" ht="11.25" customHeight="1" x14ac:dyDescent="0.2">
      <c r="B92" s="364" t="s">
        <v>672</v>
      </c>
      <c r="C92" s="364"/>
      <c r="D92" s="184"/>
      <c r="E92" s="184"/>
      <c r="F92" s="81"/>
      <c r="G92" s="81"/>
      <c r="H92" s="81"/>
    </row>
    <row r="93" spans="2:8" ht="5.25" customHeight="1" x14ac:dyDescent="0.2">
      <c r="B93" s="290"/>
      <c r="C93" s="291"/>
      <c r="D93" s="298"/>
      <c r="E93" s="298"/>
    </row>
  </sheetData>
  <mergeCells count="4">
    <mergeCell ref="B1:F1"/>
    <mergeCell ref="E3:F3"/>
    <mergeCell ref="B7:C7"/>
    <mergeCell ref="B92:C92"/>
  </mergeCells>
  <conditionalFormatting sqref="D8:G8">
    <cfRule type="cellIs" dxfId="0" priority="4" operator="equal">
      <formula>#VALUE!</formula>
    </cfRule>
  </conditionalFormatting>
  <hyperlinks>
    <hyperlink ref="H3" location="Indice!A1" display="(Voltar ao índice)" xr:uid="{EFF99775-BFCC-44A9-9C65-F64CB9242D71}"/>
  </hyperlinks>
  <printOptions horizontalCentered="1"/>
  <pageMargins left="0.47244094488188981" right="0.47244094488188981" top="0.6692913385826772" bottom="0.6692913385826772" header="0" footer="0"/>
  <pageSetup paperSize="9" scale="60" orientation="portrait" r:id="rId1"/>
  <ignoredErrors>
    <ignoredError sqref="B79:B88 B9:B7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FE98-7413-43E4-8E08-DEB590D4F486}">
  <dimension ref="B1:H94"/>
  <sheetViews>
    <sheetView zoomScaleNormal="100" workbookViewId="0">
      <pane ySplit="5" topLeftCell="A6" activePane="bottomLeft" state="frozen"/>
      <selection activeCell="B1" sqref="B1:E1"/>
      <selection pane="bottomLeft" activeCell="B1" sqref="B1:F1"/>
    </sheetView>
  </sheetViews>
  <sheetFormatPr defaultColWidth="9.140625" defaultRowHeight="11.25" x14ac:dyDescent="0.2"/>
  <cols>
    <col min="1" max="1" width="6.7109375" style="300" customWidth="1"/>
    <col min="2" max="2" width="9.7109375" style="304" customWidth="1"/>
    <col min="3" max="3" width="80.5703125" style="300" customWidth="1"/>
    <col min="4" max="6" width="15.5703125" style="300" customWidth="1"/>
    <col min="7" max="7" width="6.7109375" style="300" customWidth="1"/>
    <col min="8" max="8" width="14.28515625" style="300" bestFit="1" customWidth="1"/>
    <col min="9" max="16384" width="9.140625" style="300"/>
  </cols>
  <sheetData>
    <row r="1" spans="2:8" ht="30" customHeight="1" x14ac:dyDescent="0.2">
      <c r="B1" s="382" t="s">
        <v>528</v>
      </c>
      <c r="C1" s="382"/>
      <c r="D1" s="382"/>
      <c r="E1" s="382"/>
      <c r="F1" s="382"/>
      <c r="G1" s="299"/>
    </row>
    <row r="2" spans="2:8" ht="15" customHeight="1" x14ac:dyDescent="0.2">
      <c r="B2" s="301"/>
      <c r="C2" s="301"/>
      <c r="D2" s="301"/>
      <c r="E2" s="301"/>
    </row>
    <row r="3" spans="2:8" ht="15" customHeight="1" x14ac:dyDescent="0.15">
      <c r="B3" s="302"/>
      <c r="C3" s="302"/>
      <c r="D3" s="303"/>
      <c r="E3" s="383" t="s">
        <v>0</v>
      </c>
      <c r="F3" s="383"/>
      <c r="H3" s="91" t="s">
        <v>539</v>
      </c>
    </row>
    <row r="4" spans="2:8" ht="1.5" customHeight="1" x14ac:dyDescent="0.2"/>
    <row r="5" spans="2:8" ht="33" customHeight="1" x14ac:dyDescent="0.2">
      <c r="B5" s="240" t="s">
        <v>447</v>
      </c>
      <c r="C5" s="105" t="s">
        <v>448</v>
      </c>
      <c r="D5" s="168">
        <v>2020</v>
      </c>
      <c r="E5" s="168">
        <v>2021</v>
      </c>
      <c r="F5" s="168">
        <v>2022</v>
      </c>
    </row>
    <row r="6" spans="2:8" s="305" customFormat="1" ht="3.75" customHeight="1" x14ac:dyDescent="0.2">
      <c r="B6" s="241"/>
      <c r="C6" s="242"/>
    </row>
    <row r="7" spans="2:8" s="307" customFormat="1" ht="26.25" customHeight="1" x14ac:dyDescent="0.2">
      <c r="B7" s="384" t="s">
        <v>449</v>
      </c>
      <c r="C7" s="384"/>
      <c r="D7" s="58">
        <v>250184.64200000005</v>
      </c>
      <c r="E7" s="58">
        <v>246951.76600000009</v>
      </c>
      <c r="F7" s="58">
        <v>344234.065</v>
      </c>
      <c r="H7" s="308"/>
    </row>
    <row r="8" spans="2:8" s="307" customFormat="1" ht="3.75" customHeight="1" x14ac:dyDescent="0.2">
      <c r="B8" s="306"/>
      <c r="C8" s="306"/>
      <c r="D8" s="338"/>
      <c r="E8" s="338"/>
      <c r="F8" s="338"/>
      <c r="H8" s="308"/>
    </row>
    <row r="9" spans="2:8" ht="15.75" customHeight="1" x14ac:dyDescent="0.2">
      <c r="B9" s="309" t="s">
        <v>100</v>
      </c>
      <c r="C9" s="310" t="s">
        <v>450</v>
      </c>
      <c r="D9" s="334">
        <v>467.30099999999999</v>
      </c>
      <c r="E9" s="59">
        <v>1349.9469999999999</v>
      </c>
      <c r="F9" s="59">
        <v>1731.769</v>
      </c>
      <c r="H9" s="308"/>
    </row>
    <row r="10" spans="2:8" ht="15.75" customHeight="1" x14ac:dyDescent="0.2">
      <c r="B10" s="309" t="s">
        <v>102</v>
      </c>
      <c r="C10" s="310" t="s">
        <v>451</v>
      </c>
      <c r="D10" s="334">
        <v>141.32599999999999</v>
      </c>
      <c r="E10" s="334">
        <v>155.15</v>
      </c>
      <c r="F10" s="334">
        <v>149.37200000000001</v>
      </c>
      <c r="H10" s="308"/>
    </row>
    <row r="11" spans="2:8" ht="15.75" customHeight="1" x14ac:dyDescent="0.2">
      <c r="B11" s="309" t="s">
        <v>104</v>
      </c>
      <c r="C11" s="310" t="s">
        <v>452</v>
      </c>
      <c r="D11" s="59">
        <v>1432.125</v>
      </c>
      <c r="E11" s="59">
        <v>3966.549</v>
      </c>
      <c r="F11" s="59">
        <v>4706.0230000000001</v>
      </c>
      <c r="H11" s="308"/>
    </row>
    <row r="12" spans="2:8" ht="15.75" customHeight="1" x14ac:dyDescent="0.2">
      <c r="B12" s="309" t="s">
        <v>112</v>
      </c>
      <c r="C12" s="310" t="s">
        <v>453</v>
      </c>
      <c r="D12" s="334">
        <v>331.71300000000002</v>
      </c>
      <c r="E12" s="334">
        <v>8.4529999999999994</v>
      </c>
      <c r="F12" s="334">
        <v>1.704</v>
      </c>
      <c r="H12" s="308"/>
    </row>
    <row r="13" spans="2:8" ht="15.75" customHeight="1" x14ac:dyDescent="0.2">
      <c r="B13" s="309" t="s">
        <v>114</v>
      </c>
      <c r="C13" s="310" t="s">
        <v>454</v>
      </c>
      <c r="D13" s="334">
        <v>0</v>
      </c>
      <c r="E13" s="334">
        <v>0</v>
      </c>
      <c r="F13" s="334">
        <v>0</v>
      </c>
      <c r="H13" s="308"/>
    </row>
    <row r="14" spans="2:8" ht="15.75" customHeight="1" x14ac:dyDescent="0.2">
      <c r="B14" s="309" t="s">
        <v>116</v>
      </c>
      <c r="C14" s="310" t="s">
        <v>455</v>
      </c>
      <c r="D14" s="59">
        <v>3612.3359999999998</v>
      </c>
      <c r="E14" s="59">
        <v>4988.0999999999995</v>
      </c>
      <c r="F14" s="59">
        <v>10456.36</v>
      </c>
      <c r="H14" s="308"/>
    </row>
    <row r="15" spans="2:8" ht="15.75" customHeight="1" x14ac:dyDescent="0.2">
      <c r="B15" s="309" t="s">
        <v>118</v>
      </c>
      <c r="C15" s="310" t="s">
        <v>456</v>
      </c>
      <c r="D15" s="59">
        <v>2180.3240000000001</v>
      </c>
      <c r="E15" s="59">
        <v>3823.2870000000003</v>
      </c>
      <c r="F15" s="59">
        <v>5698.598</v>
      </c>
      <c r="H15" s="308"/>
    </row>
    <row r="16" spans="2:8" ht="15.75" customHeight="1" x14ac:dyDescent="0.2">
      <c r="B16" s="309" t="s">
        <v>120</v>
      </c>
      <c r="C16" s="310" t="s">
        <v>457</v>
      </c>
      <c r="D16" s="59">
        <v>854.61799999999994</v>
      </c>
      <c r="E16" s="59">
        <v>1089.6279999999999</v>
      </c>
      <c r="F16" s="59">
        <v>1885.6389999999999</v>
      </c>
      <c r="H16" s="308"/>
    </row>
    <row r="17" spans="2:8" ht="15.75" customHeight="1" x14ac:dyDescent="0.2">
      <c r="B17" s="309" t="s">
        <v>122</v>
      </c>
      <c r="C17" s="310" t="s">
        <v>458</v>
      </c>
      <c r="D17" s="334">
        <v>11.32</v>
      </c>
      <c r="E17" s="334">
        <v>103.279</v>
      </c>
      <c r="F17" s="334">
        <v>77.537000000000006</v>
      </c>
      <c r="H17" s="308"/>
    </row>
    <row r="18" spans="2:8" ht="15.75" customHeight="1" x14ac:dyDescent="0.2">
      <c r="B18" s="309" t="s">
        <v>124</v>
      </c>
      <c r="C18" s="310" t="s">
        <v>459</v>
      </c>
      <c r="D18" s="334">
        <v>0</v>
      </c>
      <c r="E18" s="336">
        <v>1.1299999999999999</v>
      </c>
      <c r="F18" s="336" t="s">
        <v>94</v>
      </c>
      <c r="H18" s="308"/>
    </row>
    <row r="19" spans="2:8" ht="15.75" customHeight="1" x14ac:dyDescent="0.2">
      <c r="B19" s="309" t="s">
        <v>128</v>
      </c>
      <c r="C19" s="310" t="s">
        <v>460</v>
      </c>
      <c r="D19" s="336">
        <v>0</v>
      </c>
      <c r="E19" s="336">
        <v>0</v>
      </c>
      <c r="F19" s="336">
        <v>0</v>
      </c>
      <c r="H19" s="308"/>
    </row>
    <row r="20" spans="2:8" ht="15.75" customHeight="1" x14ac:dyDescent="0.2">
      <c r="B20" s="309" t="s">
        <v>132</v>
      </c>
      <c r="C20" s="310" t="s">
        <v>461</v>
      </c>
      <c r="D20" s="334">
        <v>6.1230000000000002</v>
      </c>
      <c r="E20" s="334">
        <v>20.999000000000002</v>
      </c>
      <c r="F20" s="334">
        <v>258.428</v>
      </c>
      <c r="H20" s="308"/>
    </row>
    <row r="21" spans="2:8" ht="15.75" customHeight="1" x14ac:dyDescent="0.2">
      <c r="B21" s="309" t="s">
        <v>134</v>
      </c>
      <c r="C21" s="310" t="s">
        <v>462</v>
      </c>
      <c r="D21" s="59">
        <v>1598.9069999999999</v>
      </c>
      <c r="E21" s="59">
        <v>2243.2190000000001</v>
      </c>
      <c r="F21" s="59">
        <v>4457.93</v>
      </c>
      <c r="H21" s="308"/>
    </row>
    <row r="22" spans="2:8" ht="15.75" customHeight="1" x14ac:dyDescent="0.2">
      <c r="B22" s="309" t="s">
        <v>136</v>
      </c>
      <c r="C22" s="310" t="s">
        <v>463</v>
      </c>
      <c r="D22" s="334">
        <v>0</v>
      </c>
      <c r="E22" s="337">
        <v>27.173999999999999</v>
      </c>
      <c r="F22" s="337">
        <v>58.643000000000001</v>
      </c>
      <c r="H22" s="308"/>
    </row>
    <row r="23" spans="2:8" ht="15.75" customHeight="1" x14ac:dyDescent="0.2">
      <c r="B23" s="309" t="s">
        <v>139</v>
      </c>
      <c r="C23" s="310" t="s">
        <v>464</v>
      </c>
      <c r="D23" s="334">
        <v>12.731999999999999</v>
      </c>
      <c r="E23" s="334">
        <v>41.125</v>
      </c>
      <c r="F23" s="334">
        <v>101.911</v>
      </c>
      <c r="H23" s="308"/>
    </row>
    <row r="24" spans="2:8" ht="15.75" customHeight="1" x14ac:dyDescent="0.2">
      <c r="B24" s="309" t="s">
        <v>142</v>
      </c>
      <c r="C24" s="310" t="s">
        <v>465</v>
      </c>
      <c r="D24" s="59">
        <v>212.958</v>
      </c>
      <c r="E24" s="59">
        <v>1725.748</v>
      </c>
      <c r="F24" s="59">
        <v>1758.75</v>
      </c>
      <c r="H24" s="308"/>
    </row>
    <row r="25" spans="2:8" ht="15.75" customHeight="1" x14ac:dyDescent="0.2">
      <c r="B25" s="309" t="s">
        <v>144</v>
      </c>
      <c r="C25" s="310" t="s">
        <v>466</v>
      </c>
      <c r="D25" s="59">
        <v>3271.3890000000001</v>
      </c>
      <c r="E25" s="59">
        <v>5641.5889999999999</v>
      </c>
      <c r="F25" s="59">
        <v>6360.9690000000001</v>
      </c>
      <c r="H25" s="308"/>
    </row>
    <row r="26" spans="2:8" ht="15.75" customHeight="1" x14ac:dyDescent="0.2">
      <c r="B26" s="311" t="s">
        <v>146</v>
      </c>
      <c r="C26" s="310" t="s">
        <v>538</v>
      </c>
      <c r="D26" s="336">
        <v>0</v>
      </c>
      <c r="E26" s="336">
        <v>0</v>
      </c>
      <c r="F26" s="336">
        <v>0</v>
      </c>
      <c r="H26" s="308"/>
    </row>
    <row r="27" spans="2:8" ht="15.75" customHeight="1" x14ac:dyDescent="0.2">
      <c r="B27" s="309" t="s">
        <v>150</v>
      </c>
      <c r="C27" s="310" t="s">
        <v>467</v>
      </c>
      <c r="D27" s="59">
        <v>1925.2169999999999</v>
      </c>
      <c r="E27" s="59">
        <v>4432.7889999999998</v>
      </c>
      <c r="F27" s="59">
        <v>5829.48</v>
      </c>
      <c r="H27" s="308"/>
    </row>
    <row r="28" spans="2:8" ht="15.75" customHeight="1" x14ac:dyDescent="0.2">
      <c r="B28" s="309" t="s">
        <v>152</v>
      </c>
      <c r="C28" s="310" t="s">
        <v>468</v>
      </c>
      <c r="D28" s="336">
        <v>0</v>
      </c>
      <c r="E28" s="336" t="s">
        <v>94</v>
      </c>
      <c r="F28" s="334">
        <v>15.787000000000001</v>
      </c>
      <c r="H28" s="308"/>
    </row>
    <row r="29" spans="2:8" ht="15.75" customHeight="1" x14ac:dyDescent="0.2">
      <c r="B29" s="309" t="s">
        <v>154</v>
      </c>
      <c r="C29" s="310" t="s">
        <v>469</v>
      </c>
      <c r="D29" s="334">
        <v>0</v>
      </c>
      <c r="E29" s="336" t="s">
        <v>94</v>
      </c>
      <c r="F29" s="334">
        <v>0.65600000000000003</v>
      </c>
      <c r="H29" s="308"/>
    </row>
    <row r="30" spans="2:8" ht="15.75" customHeight="1" x14ac:dyDescent="0.2">
      <c r="B30" s="309" t="s">
        <v>158</v>
      </c>
      <c r="C30" s="310" t="s">
        <v>470</v>
      </c>
      <c r="D30" s="336">
        <v>0</v>
      </c>
      <c r="E30" s="336">
        <v>0</v>
      </c>
      <c r="F30" s="336" t="s">
        <v>94</v>
      </c>
      <c r="H30" s="308"/>
    </row>
    <row r="31" spans="2:8" ht="15.75" customHeight="1" x14ac:dyDescent="0.2">
      <c r="B31" s="309" t="s">
        <v>160</v>
      </c>
      <c r="C31" s="310" t="s">
        <v>471</v>
      </c>
      <c r="D31" s="336">
        <v>0</v>
      </c>
      <c r="E31" s="336">
        <v>0</v>
      </c>
      <c r="F31" s="336">
        <v>0</v>
      </c>
      <c r="H31" s="308"/>
    </row>
    <row r="32" spans="2:8" ht="15.75" customHeight="1" x14ac:dyDescent="0.2">
      <c r="B32" s="309" t="s">
        <v>162</v>
      </c>
      <c r="C32" s="310" t="s">
        <v>472</v>
      </c>
      <c r="D32" s="336">
        <v>0</v>
      </c>
      <c r="E32" s="336">
        <v>0</v>
      </c>
      <c r="F32" s="336">
        <v>0</v>
      </c>
      <c r="H32" s="308"/>
    </row>
    <row r="33" spans="2:8" ht="15.75" customHeight="1" x14ac:dyDescent="0.2">
      <c r="B33" s="309" t="s">
        <v>164</v>
      </c>
      <c r="C33" s="310" t="s">
        <v>473</v>
      </c>
      <c r="D33" s="334">
        <v>105.41</v>
      </c>
      <c r="E33" s="334">
        <v>283.04600000000005</v>
      </c>
      <c r="F33" s="334">
        <v>25.637</v>
      </c>
      <c r="H33" s="308"/>
    </row>
    <row r="34" spans="2:8" ht="15.75" customHeight="1" x14ac:dyDescent="0.2">
      <c r="B34" s="309" t="s">
        <v>166</v>
      </c>
      <c r="C34" s="310" t="s">
        <v>474</v>
      </c>
      <c r="D34" s="334">
        <v>159.94499999999999</v>
      </c>
      <c r="E34" s="334">
        <v>613.13599999999997</v>
      </c>
      <c r="F34" s="334">
        <v>927.822</v>
      </c>
      <c r="H34" s="308"/>
    </row>
    <row r="35" spans="2:8" ht="15.75" customHeight="1" x14ac:dyDescent="0.2">
      <c r="B35" s="309" t="s">
        <v>168</v>
      </c>
      <c r="C35" s="310" t="s">
        <v>475</v>
      </c>
      <c r="D35" s="334">
        <v>210.07599999999999</v>
      </c>
      <c r="E35" s="59">
        <v>1028.027</v>
      </c>
      <c r="F35" s="59">
        <v>1439.857</v>
      </c>
      <c r="H35" s="308"/>
    </row>
    <row r="36" spans="2:8" ht="15.75" customHeight="1" x14ac:dyDescent="0.2">
      <c r="B36" s="309" t="s">
        <v>171</v>
      </c>
      <c r="C36" s="310" t="s">
        <v>476</v>
      </c>
      <c r="D36" s="334">
        <v>87.568000000000012</v>
      </c>
      <c r="E36" s="334">
        <v>785.02499999999998</v>
      </c>
      <c r="F36" s="334">
        <v>525.48599999999999</v>
      </c>
      <c r="H36" s="308"/>
    </row>
    <row r="37" spans="2:8" ht="15.75" customHeight="1" x14ac:dyDescent="0.2">
      <c r="B37" s="309" t="s">
        <v>173</v>
      </c>
      <c r="C37" s="310" t="s">
        <v>477</v>
      </c>
      <c r="D37" s="334">
        <v>68.894999999999996</v>
      </c>
      <c r="E37" s="334">
        <v>278.68</v>
      </c>
      <c r="F37" s="334">
        <v>185.83099999999999</v>
      </c>
      <c r="H37" s="308"/>
    </row>
    <row r="38" spans="2:8" ht="15.75" customHeight="1" x14ac:dyDescent="0.2">
      <c r="B38" s="309" t="s">
        <v>175</v>
      </c>
      <c r="C38" s="310" t="s">
        <v>478</v>
      </c>
      <c r="D38" s="334">
        <v>0</v>
      </c>
      <c r="E38" s="336">
        <v>0</v>
      </c>
      <c r="F38" s="336">
        <v>0</v>
      </c>
      <c r="H38" s="308"/>
    </row>
    <row r="39" spans="2:8" ht="15.75" customHeight="1" x14ac:dyDescent="0.2">
      <c r="B39" s="309" t="s">
        <v>177</v>
      </c>
      <c r="C39" s="310" t="s">
        <v>479</v>
      </c>
      <c r="D39" s="334">
        <v>0</v>
      </c>
      <c r="E39" s="336">
        <v>5.6929999999999996</v>
      </c>
      <c r="F39" s="336">
        <v>87.06</v>
      </c>
      <c r="H39" s="308"/>
    </row>
    <row r="40" spans="2:8" ht="15.75" customHeight="1" x14ac:dyDescent="0.2">
      <c r="B40" s="309" t="s">
        <v>185</v>
      </c>
      <c r="C40" s="310" t="s">
        <v>480</v>
      </c>
      <c r="D40" s="334">
        <v>339.17500000000001</v>
      </c>
      <c r="E40" s="334">
        <v>967.80000000000007</v>
      </c>
      <c r="F40" s="59">
        <v>1602.6610000000001</v>
      </c>
      <c r="H40" s="308"/>
    </row>
    <row r="41" spans="2:8" ht="15.75" customHeight="1" x14ac:dyDescent="0.2">
      <c r="B41" s="309" t="s">
        <v>187</v>
      </c>
      <c r="C41" s="310" t="s">
        <v>481</v>
      </c>
      <c r="D41" s="334">
        <v>984.399</v>
      </c>
      <c r="E41" s="59">
        <v>3175.1889999999999</v>
      </c>
      <c r="F41" s="59">
        <v>4349.4780000000001</v>
      </c>
      <c r="H41" s="308"/>
    </row>
    <row r="42" spans="2:8" ht="15.75" customHeight="1" x14ac:dyDescent="0.2">
      <c r="B42" s="309" t="s">
        <v>189</v>
      </c>
      <c r="C42" s="310" t="s">
        <v>482</v>
      </c>
      <c r="D42" s="59">
        <v>1392.576</v>
      </c>
      <c r="E42" s="59">
        <v>2283.366</v>
      </c>
      <c r="F42" s="59">
        <v>3391.7910000000002</v>
      </c>
      <c r="H42" s="308"/>
    </row>
    <row r="43" spans="2:8" ht="15.75" customHeight="1" x14ac:dyDescent="0.2">
      <c r="B43" s="309" t="s">
        <v>194</v>
      </c>
      <c r="C43" s="310" t="s">
        <v>483</v>
      </c>
      <c r="D43" s="59">
        <v>7228.1669999999995</v>
      </c>
      <c r="E43" s="59">
        <v>8349.82</v>
      </c>
      <c r="F43" s="59">
        <v>14501.179</v>
      </c>
      <c r="H43" s="308"/>
    </row>
    <row r="44" spans="2:8" ht="15.75" customHeight="1" x14ac:dyDescent="0.2">
      <c r="B44" s="309" t="s">
        <v>196</v>
      </c>
      <c r="C44" s="310" t="s">
        <v>484</v>
      </c>
      <c r="D44" s="59">
        <v>54371.972000000002</v>
      </c>
      <c r="E44" s="59">
        <v>104203.099</v>
      </c>
      <c r="F44" s="59">
        <v>131899.641</v>
      </c>
      <c r="H44" s="308"/>
    </row>
    <row r="45" spans="2:8" ht="15.75" customHeight="1" x14ac:dyDescent="0.2">
      <c r="B45" s="309" t="s">
        <v>200</v>
      </c>
      <c r="C45" s="310" t="s">
        <v>485</v>
      </c>
      <c r="D45" s="59">
        <v>16436.898000000001</v>
      </c>
      <c r="E45" s="59">
        <v>33470.597000000002</v>
      </c>
      <c r="F45" s="59">
        <v>56702.269</v>
      </c>
      <c r="H45" s="308"/>
    </row>
    <row r="46" spans="2:8" ht="15.75" customHeight="1" x14ac:dyDescent="0.2">
      <c r="B46" s="309" t="s">
        <v>203</v>
      </c>
      <c r="C46" s="310" t="s">
        <v>536</v>
      </c>
      <c r="D46" s="334">
        <v>746.32799999999997</v>
      </c>
      <c r="E46" s="59">
        <v>1918.1610000000001</v>
      </c>
      <c r="F46" s="334">
        <v>278.625</v>
      </c>
      <c r="H46" s="308"/>
    </row>
    <row r="47" spans="2:8" ht="15.75" customHeight="1" x14ac:dyDescent="0.2">
      <c r="B47" s="309" t="s">
        <v>207</v>
      </c>
      <c r="C47" s="310" t="s">
        <v>486</v>
      </c>
      <c r="D47" s="59">
        <v>14138.755000000001</v>
      </c>
      <c r="E47" s="59">
        <v>49206.754999999997</v>
      </c>
      <c r="F47" s="59">
        <v>61876.184000000001</v>
      </c>
      <c r="H47" s="308"/>
    </row>
    <row r="48" spans="2:8" ht="15.75" customHeight="1" x14ac:dyDescent="0.2">
      <c r="B48" s="309" t="s">
        <v>209</v>
      </c>
      <c r="C48" s="310" t="s">
        <v>487</v>
      </c>
      <c r="D48" s="334">
        <v>1.6830000000000001</v>
      </c>
      <c r="E48" s="334">
        <v>10.834</v>
      </c>
      <c r="F48" s="334">
        <v>0</v>
      </c>
      <c r="H48" s="308"/>
    </row>
    <row r="49" spans="2:8" ht="15.75" customHeight="1" x14ac:dyDescent="0.2">
      <c r="B49" s="309" t="s">
        <v>211</v>
      </c>
      <c r="C49" s="310" t="s">
        <v>488</v>
      </c>
      <c r="D49" s="334">
        <v>22.451000000000001</v>
      </c>
      <c r="E49" s="334">
        <v>473.73899999999998</v>
      </c>
      <c r="F49" s="334">
        <v>410.07299999999998</v>
      </c>
      <c r="H49" s="308"/>
    </row>
    <row r="50" spans="2:8" ht="15.75" customHeight="1" x14ac:dyDescent="0.2">
      <c r="B50" s="309" t="s">
        <v>213</v>
      </c>
      <c r="C50" s="310" t="s">
        <v>667</v>
      </c>
      <c r="D50" s="336" t="s">
        <v>94</v>
      </c>
      <c r="E50" s="334">
        <v>1.7270000000000001</v>
      </c>
      <c r="F50" s="334">
        <v>1.8160000000000001</v>
      </c>
      <c r="H50" s="308"/>
    </row>
    <row r="51" spans="2:8" ht="15.75" customHeight="1" x14ac:dyDescent="0.2">
      <c r="B51" s="309" t="s">
        <v>216</v>
      </c>
      <c r="C51" s="310" t="s">
        <v>489</v>
      </c>
      <c r="D51" s="334">
        <v>715.07</v>
      </c>
      <c r="E51" s="59">
        <v>1765.5639999999999</v>
      </c>
      <c r="F51" s="59">
        <v>6937.0649999999996</v>
      </c>
      <c r="H51" s="308"/>
    </row>
    <row r="52" spans="2:8" ht="15.75" customHeight="1" x14ac:dyDescent="0.2">
      <c r="B52" s="309" t="s">
        <v>218</v>
      </c>
      <c r="C52" s="310" t="s">
        <v>490</v>
      </c>
      <c r="D52" s="334">
        <v>251.624</v>
      </c>
      <c r="E52" s="334">
        <v>492.61099999999999</v>
      </c>
      <c r="F52" s="334">
        <v>735.13699999999994</v>
      </c>
      <c r="H52" s="308"/>
    </row>
    <row r="53" spans="2:8" ht="22.5" customHeight="1" x14ac:dyDescent="0.2">
      <c r="B53" s="309" t="s">
        <v>221</v>
      </c>
      <c r="C53" s="310" t="s">
        <v>491</v>
      </c>
      <c r="D53" s="334">
        <v>0.89200000000000002</v>
      </c>
      <c r="E53" s="334">
        <v>356.02699999999999</v>
      </c>
      <c r="F53" s="334">
        <v>572.66200000000003</v>
      </c>
      <c r="H53" s="308"/>
    </row>
    <row r="54" spans="2:8" ht="22.5" customHeight="1" x14ac:dyDescent="0.2">
      <c r="B54" s="309" t="s">
        <v>223</v>
      </c>
      <c r="C54" s="310" t="s">
        <v>492</v>
      </c>
      <c r="D54" s="334" t="s">
        <v>94</v>
      </c>
      <c r="E54" s="334">
        <v>26.699000000000002</v>
      </c>
      <c r="F54" s="334">
        <v>50.722000000000001</v>
      </c>
      <c r="H54" s="308"/>
    </row>
    <row r="55" spans="2:8" ht="15.75" customHeight="1" x14ac:dyDescent="0.2">
      <c r="B55" s="309" t="s">
        <v>225</v>
      </c>
      <c r="C55" s="310" t="s">
        <v>493</v>
      </c>
      <c r="D55" s="336">
        <v>0</v>
      </c>
      <c r="E55" s="336">
        <v>0</v>
      </c>
      <c r="F55" s="336">
        <v>0</v>
      </c>
      <c r="H55" s="308"/>
    </row>
    <row r="56" spans="2:8" ht="15.75" customHeight="1" x14ac:dyDescent="0.2">
      <c r="B56" s="309" t="s">
        <v>227</v>
      </c>
      <c r="C56" s="310" t="s">
        <v>494</v>
      </c>
      <c r="D56" s="334">
        <v>215.62299999999999</v>
      </c>
      <c r="E56" s="334">
        <v>567.06500000000005</v>
      </c>
      <c r="F56" s="59">
        <v>6658.46</v>
      </c>
      <c r="H56" s="308"/>
    </row>
    <row r="57" spans="2:8" ht="15.75" customHeight="1" x14ac:dyDescent="0.2">
      <c r="B57" s="309" t="s">
        <v>229</v>
      </c>
      <c r="C57" s="310" t="s">
        <v>495</v>
      </c>
      <c r="D57" s="334">
        <v>241.54400000000001</v>
      </c>
      <c r="E57" s="59">
        <v>2166.2170000000001</v>
      </c>
      <c r="F57" s="59">
        <v>1631.1189999999999</v>
      </c>
      <c r="H57" s="308"/>
    </row>
    <row r="58" spans="2:8" ht="15.75" customHeight="1" x14ac:dyDescent="0.2">
      <c r="B58" s="309" t="s">
        <v>231</v>
      </c>
      <c r="C58" s="310" t="s">
        <v>496</v>
      </c>
      <c r="D58" s="336">
        <v>0.66800000000000004</v>
      </c>
      <c r="E58" s="336">
        <v>4.4669999999999996</v>
      </c>
      <c r="F58" s="336">
        <v>1.597</v>
      </c>
      <c r="H58" s="308"/>
    </row>
    <row r="59" spans="2:8" ht="15.75" customHeight="1" x14ac:dyDescent="0.2">
      <c r="B59" s="309" t="s">
        <v>235</v>
      </c>
      <c r="C59" s="310" t="s">
        <v>497</v>
      </c>
      <c r="D59" s="336" t="s">
        <v>94</v>
      </c>
      <c r="E59" s="337" t="s">
        <v>94</v>
      </c>
      <c r="F59" s="337" t="s">
        <v>94</v>
      </c>
      <c r="H59" s="308"/>
    </row>
    <row r="60" spans="2:8" ht="15.75" customHeight="1" x14ac:dyDescent="0.2">
      <c r="B60" s="309" t="s">
        <v>237</v>
      </c>
      <c r="C60" s="310" t="s">
        <v>498</v>
      </c>
      <c r="D60" s="336">
        <v>0</v>
      </c>
      <c r="E60" s="336">
        <v>0</v>
      </c>
      <c r="F60" s="336">
        <v>0</v>
      </c>
      <c r="H60" s="308"/>
    </row>
    <row r="61" spans="2:8" ht="15.75" customHeight="1" x14ac:dyDescent="0.2">
      <c r="B61" s="309" t="s">
        <v>239</v>
      </c>
      <c r="C61" s="310" t="s">
        <v>499</v>
      </c>
      <c r="D61" s="334">
        <v>1.248</v>
      </c>
      <c r="E61" s="334">
        <v>5.9779999999999998</v>
      </c>
      <c r="F61" s="334">
        <v>4.7590000000000003</v>
      </c>
      <c r="H61" s="308"/>
    </row>
    <row r="62" spans="2:8" ht="15.75" customHeight="1" x14ac:dyDescent="0.2">
      <c r="B62" s="309" t="s">
        <v>244</v>
      </c>
      <c r="C62" s="310" t="s">
        <v>500</v>
      </c>
      <c r="D62" s="334">
        <v>683.75399999999991</v>
      </c>
      <c r="E62" s="334">
        <v>406.72899999999998</v>
      </c>
      <c r="F62" s="334">
        <v>238.221</v>
      </c>
      <c r="H62" s="308"/>
    </row>
    <row r="63" spans="2:8" ht="15.75" customHeight="1" x14ac:dyDescent="0.2">
      <c r="B63" s="309" t="s">
        <v>246</v>
      </c>
      <c r="C63" s="310" t="s">
        <v>501</v>
      </c>
      <c r="D63" s="334">
        <v>47.719000000000001</v>
      </c>
      <c r="E63" s="334">
        <v>28.722999999999999</v>
      </c>
      <c r="F63" s="334">
        <v>136.756</v>
      </c>
      <c r="H63" s="308"/>
    </row>
    <row r="64" spans="2:8" ht="15.75" customHeight="1" x14ac:dyDescent="0.2">
      <c r="B64" s="309" t="s">
        <v>248</v>
      </c>
      <c r="C64" s="310" t="s">
        <v>502</v>
      </c>
      <c r="D64" s="334">
        <v>1.401</v>
      </c>
      <c r="E64" s="334">
        <v>85.462000000000003</v>
      </c>
      <c r="F64" s="334">
        <v>52.335999999999999</v>
      </c>
      <c r="H64" s="308"/>
    </row>
    <row r="65" spans="2:8" ht="15.75" customHeight="1" x14ac:dyDescent="0.2">
      <c r="B65" s="309" t="s">
        <v>252</v>
      </c>
      <c r="C65" s="310" t="s">
        <v>537</v>
      </c>
      <c r="D65" s="334">
        <v>8.48</v>
      </c>
      <c r="E65" s="9">
        <v>1676.74</v>
      </c>
      <c r="F65" s="334">
        <v>125.73399999999999</v>
      </c>
      <c r="H65" s="308"/>
    </row>
    <row r="66" spans="2:8" ht="15.75" customHeight="1" x14ac:dyDescent="0.2">
      <c r="B66" s="309" t="s">
        <v>256</v>
      </c>
      <c r="C66" s="310" t="s">
        <v>503</v>
      </c>
      <c r="D66" s="334">
        <v>95.986999999999995</v>
      </c>
      <c r="E66" s="334">
        <v>255.06200000000001</v>
      </c>
      <c r="F66" s="334">
        <v>181.429</v>
      </c>
      <c r="H66" s="308"/>
    </row>
    <row r="67" spans="2:8" ht="15.75" customHeight="1" x14ac:dyDescent="0.2">
      <c r="B67" s="309" t="s">
        <v>258</v>
      </c>
      <c r="C67" s="310" t="s">
        <v>504</v>
      </c>
      <c r="D67" s="334">
        <v>1.6040000000000001</v>
      </c>
      <c r="E67" s="334">
        <v>16.835999999999999</v>
      </c>
      <c r="F67" s="334">
        <v>932.88599999999997</v>
      </c>
      <c r="H67" s="308"/>
    </row>
    <row r="68" spans="2:8" ht="15.75" customHeight="1" x14ac:dyDescent="0.2">
      <c r="B68" s="309" t="s">
        <v>260</v>
      </c>
      <c r="C68" s="310" t="s">
        <v>505</v>
      </c>
      <c r="D68" s="334">
        <v>84.409000000000006</v>
      </c>
      <c r="E68" s="334">
        <v>433.50900000000001</v>
      </c>
      <c r="F68" s="334">
        <v>790.07500000000005</v>
      </c>
      <c r="H68" s="308"/>
    </row>
    <row r="69" spans="2:8" ht="15.75" customHeight="1" x14ac:dyDescent="0.2">
      <c r="B69" s="309" t="s">
        <v>262</v>
      </c>
      <c r="C69" s="310" t="s">
        <v>506</v>
      </c>
      <c r="D69" s="334" t="s">
        <v>94</v>
      </c>
      <c r="E69" s="334">
        <v>8.5410000000000004</v>
      </c>
      <c r="F69" s="334">
        <v>2.6419999999999999</v>
      </c>
      <c r="H69" s="308"/>
    </row>
    <row r="70" spans="2:8" ht="15.75" customHeight="1" x14ac:dyDescent="0.2">
      <c r="B70" s="309" t="s">
        <v>507</v>
      </c>
      <c r="C70" s="310" t="s">
        <v>508</v>
      </c>
      <c r="D70" s="334">
        <v>98.753</v>
      </c>
      <c r="E70" s="334">
        <v>92.469000000000008</v>
      </c>
      <c r="F70" s="334">
        <v>564.06899999999996</v>
      </c>
      <c r="H70" s="308"/>
    </row>
    <row r="71" spans="2:8" ht="15.75" customHeight="1" x14ac:dyDescent="0.2">
      <c r="B71" s="309" t="s">
        <v>265</v>
      </c>
      <c r="C71" s="310" t="s">
        <v>509</v>
      </c>
      <c r="D71" s="336">
        <v>0</v>
      </c>
      <c r="E71" s="336">
        <v>0</v>
      </c>
      <c r="F71" s="336">
        <v>65.174000000000007</v>
      </c>
      <c r="H71" s="308"/>
    </row>
    <row r="72" spans="2:8" ht="15.75" customHeight="1" x14ac:dyDescent="0.2">
      <c r="B72" s="309" t="s">
        <v>267</v>
      </c>
      <c r="C72" s="310" t="s">
        <v>510</v>
      </c>
      <c r="D72" s="334">
        <v>20.594000000000001</v>
      </c>
      <c r="E72" s="334">
        <v>7.2350000000000003</v>
      </c>
      <c r="F72" s="334">
        <v>317.83699999999999</v>
      </c>
      <c r="H72" s="308"/>
    </row>
    <row r="73" spans="2:8" ht="15.75" customHeight="1" x14ac:dyDescent="0.2">
      <c r="B73" s="309" t="s">
        <v>269</v>
      </c>
      <c r="C73" s="310" t="s">
        <v>511</v>
      </c>
      <c r="D73" s="336">
        <v>0</v>
      </c>
      <c r="E73" s="336">
        <v>0</v>
      </c>
      <c r="F73" s="336">
        <v>0</v>
      </c>
      <c r="H73" s="308"/>
    </row>
    <row r="74" spans="2:8" ht="15.75" customHeight="1" x14ac:dyDescent="0.2">
      <c r="B74" s="309" t="s">
        <v>271</v>
      </c>
      <c r="C74" s="310" t="s">
        <v>512</v>
      </c>
      <c r="D74" s="334">
        <v>18.959</v>
      </c>
      <c r="E74" s="334">
        <v>162.84700000000001</v>
      </c>
      <c r="F74" s="334">
        <v>136.24299999999999</v>
      </c>
      <c r="H74" s="308"/>
    </row>
    <row r="75" spans="2:8" ht="15.75" customHeight="1" x14ac:dyDescent="0.2">
      <c r="B75" s="309" t="s">
        <v>273</v>
      </c>
      <c r="C75" s="310" t="s">
        <v>513</v>
      </c>
      <c r="D75" s="334">
        <v>70.13</v>
      </c>
      <c r="E75" s="334">
        <v>195.05700000000002</v>
      </c>
      <c r="F75" s="334">
        <v>499.63</v>
      </c>
      <c r="H75" s="308"/>
    </row>
    <row r="76" spans="2:8" ht="15.75" customHeight="1" x14ac:dyDescent="0.2">
      <c r="B76" s="309" t="s">
        <v>278</v>
      </c>
      <c r="C76" s="310" t="s">
        <v>514</v>
      </c>
      <c r="D76" s="334">
        <v>26.745999999999999</v>
      </c>
      <c r="E76" s="334">
        <v>11.154999999999999</v>
      </c>
      <c r="F76" s="334">
        <v>39.881</v>
      </c>
      <c r="H76" s="308"/>
    </row>
    <row r="77" spans="2:8" ht="15.75" customHeight="1" x14ac:dyDescent="0.2">
      <c r="B77" s="309" t="s">
        <v>280</v>
      </c>
      <c r="C77" s="310" t="s">
        <v>515</v>
      </c>
      <c r="D77" s="334">
        <v>27.844000000000001</v>
      </c>
      <c r="E77" s="334">
        <v>94.391999999999996</v>
      </c>
      <c r="F77" s="334">
        <v>55.92</v>
      </c>
      <c r="H77" s="308"/>
    </row>
    <row r="78" spans="2:8" ht="15.75" customHeight="1" x14ac:dyDescent="0.2">
      <c r="B78" s="309" t="s">
        <v>284</v>
      </c>
      <c r="C78" s="310" t="s">
        <v>516</v>
      </c>
      <c r="D78" s="334">
        <v>248.54499999999999</v>
      </c>
      <c r="E78" s="334">
        <v>787.404</v>
      </c>
      <c r="F78" s="334">
        <v>707.18</v>
      </c>
      <c r="H78" s="308"/>
    </row>
    <row r="79" spans="2:8" ht="15.75" customHeight="1" x14ac:dyDescent="0.2">
      <c r="B79" s="309">
        <v>87</v>
      </c>
      <c r="C79" s="310" t="s">
        <v>802</v>
      </c>
      <c r="D79" s="336">
        <v>0</v>
      </c>
      <c r="E79" s="336">
        <v>7.14</v>
      </c>
      <c r="F79" s="336" t="s">
        <v>94</v>
      </c>
      <c r="H79" s="308"/>
    </row>
    <row r="80" spans="2:8" ht="15.75" customHeight="1" x14ac:dyDescent="0.2">
      <c r="B80" s="309">
        <v>88</v>
      </c>
      <c r="C80" s="310" t="s">
        <v>699</v>
      </c>
      <c r="D80" s="336">
        <v>0</v>
      </c>
      <c r="E80" s="336" t="s">
        <v>94</v>
      </c>
      <c r="F80" s="334">
        <v>0</v>
      </c>
      <c r="H80" s="308"/>
    </row>
    <row r="81" spans="2:8" ht="15.75" customHeight="1" x14ac:dyDescent="0.2">
      <c r="B81" s="309" t="s">
        <v>291</v>
      </c>
      <c r="C81" s="310" t="s">
        <v>517</v>
      </c>
      <c r="D81" s="334">
        <v>2.2749999999999999</v>
      </c>
      <c r="E81" s="334">
        <v>21.477</v>
      </c>
      <c r="F81" s="334">
        <v>75.155000000000001</v>
      </c>
      <c r="H81" s="308"/>
    </row>
    <row r="82" spans="2:8" ht="15.75" customHeight="1" x14ac:dyDescent="0.2">
      <c r="B82" s="309" t="s">
        <v>293</v>
      </c>
      <c r="C82" s="310" t="s">
        <v>518</v>
      </c>
      <c r="D82" s="334">
        <v>0</v>
      </c>
      <c r="E82" s="336">
        <v>0.74399999999999999</v>
      </c>
      <c r="F82" s="336">
        <v>9.02</v>
      </c>
      <c r="H82" s="308"/>
    </row>
    <row r="83" spans="2:8" ht="15.75" customHeight="1" x14ac:dyDescent="0.2">
      <c r="B83" s="309" t="s">
        <v>295</v>
      </c>
      <c r="C83" s="310" t="s">
        <v>519</v>
      </c>
      <c r="D83" s="334">
        <v>0.92800000000000005</v>
      </c>
      <c r="E83" s="334">
        <v>33.6</v>
      </c>
      <c r="F83" s="334">
        <v>63.677</v>
      </c>
      <c r="H83" s="308"/>
    </row>
    <row r="84" spans="2:8" ht="15.75" customHeight="1" x14ac:dyDescent="0.2">
      <c r="B84" s="309" t="s">
        <v>299</v>
      </c>
      <c r="C84" s="310" t="s">
        <v>520</v>
      </c>
      <c r="D84" s="334">
        <v>222.19500000000002</v>
      </c>
      <c r="E84" s="334">
        <v>277.02999999999997</v>
      </c>
      <c r="F84" s="334">
        <v>414.19799999999998</v>
      </c>
      <c r="H84" s="308"/>
    </row>
    <row r="85" spans="2:8" ht="15.75" customHeight="1" x14ac:dyDescent="0.2">
      <c r="B85" s="309" t="s">
        <v>302</v>
      </c>
      <c r="C85" s="310" t="s">
        <v>521</v>
      </c>
      <c r="D85" s="334">
        <v>1.1579999999999999</v>
      </c>
      <c r="E85" s="334">
        <v>8.9499999999999993</v>
      </c>
      <c r="F85" s="334">
        <v>39.402999999999999</v>
      </c>
      <c r="H85" s="308"/>
    </row>
    <row r="86" spans="2:8" ht="15.75" customHeight="1" x14ac:dyDescent="0.2">
      <c r="B86" s="309" t="s">
        <v>304</v>
      </c>
      <c r="C86" s="310" t="s">
        <v>522</v>
      </c>
      <c r="D86" s="334">
        <v>59.872999999999998</v>
      </c>
      <c r="E86" s="334">
        <v>119.262</v>
      </c>
      <c r="F86" s="334">
        <v>17.111999999999998</v>
      </c>
      <c r="H86" s="308"/>
    </row>
    <row r="87" spans="2:8" ht="15.75" customHeight="1" x14ac:dyDescent="0.2">
      <c r="B87" s="309" t="s">
        <v>306</v>
      </c>
      <c r="C87" s="310" t="s">
        <v>523</v>
      </c>
      <c r="D87" s="334">
        <v>258.69100000000003</v>
      </c>
      <c r="E87" s="334">
        <v>161.36000000000001</v>
      </c>
      <c r="F87" s="334">
        <v>420.459</v>
      </c>
      <c r="H87" s="308"/>
    </row>
    <row r="88" spans="2:8" ht="15.75" customHeight="1" x14ac:dyDescent="0.2">
      <c r="B88" s="309" t="s">
        <v>310</v>
      </c>
      <c r="C88" s="310" t="s">
        <v>524</v>
      </c>
      <c r="D88" s="336">
        <v>0</v>
      </c>
      <c r="E88" s="336">
        <v>0</v>
      </c>
      <c r="F88" s="336">
        <v>0</v>
      </c>
      <c r="H88" s="308"/>
    </row>
    <row r="89" spans="2:8" ht="15.75" customHeight="1" x14ac:dyDescent="0.2">
      <c r="B89" s="309" t="s">
        <v>525</v>
      </c>
      <c r="C89" s="310" t="s">
        <v>526</v>
      </c>
      <c r="D89" s="9">
        <v>134424.283</v>
      </c>
      <c r="E89" s="334">
        <v>1.5209999999999999</v>
      </c>
      <c r="F89" s="334">
        <v>1.546</v>
      </c>
      <c r="H89" s="308"/>
    </row>
    <row r="90" spans="2:8" ht="9.75" customHeight="1" x14ac:dyDescent="0.2">
      <c r="B90" s="309"/>
      <c r="C90" s="310"/>
      <c r="D90" s="312"/>
      <c r="E90" s="312"/>
    </row>
    <row r="91" spans="2:8" ht="3" customHeight="1" x14ac:dyDescent="0.2">
      <c r="B91" s="95"/>
      <c r="C91" s="99"/>
      <c r="D91" s="94"/>
      <c r="E91" s="94"/>
      <c r="F91" s="94"/>
      <c r="G91" s="38"/>
    </row>
    <row r="92" spans="2:8" s="305" customFormat="1" ht="10.5" customHeight="1" x14ac:dyDescent="0.2">
      <c r="B92" s="244"/>
      <c r="C92" s="244"/>
      <c r="D92" s="245"/>
      <c r="E92" s="245"/>
      <c r="F92" s="245"/>
      <c r="G92" s="245"/>
    </row>
    <row r="93" spans="2:8" ht="12.75" customHeight="1" x14ac:dyDescent="0.2">
      <c r="B93" s="364" t="s">
        <v>672</v>
      </c>
      <c r="C93" s="364"/>
      <c r="D93" s="184"/>
      <c r="E93" s="184"/>
    </row>
    <row r="94" spans="2:8" ht="12.75" customHeight="1" x14ac:dyDescent="0.2">
      <c r="B94" s="62"/>
      <c r="C94" s="62"/>
    </row>
  </sheetData>
  <mergeCells count="4">
    <mergeCell ref="B1:F1"/>
    <mergeCell ref="E3:F3"/>
    <mergeCell ref="B7:C7"/>
    <mergeCell ref="B93:C93"/>
  </mergeCells>
  <hyperlinks>
    <hyperlink ref="H3" location="Indice!A1" display="(Voltar ao índice)" xr:uid="{C185B38E-8D3B-4D6D-8078-38DCCD160645}"/>
  </hyperlinks>
  <printOptions horizontalCentered="1"/>
  <pageMargins left="0.47244094488188981" right="0.47244094488188981" top="0.6692913385826772" bottom="0.6692913385826772" header="0" footer="0"/>
  <pageSetup paperSize="9" scale="60" fitToHeight="2" orientation="portrait" r:id="rId1"/>
  <ignoredErrors>
    <ignoredError sqref="B9:B8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BE96-F6E3-4937-9836-AFA56EDF1B83}">
  <sheetPr>
    <pageSetUpPr fitToPage="1"/>
  </sheetPr>
  <dimension ref="A1:K30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6.5703125" style="4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1:11" ht="17.25" customHeight="1" x14ac:dyDescent="0.2">
      <c r="B1" s="365" t="s">
        <v>858</v>
      </c>
      <c r="C1" s="365"/>
      <c r="D1" s="365"/>
      <c r="E1" s="365"/>
      <c r="F1" s="365"/>
      <c r="G1" s="365"/>
      <c r="H1" s="365"/>
      <c r="I1" s="365"/>
    </row>
    <row r="2" spans="1:11" ht="17.25" customHeight="1" x14ac:dyDescent="0.2">
      <c r="B2" s="365"/>
      <c r="C2" s="365"/>
      <c r="D2" s="365"/>
      <c r="E2" s="365"/>
      <c r="F2" s="365"/>
      <c r="G2" s="365"/>
      <c r="H2" s="365"/>
      <c r="I2" s="365"/>
      <c r="J2" s="45"/>
    </row>
    <row r="3" spans="1:11" ht="15" customHeight="1" x14ac:dyDescent="0.2">
      <c r="H3" s="385"/>
      <c r="I3" s="385"/>
      <c r="K3" s="91" t="s">
        <v>539</v>
      </c>
    </row>
    <row r="4" spans="1:11" ht="1.5" customHeight="1" x14ac:dyDescent="0.2">
      <c r="B4" s="3"/>
      <c r="C4" s="3"/>
      <c r="D4" s="3"/>
      <c r="E4" s="3"/>
      <c r="F4" s="3"/>
      <c r="G4" s="3"/>
      <c r="H4" s="3"/>
      <c r="I4" s="3"/>
    </row>
    <row r="5" spans="1:11" ht="24.75" customHeight="1" x14ac:dyDescent="0.2">
      <c r="B5" s="372" t="s">
        <v>424</v>
      </c>
      <c r="C5" s="376" t="s">
        <v>425</v>
      </c>
      <c r="D5" s="386">
        <v>2020</v>
      </c>
      <c r="E5" s="387"/>
      <c r="F5" s="386">
        <v>2021</v>
      </c>
      <c r="G5" s="387"/>
      <c r="H5" s="386">
        <v>2022</v>
      </c>
      <c r="I5" s="387"/>
    </row>
    <row r="6" spans="1:11" ht="12.95" customHeight="1" x14ac:dyDescent="0.2">
      <c r="B6" s="372"/>
      <c r="C6" s="376"/>
      <c r="D6" s="343" t="s">
        <v>867</v>
      </c>
      <c r="E6" s="388" t="s">
        <v>413</v>
      </c>
      <c r="F6" s="343" t="s">
        <v>867</v>
      </c>
      <c r="G6" s="388" t="s">
        <v>413</v>
      </c>
      <c r="H6" s="343" t="s">
        <v>867</v>
      </c>
      <c r="I6" s="388" t="s">
        <v>413</v>
      </c>
    </row>
    <row r="7" spans="1:11" s="3" customFormat="1" ht="12.95" customHeight="1" x14ac:dyDescent="0.2">
      <c r="B7" s="372"/>
      <c r="C7" s="376"/>
      <c r="D7" s="163" t="s">
        <v>868</v>
      </c>
      <c r="E7" s="389"/>
      <c r="F7" s="163" t="s">
        <v>868</v>
      </c>
      <c r="G7" s="389"/>
      <c r="H7" s="163" t="s">
        <v>868</v>
      </c>
      <c r="I7" s="389"/>
    </row>
    <row r="8" spans="1:11" s="3" customFormat="1" ht="3.75" customHeight="1" x14ac:dyDescent="0.2">
      <c r="B8" s="16"/>
      <c r="C8" s="15"/>
      <c r="D8" s="16"/>
      <c r="E8" s="16"/>
      <c r="F8" s="16"/>
      <c r="G8" s="16"/>
      <c r="H8" s="16"/>
      <c r="I8" s="16"/>
    </row>
    <row r="9" spans="1:11" s="3" customFormat="1" ht="22.5" customHeight="1" x14ac:dyDescent="0.2">
      <c r="B9" s="6"/>
      <c r="C9" s="86" t="s">
        <v>2</v>
      </c>
      <c r="D9" s="56">
        <v>268290.05799999996</v>
      </c>
      <c r="E9" s="50"/>
      <c r="F9" s="56">
        <v>267217.86000000004</v>
      </c>
      <c r="G9" s="50"/>
      <c r="H9" s="50">
        <v>359236.462</v>
      </c>
      <c r="I9" s="50"/>
    </row>
    <row r="10" spans="1:11" s="3" customFormat="1" ht="12.75" customHeight="1" x14ac:dyDescent="0.2">
      <c r="B10" s="188"/>
      <c r="C10" s="246" t="s">
        <v>688</v>
      </c>
      <c r="D10" s="59"/>
      <c r="E10" s="59"/>
      <c r="F10" s="59"/>
      <c r="G10" s="59"/>
      <c r="H10" s="59"/>
      <c r="I10" s="59"/>
    </row>
    <row r="11" spans="1:11" s="3" customFormat="1" ht="3.75" customHeight="1" x14ac:dyDescent="0.2">
      <c r="B11" s="6"/>
      <c r="C11" s="161"/>
    </row>
    <row r="12" spans="1:11" s="3" customFormat="1" ht="15.75" customHeight="1" x14ac:dyDescent="0.2">
      <c r="B12" s="6" t="s">
        <v>415</v>
      </c>
      <c r="C12" s="88" t="s">
        <v>5</v>
      </c>
      <c r="D12" s="9">
        <v>80190.184999999998</v>
      </c>
      <c r="E12" s="39">
        <v>1</v>
      </c>
      <c r="F12" s="9">
        <v>101001.74400000001</v>
      </c>
      <c r="G12" s="39">
        <v>1</v>
      </c>
      <c r="H12" s="9">
        <v>154061.84700000001</v>
      </c>
      <c r="I12" s="39">
        <v>1</v>
      </c>
      <c r="K12" s="316"/>
    </row>
    <row r="13" spans="1:11" s="3" customFormat="1" ht="16.350000000000001" customHeight="1" x14ac:dyDescent="0.2">
      <c r="A13" s="65"/>
      <c r="B13" s="6" t="s">
        <v>414</v>
      </c>
      <c r="C13" s="88" t="s">
        <v>48</v>
      </c>
      <c r="D13" s="9">
        <v>63877.514999999999</v>
      </c>
      <c r="E13" s="39">
        <v>2</v>
      </c>
      <c r="F13" s="9">
        <v>38270.197</v>
      </c>
      <c r="G13" s="39">
        <v>2</v>
      </c>
      <c r="H13" s="9">
        <v>57071.338000000003</v>
      </c>
      <c r="I13" s="39">
        <v>2</v>
      </c>
      <c r="K13" s="316"/>
    </row>
    <row r="14" spans="1:11" s="3" customFormat="1" ht="16.350000000000001" customHeight="1" x14ac:dyDescent="0.2">
      <c r="B14" s="6" t="s">
        <v>417</v>
      </c>
      <c r="C14" s="88" t="s">
        <v>44</v>
      </c>
      <c r="D14" s="9">
        <v>47297.409</v>
      </c>
      <c r="E14" s="39">
        <v>3</v>
      </c>
      <c r="F14" s="9">
        <v>30773.638999999999</v>
      </c>
      <c r="G14" s="39">
        <v>3</v>
      </c>
      <c r="H14" s="9">
        <v>33967.644999999997</v>
      </c>
      <c r="I14" s="39">
        <v>3</v>
      </c>
      <c r="K14" s="316"/>
    </row>
    <row r="15" spans="1:11" s="3" customFormat="1" ht="16.350000000000001" customHeight="1" x14ac:dyDescent="0.2">
      <c r="B15" s="6" t="s">
        <v>420</v>
      </c>
      <c r="C15" s="88" t="s">
        <v>21</v>
      </c>
      <c r="D15" s="9">
        <v>5501.2780000000002</v>
      </c>
      <c r="E15" s="39">
        <v>8</v>
      </c>
      <c r="F15" s="9">
        <v>11666.294</v>
      </c>
      <c r="G15" s="39">
        <v>5</v>
      </c>
      <c r="H15" s="9">
        <v>19488.206999999999</v>
      </c>
      <c r="I15" s="39">
        <v>4</v>
      </c>
      <c r="K15" s="316"/>
    </row>
    <row r="16" spans="1:11" s="3" customFormat="1" ht="16.350000000000001" customHeight="1" x14ac:dyDescent="0.2">
      <c r="B16" s="6" t="s">
        <v>416</v>
      </c>
      <c r="C16" s="88" t="s">
        <v>42</v>
      </c>
      <c r="D16" s="9">
        <v>11704.066999999999</v>
      </c>
      <c r="E16" s="39">
        <v>5</v>
      </c>
      <c r="F16" s="9">
        <v>15841.050999999999</v>
      </c>
      <c r="G16" s="39">
        <v>4</v>
      </c>
      <c r="H16" s="9">
        <v>14046.049000000001</v>
      </c>
      <c r="I16" s="39">
        <v>5</v>
      </c>
      <c r="K16" s="316"/>
    </row>
    <row r="17" spans="1:11" s="3" customFormat="1" ht="16.350000000000001" customHeight="1" x14ac:dyDescent="0.2">
      <c r="B17" s="6" t="s">
        <v>418</v>
      </c>
      <c r="C17" s="88" t="s">
        <v>7</v>
      </c>
      <c r="D17" s="9">
        <v>6715.9840000000004</v>
      </c>
      <c r="E17" s="39">
        <v>6</v>
      </c>
      <c r="F17" s="9">
        <v>11407.754999999999</v>
      </c>
      <c r="G17" s="39">
        <v>6</v>
      </c>
      <c r="H17" s="9">
        <v>11095.732</v>
      </c>
      <c r="I17" s="39">
        <v>6</v>
      </c>
      <c r="K17" s="65"/>
    </row>
    <row r="18" spans="1:11" s="3" customFormat="1" ht="16.350000000000001" customHeight="1" x14ac:dyDescent="0.2">
      <c r="B18" s="6" t="s">
        <v>422</v>
      </c>
      <c r="C18" s="88" t="s">
        <v>37</v>
      </c>
      <c r="D18" s="9">
        <v>5278.7719999999999</v>
      </c>
      <c r="E18" s="39">
        <v>9</v>
      </c>
      <c r="F18" s="9">
        <v>7197.7420000000002</v>
      </c>
      <c r="G18" s="39">
        <v>8</v>
      </c>
      <c r="H18" s="9">
        <v>8768.8790000000008</v>
      </c>
      <c r="I18" s="39">
        <v>7</v>
      </c>
      <c r="K18" s="65"/>
    </row>
    <row r="19" spans="1:11" s="3" customFormat="1" ht="16.350000000000001" customHeight="1" x14ac:dyDescent="0.2">
      <c r="B19" s="6" t="s">
        <v>419</v>
      </c>
      <c r="C19" s="88" t="s">
        <v>860</v>
      </c>
      <c r="D19" s="9">
        <v>6280.8490000000002</v>
      </c>
      <c r="E19" s="39">
        <v>7</v>
      </c>
      <c r="F19" s="9">
        <v>8009.0219999999999</v>
      </c>
      <c r="G19" s="39">
        <v>7</v>
      </c>
      <c r="H19" s="9">
        <v>7462.71</v>
      </c>
      <c r="I19" s="39">
        <v>8</v>
      </c>
      <c r="K19" s="65"/>
    </row>
    <row r="20" spans="1:11" s="3" customFormat="1" ht="16.350000000000001" customHeight="1" x14ac:dyDescent="0.2">
      <c r="B20" s="6" t="s">
        <v>700</v>
      </c>
      <c r="C20" s="88" t="s">
        <v>6</v>
      </c>
      <c r="D20" s="9">
        <v>2438.123</v>
      </c>
      <c r="E20" s="39">
        <v>10</v>
      </c>
      <c r="F20" s="9">
        <v>2828.85</v>
      </c>
      <c r="G20" s="39">
        <v>10</v>
      </c>
      <c r="H20" s="9">
        <v>3299.7130000000002</v>
      </c>
      <c r="I20" s="39">
        <v>9</v>
      </c>
      <c r="K20" s="65"/>
    </row>
    <row r="21" spans="1:11" s="3" customFormat="1" ht="16.350000000000001" customHeight="1" x14ac:dyDescent="0.2">
      <c r="A21" s="65"/>
      <c r="B21" s="6" t="s">
        <v>789</v>
      </c>
      <c r="C21" s="88" t="s">
        <v>861</v>
      </c>
      <c r="D21" s="9">
        <v>164.06899999999999</v>
      </c>
      <c r="E21" s="39">
        <v>44</v>
      </c>
      <c r="F21" s="9">
        <v>853.49900000000002</v>
      </c>
      <c r="G21" s="39">
        <v>25</v>
      </c>
      <c r="H21" s="9">
        <v>2884.7809999999999</v>
      </c>
      <c r="I21" s="39">
        <v>10</v>
      </c>
      <c r="K21" s="65"/>
    </row>
    <row r="22" spans="1:11" s="3" customFormat="1" ht="11.25" customHeight="1" x14ac:dyDescent="0.2">
      <c r="D22" s="93"/>
      <c r="E22" s="93"/>
      <c r="F22" s="93"/>
      <c r="G22" s="93"/>
      <c r="H22" s="93"/>
      <c r="I22" s="93"/>
    </row>
    <row r="23" spans="1:11" s="3" customFormat="1" ht="3" customHeight="1" x14ac:dyDescent="0.2">
      <c r="B23" s="95"/>
      <c r="C23" s="106"/>
      <c r="D23" s="106"/>
      <c r="E23" s="106"/>
      <c r="F23" s="106"/>
      <c r="G23" s="106"/>
      <c r="H23" s="106"/>
      <c r="I23" s="106"/>
    </row>
    <row r="24" spans="1:11" ht="10.5" customHeight="1" x14ac:dyDescent="0.2"/>
    <row r="25" spans="1:11" ht="11.25" customHeight="1" x14ac:dyDescent="0.2">
      <c r="B25" s="179" t="s">
        <v>672</v>
      </c>
      <c r="C25" s="179"/>
    </row>
    <row r="26" spans="1:11" x14ac:dyDescent="0.2">
      <c r="H26" s="40"/>
    </row>
    <row r="27" spans="1:11" x14ac:dyDescent="0.2">
      <c r="H27" s="270"/>
    </row>
    <row r="29" spans="1:11" x14ac:dyDescent="0.2">
      <c r="H29" s="40"/>
    </row>
    <row r="30" spans="1:11" x14ac:dyDescent="0.2">
      <c r="H30" s="270"/>
    </row>
  </sheetData>
  <mergeCells count="10">
    <mergeCell ref="B1:I2"/>
    <mergeCell ref="H3:I3"/>
    <mergeCell ref="B5:B7"/>
    <mergeCell ref="C5:C7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9520549D-8BD8-4198-8643-29277A769E80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34"/>
  <sheetViews>
    <sheetView showGridLines="0" zoomScaleNormal="100" workbookViewId="0">
      <selection activeCell="B1" sqref="B1:I2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0.28515625" style="4" customWidth="1"/>
    <col min="4" max="4" width="17.140625" style="4" customWidth="1"/>
    <col min="5" max="5" width="7.7109375" style="4" customWidth="1"/>
    <col min="6" max="6" width="17.140625" style="4" customWidth="1"/>
    <col min="7" max="7" width="7.7109375" style="4" customWidth="1"/>
    <col min="8" max="8" width="17.140625" style="4" customWidth="1"/>
    <col min="9" max="9" width="7.7109375" style="4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17.25" customHeight="1" x14ac:dyDescent="0.2">
      <c r="B1" s="365" t="s">
        <v>859</v>
      </c>
      <c r="C1" s="365"/>
      <c r="D1" s="365"/>
      <c r="E1" s="365"/>
      <c r="F1" s="365"/>
      <c r="G1" s="365"/>
      <c r="H1" s="365"/>
      <c r="I1" s="365"/>
    </row>
    <row r="2" spans="2:11" ht="17.25" customHeight="1" x14ac:dyDescent="0.2">
      <c r="B2" s="365"/>
      <c r="C2" s="365"/>
      <c r="D2" s="365"/>
      <c r="E2" s="365"/>
      <c r="F2" s="365"/>
      <c r="G2" s="365"/>
      <c r="H2" s="365"/>
      <c r="I2" s="365"/>
    </row>
    <row r="3" spans="2:11" ht="15" customHeight="1" x14ac:dyDescent="0.2">
      <c r="K3" s="91" t="s">
        <v>539</v>
      </c>
    </row>
    <row r="4" spans="2:11" ht="1.5" customHeight="1" x14ac:dyDescent="0.2">
      <c r="B4" s="3"/>
      <c r="C4" s="3"/>
      <c r="D4" s="3"/>
      <c r="E4" s="3"/>
      <c r="F4" s="3"/>
      <c r="G4" s="3"/>
    </row>
    <row r="5" spans="2:11" ht="24.75" customHeight="1" x14ac:dyDescent="0.2">
      <c r="B5" s="372" t="s">
        <v>424</v>
      </c>
      <c r="C5" s="376" t="s">
        <v>425</v>
      </c>
      <c r="D5" s="386">
        <v>2020</v>
      </c>
      <c r="E5" s="387"/>
      <c r="F5" s="386">
        <v>2021</v>
      </c>
      <c r="G5" s="387"/>
      <c r="H5" s="386">
        <v>2022</v>
      </c>
      <c r="I5" s="387"/>
    </row>
    <row r="6" spans="2:11" ht="12.95" customHeight="1" x14ac:dyDescent="0.2">
      <c r="B6" s="372"/>
      <c r="C6" s="376"/>
      <c r="D6" s="343" t="s">
        <v>867</v>
      </c>
      <c r="E6" s="388" t="s">
        <v>413</v>
      </c>
      <c r="F6" s="343" t="s">
        <v>867</v>
      </c>
      <c r="G6" s="388" t="s">
        <v>413</v>
      </c>
      <c r="H6" s="343" t="s">
        <v>867</v>
      </c>
      <c r="I6" s="388" t="s">
        <v>413</v>
      </c>
    </row>
    <row r="7" spans="2:11" s="3" customFormat="1" ht="12.95" customHeight="1" x14ac:dyDescent="0.2">
      <c r="B7" s="372"/>
      <c r="C7" s="376"/>
      <c r="D7" s="163" t="s">
        <v>868</v>
      </c>
      <c r="E7" s="389"/>
      <c r="F7" s="163" t="s">
        <v>868</v>
      </c>
      <c r="G7" s="389"/>
      <c r="H7" s="163" t="s">
        <v>868</v>
      </c>
      <c r="I7" s="389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6"/>
      <c r="C9" s="86" t="s">
        <v>2</v>
      </c>
      <c r="D9" s="56">
        <v>250184.64200000008</v>
      </c>
      <c r="F9" s="56">
        <v>246951.76599999989</v>
      </c>
      <c r="H9" s="56">
        <v>344234.065</v>
      </c>
    </row>
    <row r="10" spans="2:11" s="3" customFormat="1" ht="12.75" customHeight="1" x14ac:dyDescent="0.2">
      <c r="C10" s="246" t="s">
        <v>688</v>
      </c>
      <c r="D10" s="59"/>
      <c r="E10" s="59"/>
      <c r="F10" s="59"/>
      <c r="G10" s="59"/>
    </row>
    <row r="11" spans="2:11" s="3" customFormat="1" ht="3.75" customHeight="1" x14ac:dyDescent="0.2">
      <c r="B11" s="6"/>
      <c r="C11" s="161"/>
    </row>
    <row r="12" spans="2:11" s="3" customFormat="1" ht="16.350000000000001" customHeight="1" x14ac:dyDescent="0.2">
      <c r="B12" s="192" t="s">
        <v>416</v>
      </c>
      <c r="C12" s="88" t="s">
        <v>42</v>
      </c>
      <c r="D12" s="193">
        <v>51696.199000000001</v>
      </c>
      <c r="E12" s="194">
        <v>2</v>
      </c>
      <c r="F12" s="193">
        <v>75165.297000000006</v>
      </c>
      <c r="G12" s="194">
        <v>1</v>
      </c>
      <c r="H12" s="193">
        <v>105374.43</v>
      </c>
      <c r="I12" s="194">
        <v>1</v>
      </c>
    </row>
    <row r="13" spans="2:11" s="3" customFormat="1" ht="16.350000000000001" customHeight="1" x14ac:dyDescent="0.2">
      <c r="B13" s="192" t="s">
        <v>685</v>
      </c>
      <c r="C13" s="88" t="s">
        <v>27</v>
      </c>
      <c r="D13" s="193">
        <v>19002.361000000001</v>
      </c>
      <c r="E13" s="194">
        <v>6</v>
      </c>
      <c r="F13" s="193">
        <v>57002.788</v>
      </c>
      <c r="G13" s="194">
        <v>2</v>
      </c>
      <c r="H13" s="193">
        <v>65051.213000000003</v>
      </c>
      <c r="I13" s="194">
        <v>2</v>
      </c>
    </row>
    <row r="14" spans="2:11" s="3" customFormat="1" ht="16.350000000000001" customHeight="1" x14ac:dyDescent="0.2">
      <c r="B14" s="192" t="s">
        <v>422</v>
      </c>
      <c r="C14" s="88" t="s">
        <v>37</v>
      </c>
      <c r="D14" s="193">
        <v>22307.238000000001</v>
      </c>
      <c r="E14" s="194">
        <v>5</v>
      </c>
      <c r="F14" s="193">
        <v>23932.546999999999</v>
      </c>
      <c r="G14" s="194">
        <v>3</v>
      </c>
      <c r="H14" s="193">
        <v>37475.57</v>
      </c>
      <c r="I14" s="194">
        <v>3</v>
      </c>
    </row>
    <row r="15" spans="2:11" s="3" customFormat="1" ht="16.350000000000001" customHeight="1" x14ac:dyDescent="0.2">
      <c r="B15" s="192" t="s">
        <v>414</v>
      </c>
      <c r="C15" s="88" t="s">
        <v>48</v>
      </c>
      <c r="D15" s="193">
        <v>10565.617</v>
      </c>
      <c r="E15" s="194">
        <v>7</v>
      </c>
      <c r="F15" s="193">
        <v>13221.231</v>
      </c>
      <c r="G15" s="194">
        <v>6</v>
      </c>
      <c r="H15" s="193">
        <v>21761.513999999999</v>
      </c>
      <c r="I15" s="194">
        <v>4</v>
      </c>
    </row>
    <row r="16" spans="2:11" s="3" customFormat="1" ht="16.350000000000001" customHeight="1" x14ac:dyDescent="0.2">
      <c r="B16" s="192" t="s">
        <v>421</v>
      </c>
      <c r="C16" s="88" t="s">
        <v>50</v>
      </c>
      <c r="D16" s="193">
        <v>7428.7380000000003</v>
      </c>
      <c r="E16" s="194">
        <v>8</v>
      </c>
      <c r="F16" s="193">
        <v>18007.078000000001</v>
      </c>
      <c r="G16" s="194">
        <v>4</v>
      </c>
      <c r="H16" s="193">
        <v>19753.634999999998</v>
      </c>
      <c r="I16" s="194">
        <v>5</v>
      </c>
    </row>
    <row r="17" spans="1:9" s="3" customFormat="1" ht="16.350000000000001" customHeight="1" x14ac:dyDescent="0.2">
      <c r="B17" s="192" t="s">
        <v>423</v>
      </c>
      <c r="C17" s="88" t="s">
        <v>39</v>
      </c>
      <c r="D17" s="193">
        <v>5823.1459999999997</v>
      </c>
      <c r="E17" s="194">
        <v>10</v>
      </c>
      <c r="F17" s="193">
        <v>9664.732</v>
      </c>
      <c r="G17" s="194">
        <v>7</v>
      </c>
      <c r="H17" s="193">
        <v>18019.754000000001</v>
      </c>
      <c r="I17" s="194">
        <v>6</v>
      </c>
    </row>
    <row r="18" spans="1:9" s="3" customFormat="1" ht="16.350000000000001" customHeight="1" x14ac:dyDescent="0.2">
      <c r="B18" s="192" t="s">
        <v>417</v>
      </c>
      <c r="C18" s="88" t="s">
        <v>44</v>
      </c>
      <c r="D18" s="193">
        <v>22754.917000000001</v>
      </c>
      <c r="E18" s="194">
        <v>4</v>
      </c>
      <c r="F18" s="193">
        <v>13663.168</v>
      </c>
      <c r="G18" s="194">
        <v>5</v>
      </c>
      <c r="H18" s="193">
        <v>17616.763999999999</v>
      </c>
      <c r="I18" s="194">
        <v>7</v>
      </c>
    </row>
    <row r="19" spans="1:9" s="3" customFormat="1" ht="16.350000000000001" customHeight="1" x14ac:dyDescent="0.2">
      <c r="A19" s="65"/>
      <c r="B19" s="192" t="s">
        <v>783</v>
      </c>
      <c r="C19" s="88" t="s">
        <v>69</v>
      </c>
      <c r="D19" s="193">
        <v>2073.223</v>
      </c>
      <c r="E19" s="194">
        <v>13</v>
      </c>
      <c r="F19" s="193">
        <v>3089.7289999999998</v>
      </c>
      <c r="G19" s="194">
        <v>10</v>
      </c>
      <c r="H19" s="193">
        <v>10808.536</v>
      </c>
      <c r="I19" s="194">
        <v>8</v>
      </c>
    </row>
    <row r="20" spans="1:9" s="3" customFormat="1" ht="16.350000000000001" customHeight="1" x14ac:dyDescent="0.2">
      <c r="A20" s="65"/>
      <c r="B20" s="192" t="s">
        <v>717</v>
      </c>
      <c r="C20" s="88" t="s">
        <v>17</v>
      </c>
      <c r="D20" s="193">
        <v>2888.855</v>
      </c>
      <c r="E20" s="194">
        <v>11</v>
      </c>
      <c r="F20" s="193">
        <v>3094.7730000000001</v>
      </c>
      <c r="G20" s="194">
        <v>9</v>
      </c>
      <c r="H20" s="193">
        <v>9749.4169999999995</v>
      </c>
      <c r="I20" s="194">
        <v>9</v>
      </c>
    </row>
    <row r="21" spans="1:9" s="3" customFormat="1" ht="16.350000000000001" customHeight="1" x14ac:dyDescent="0.2">
      <c r="A21" s="65"/>
      <c r="B21" s="192" t="s">
        <v>420</v>
      </c>
      <c r="C21" s="88" t="s">
        <v>21</v>
      </c>
      <c r="D21" s="193">
        <v>6253.0079999999998</v>
      </c>
      <c r="E21" s="194">
        <v>9</v>
      </c>
      <c r="F21" s="193">
        <v>345.12299999999999</v>
      </c>
      <c r="G21" s="194">
        <v>24</v>
      </c>
      <c r="H21" s="193">
        <v>5409.9269999999997</v>
      </c>
      <c r="I21" s="194">
        <v>10</v>
      </c>
    </row>
    <row r="22" spans="1:9" s="3" customFormat="1" ht="11.25" customHeight="1" x14ac:dyDescent="0.2"/>
    <row r="23" spans="1:9" s="3" customFormat="1" ht="3" customHeight="1" x14ac:dyDescent="0.2">
      <c r="B23" s="95"/>
      <c r="C23" s="106"/>
      <c r="D23" s="106"/>
      <c r="E23" s="106"/>
      <c r="F23" s="106"/>
      <c r="G23" s="106"/>
      <c r="H23" s="106"/>
      <c r="I23" s="106"/>
    </row>
    <row r="24" spans="1:9" ht="10.5" customHeight="1" x14ac:dyDescent="0.2"/>
    <row r="25" spans="1:9" ht="11.25" customHeight="1" x14ac:dyDescent="0.2">
      <c r="B25" s="179" t="s">
        <v>672</v>
      </c>
      <c r="C25" s="179"/>
      <c r="H25"/>
    </row>
    <row r="26" spans="1:9" x14ac:dyDescent="0.2">
      <c r="B26" s="4"/>
    </row>
    <row r="27" spans="1:9" x14ac:dyDescent="0.2">
      <c r="B27" s="4"/>
    </row>
    <row r="28" spans="1:9" x14ac:dyDescent="0.2">
      <c r="B28" s="4"/>
    </row>
    <row r="29" spans="1:9" x14ac:dyDescent="0.2">
      <c r="B29" s="4"/>
      <c r="H29" s="40"/>
    </row>
    <row r="30" spans="1:9" x14ac:dyDescent="0.2">
      <c r="B30" s="4"/>
      <c r="H30" s="270"/>
    </row>
    <row r="31" spans="1:9" x14ac:dyDescent="0.2">
      <c r="B31" s="4"/>
    </row>
    <row r="32" spans="1:9" x14ac:dyDescent="0.2">
      <c r="B32" s="4"/>
    </row>
    <row r="33" spans="2:2" x14ac:dyDescent="0.2">
      <c r="B33" s="4"/>
    </row>
    <row r="34" spans="2:2" x14ac:dyDescent="0.2">
      <c r="B34" s="4"/>
    </row>
  </sheetData>
  <mergeCells count="9">
    <mergeCell ref="B5:B7"/>
    <mergeCell ref="C5:C7"/>
    <mergeCell ref="B1:I2"/>
    <mergeCell ref="D5:E5"/>
    <mergeCell ref="F5:G5"/>
    <mergeCell ref="H5:I5"/>
    <mergeCell ref="E6:E7"/>
    <mergeCell ref="G6:G7"/>
    <mergeCell ref="I6:I7"/>
  </mergeCells>
  <hyperlinks>
    <hyperlink ref="K3" location="Indice!A1" display="(Voltar ao índice)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K42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7109375" style="28" customWidth="1"/>
    <col min="3" max="3" width="31.85546875" style="4" bestFit="1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30" customHeight="1" x14ac:dyDescent="0.2">
      <c r="B1" s="365" t="s">
        <v>853</v>
      </c>
      <c r="C1" s="365"/>
      <c r="D1" s="365"/>
      <c r="E1" s="365"/>
      <c r="F1" s="365"/>
      <c r="G1" s="365"/>
      <c r="H1" s="365"/>
      <c r="I1" s="365"/>
      <c r="K1" s="264"/>
    </row>
    <row r="2" spans="2:11" ht="15" customHeight="1" x14ac:dyDescent="0.2">
      <c r="C2" s="185"/>
      <c r="F2" s="45"/>
      <c r="G2" s="49"/>
    </row>
    <row r="3" spans="2:11" ht="15" customHeight="1" x14ac:dyDescent="0.2">
      <c r="K3" s="91" t="s">
        <v>539</v>
      </c>
    </row>
    <row r="4" spans="2:11" ht="1.5" customHeight="1" x14ac:dyDescent="0.2">
      <c r="B4" s="3"/>
      <c r="C4" s="3"/>
      <c r="D4" s="3"/>
      <c r="E4" s="3"/>
    </row>
    <row r="5" spans="2:11" ht="24.75" customHeight="1" x14ac:dyDescent="0.2">
      <c r="B5" s="372" t="s">
        <v>424</v>
      </c>
      <c r="C5" s="376" t="s">
        <v>425</v>
      </c>
      <c r="D5" s="386">
        <v>2020</v>
      </c>
      <c r="E5" s="387"/>
      <c r="F5" s="386">
        <v>2021</v>
      </c>
      <c r="G5" s="387"/>
      <c r="H5" s="386">
        <v>2022</v>
      </c>
      <c r="I5" s="387"/>
    </row>
    <row r="6" spans="2:11" ht="12.95" customHeight="1" x14ac:dyDescent="0.2">
      <c r="B6" s="372"/>
      <c r="C6" s="376"/>
      <c r="D6" s="343" t="s">
        <v>867</v>
      </c>
      <c r="E6" s="388" t="s">
        <v>413</v>
      </c>
      <c r="F6" s="343" t="s">
        <v>867</v>
      </c>
      <c r="G6" s="388" t="s">
        <v>413</v>
      </c>
      <c r="H6" s="343" t="s">
        <v>867</v>
      </c>
      <c r="I6" s="388" t="s">
        <v>413</v>
      </c>
    </row>
    <row r="7" spans="2:11" s="3" customFormat="1" ht="12.95" customHeight="1" x14ac:dyDescent="0.2">
      <c r="B7" s="372"/>
      <c r="C7" s="376"/>
      <c r="D7" s="163" t="s">
        <v>868</v>
      </c>
      <c r="E7" s="389"/>
      <c r="F7" s="163" t="s">
        <v>868</v>
      </c>
      <c r="G7" s="389"/>
      <c r="H7" s="163" t="s">
        <v>868</v>
      </c>
      <c r="I7" s="389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59"/>
      <c r="C9" s="58" t="s">
        <v>2</v>
      </c>
      <c r="D9" s="58">
        <v>268290.05799999996</v>
      </c>
      <c r="F9" s="58">
        <v>267217.86000000004</v>
      </c>
      <c r="G9" s="58"/>
      <c r="H9" s="58">
        <v>359236</v>
      </c>
    </row>
    <row r="10" spans="2:11" s="3" customFormat="1" ht="12.75" customHeight="1" x14ac:dyDescent="0.2">
      <c r="C10" s="246" t="s">
        <v>688</v>
      </c>
      <c r="D10" s="59"/>
      <c r="E10" s="59"/>
      <c r="F10" s="59"/>
      <c r="G10" s="59"/>
    </row>
    <row r="11" spans="2:11" s="3" customFormat="1" ht="3.75" customHeight="1" x14ac:dyDescent="0.2">
      <c r="B11" s="6"/>
      <c r="C11" s="161"/>
    </row>
    <row r="12" spans="2:11" s="3" customFormat="1" ht="16.350000000000001" customHeight="1" x14ac:dyDescent="0.2">
      <c r="B12" s="189">
        <v>17</v>
      </c>
      <c r="C12" s="248" t="s">
        <v>90</v>
      </c>
      <c r="D12" s="59">
        <v>84180.094999999972</v>
      </c>
      <c r="E12" s="64">
        <v>1</v>
      </c>
      <c r="F12" s="59">
        <v>46972.487000000008</v>
      </c>
      <c r="G12" s="64">
        <v>2</v>
      </c>
      <c r="H12" s="59">
        <v>70486.619000000006</v>
      </c>
      <c r="I12" s="64">
        <v>1</v>
      </c>
    </row>
    <row r="13" spans="2:11" s="3" customFormat="1" ht="16.350000000000001" customHeight="1" x14ac:dyDescent="0.2">
      <c r="B13" s="189">
        <v>14</v>
      </c>
      <c r="C13" s="248" t="s">
        <v>93</v>
      </c>
      <c r="D13" s="59">
        <v>62249.821999999978</v>
      </c>
      <c r="E13" s="64">
        <v>2</v>
      </c>
      <c r="F13" s="59">
        <v>49094.636000000013</v>
      </c>
      <c r="G13" s="64">
        <v>1</v>
      </c>
      <c r="H13" s="59">
        <v>68316.407000000007</v>
      </c>
      <c r="I13" s="64">
        <v>2</v>
      </c>
    </row>
    <row r="14" spans="2:11" s="3" customFormat="1" ht="16.350000000000001" customHeight="1" x14ac:dyDescent="0.2">
      <c r="B14" s="189">
        <v>4</v>
      </c>
      <c r="C14" s="248" t="s">
        <v>85</v>
      </c>
      <c r="D14" s="59">
        <v>27669.430999999997</v>
      </c>
      <c r="E14" s="64">
        <v>3</v>
      </c>
      <c r="F14" s="59">
        <v>43591.431999999993</v>
      </c>
      <c r="G14" s="64">
        <v>3</v>
      </c>
      <c r="H14" s="59">
        <v>63202.21</v>
      </c>
      <c r="I14" s="64">
        <v>3</v>
      </c>
    </row>
    <row r="15" spans="2:11" s="3" customFormat="1" ht="16.350000000000001" customHeight="1" x14ac:dyDescent="0.2">
      <c r="B15" s="189">
        <v>16</v>
      </c>
      <c r="C15" s="248" t="s">
        <v>89</v>
      </c>
      <c r="D15" s="59">
        <v>11972.227999999994</v>
      </c>
      <c r="E15" s="64">
        <v>6</v>
      </c>
      <c r="F15" s="59">
        <v>18239.251999999997</v>
      </c>
      <c r="G15" s="64">
        <v>6</v>
      </c>
      <c r="H15" s="59">
        <v>28370.562999999998</v>
      </c>
      <c r="I15" s="64">
        <v>4</v>
      </c>
    </row>
    <row r="16" spans="2:11" s="3" customFormat="1" ht="16.350000000000001" customHeight="1" x14ac:dyDescent="0.2">
      <c r="B16" s="189">
        <v>2</v>
      </c>
      <c r="C16" s="248" t="s">
        <v>84</v>
      </c>
      <c r="D16" s="59">
        <v>20157.662000000011</v>
      </c>
      <c r="E16" s="64">
        <v>4</v>
      </c>
      <c r="F16" s="59">
        <v>24576.427999999985</v>
      </c>
      <c r="G16" s="64">
        <v>4</v>
      </c>
      <c r="H16" s="59">
        <v>27788.27</v>
      </c>
      <c r="I16" s="64">
        <v>5</v>
      </c>
    </row>
    <row r="17" spans="2:9" s="3" customFormat="1" ht="16.350000000000001" customHeight="1" x14ac:dyDescent="0.2">
      <c r="B17" s="189">
        <v>10</v>
      </c>
      <c r="C17" s="248" t="s">
        <v>566</v>
      </c>
      <c r="D17" s="59">
        <v>9897.553000000009</v>
      </c>
      <c r="E17" s="64">
        <v>7</v>
      </c>
      <c r="F17" s="59">
        <v>15302.136</v>
      </c>
      <c r="G17" s="64">
        <v>7</v>
      </c>
      <c r="H17" s="59">
        <v>18252.259999999998</v>
      </c>
      <c r="I17" s="64">
        <v>6</v>
      </c>
    </row>
    <row r="18" spans="2:9" s="3" customFormat="1" ht="16.350000000000001" customHeight="1" x14ac:dyDescent="0.2">
      <c r="B18" s="189">
        <v>13</v>
      </c>
      <c r="C18" s="248" t="s">
        <v>87</v>
      </c>
      <c r="D18" s="59">
        <v>9140.9690000000155</v>
      </c>
      <c r="E18" s="64">
        <v>8</v>
      </c>
      <c r="F18" s="59">
        <v>13480.044000000002</v>
      </c>
      <c r="G18" s="64">
        <v>8</v>
      </c>
      <c r="H18" s="59">
        <v>17614.664000000001</v>
      </c>
      <c r="I18" s="64">
        <v>7</v>
      </c>
    </row>
    <row r="19" spans="2:9" s="3" customFormat="1" ht="16.350000000000001" customHeight="1" x14ac:dyDescent="0.2">
      <c r="B19" s="189">
        <v>1</v>
      </c>
      <c r="C19" s="248" t="s">
        <v>83</v>
      </c>
      <c r="D19" s="59">
        <v>14624.869999999999</v>
      </c>
      <c r="E19" s="64">
        <v>5</v>
      </c>
      <c r="F19" s="59">
        <v>20475.717000000004</v>
      </c>
      <c r="G19" s="64">
        <v>5</v>
      </c>
      <c r="H19" s="59">
        <v>16989.666000000001</v>
      </c>
      <c r="I19" s="64">
        <v>8</v>
      </c>
    </row>
    <row r="20" spans="2:9" s="3" customFormat="1" ht="16.350000000000001" customHeight="1" x14ac:dyDescent="0.2">
      <c r="B20" s="189">
        <v>5</v>
      </c>
      <c r="C20" s="248" t="s">
        <v>91</v>
      </c>
      <c r="D20" s="59">
        <v>7947.6939999999913</v>
      </c>
      <c r="E20" s="64">
        <v>9</v>
      </c>
      <c r="F20" s="59">
        <v>11817.976000000001</v>
      </c>
      <c r="G20" s="64">
        <v>9</v>
      </c>
      <c r="H20" s="59">
        <v>14552.477000000001</v>
      </c>
      <c r="I20" s="64">
        <v>9</v>
      </c>
    </row>
    <row r="21" spans="2:9" s="3" customFormat="1" ht="16.350000000000001" customHeight="1" x14ac:dyDescent="0.2">
      <c r="B21" s="189">
        <v>15</v>
      </c>
      <c r="C21" s="248" t="s">
        <v>88</v>
      </c>
      <c r="D21" s="59">
        <v>5481.3559999999998</v>
      </c>
      <c r="E21" s="64">
        <v>11</v>
      </c>
      <c r="F21" s="59">
        <v>7491.2519999999995</v>
      </c>
      <c r="G21" s="64">
        <v>10</v>
      </c>
      <c r="H21" s="59">
        <v>11633.040999999999</v>
      </c>
      <c r="I21" s="64">
        <v>10</v>
      </c>
    </row>
    <row r="22" spans="2:9" s="3" customFormat="1" ht="11.25" customHeight="1" x14ac:dyDescent="0.2">
      <c r="D22" s="93"/>
      <c r="E22" s="93"/>
    </row>
    <row r="23" spans="2:9" s="3" customFormat="1" ht="3" customHeight="1" x14ac:dyDescent="0.2">
      <c r="B23" s="95"/>
      <c r="C23" s="106"/>
      <c r="D23" s="106"/>
      <c r="E23" s="106"/>
      <c r="F23" s="106"/>
      <c r="G23" s="106"/>
      <c r="H23" s="106"/>
      <c r="I23" s="106"/>
    </row>
    <row r="25" spans="2:9" x14ac:dyDescent="0.2">
      <c r="B25" s="179" t="s">
        <v>672</v>
      </c>
      <c r="C25" s="179"/>
    </row>
    <row r="26" spans="2:9" x14ac:dyDescent="0.2">
      <c r="F26" s="40"/>
    </row>
    <row r="28" spans="2:9" x14ac:dyDescent="0.2">
      <c r="F28" s="40"/>
      <c r="H28" s="40"/>
    </row>
    <row r="29" spans="2:9" x14ac:dyDescent="0.2">
      <c r="F29" s="270"/>
      <c r="H29" s="270"/>
    </row>
    <row r="30" spans="2:9" x14ac:dyDescent="0.2">
      <c r="F30" s="40"/>
    </row>
    <row r="42" spans="2:9" x14ac:dyDescent="0.2">
      <c r="B42" s="253"/>
      <c r="C42" s="253"/>
      <c r="D42" s="253"/>
      <c r="E42" s="253"/>
      <c r="F42" s="253"/>
      <c r="G42" s="253"/>
      <c r="H42" s="253"/>
      <c r="I42" s="253"/>
    </row>
  </sheetData>
  <sortState xmlns:xlrd2="http://schemas.microsoft.com/office/spreadsheetml/2017/richdata2" ref="B31:I47">
    <sortCondition descending="1" ref="H31:H47"/>
  </sortState>
  <mergeCells count="9">
    <mergeCell ref="B1:I1"/>
    <mergeCell ref="H5:I5"/>
    <mergeCell ref="F5:G5"/>
    <mergeCell ref="B5:B7"/>
    <mergeCell ref="C5:C7"/>
    <mergeCell ref="D5:E5"/>
    <mergeCell ref="E6:E7"/>
    <mergeCell ref="G6:G7"/>
    <mergeCell ref="I6:I7"/>
  </mergeCells>
  <hyperlinks>
    <hyperlink ref="K3" location="Indice!A1" display="(Voltar ao índice)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scale="86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K29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3.28515625" style="4" customWidth="1"/>
    <col min="4" max="4" width="17.140625" style="4" customWidth="1"/>
    <col min="5" max="5" width="5.7109375" style="4" bestFit="1" customWidth="1"/>
    <col min="6" max="6" width="17.140625" style="4" customWidth="1"/>
    <col min="7" max="7" width="5.7109375" style="4" bestFit="1" customWidth="1"/>
    <col min="8" max="8" width="17.140625" style="4" customWidth="1"/>
    <col min="9" max="9" width="5.7109375" style="4" bestFit="1" customWidth="1"/>
    <col min="10" max="10" width="6.7109375" style="4" customWidth="1"/>
    <col min="11" max="11" width="14.28515625" style="4" bestFit="1" customWidth="1"/>
    <col min="12" max="16384" width="9.140625" style="4"/>
  </cols>
  <sheetData>
    <row r="1" spans="2:11" ht="30" customHeight="1" x14ac:dyDescent="0.2">
      <c r="B1" s="365" t="s">
        <v>854</v>
      </c>
      <c r="C1" s="365"/>
      <c r="D1" s="365"/>
      <c r="E1" s="365"/>
      <c r="F1" s="365"/>
      <c r="G1" s="365"/>
      <c r="H1" s="365"/>
      <c r="I1" s="365"/>
      <c r="K1" s="264"/>
    </row>
    <row r="2" spans="2:11" ht="15" customHeight="1" x14ac:dyDescent="0.2">
      <c r="C2" s="390"/>
      <c r="D2" s="390"/>
      <c r="E2" s="390"/>
      <c r="F2" s="390"/>
      <c r="G2" s="390"/>
      <c r="H2" s="45"/>
      <c r="I2" s="49"/>
    </row>
    <row r="3" spans="2:11" ht="15" customHeight="1" x14ac:dyDescent="0.2">
      <c r="K3" s="91" t="s">
        <v>539</v>
      </c>
    </row>
    <row r="4" spans="2:11" ht="1.5" customHeight="1" x14ac:dyDescent="0.2">
      <c r="B4" s="3"/>
      <c r="C4" s="3"/>
      <c r="D4" s="3"/>
      <c r="E4" s="3"/>
      <c r="F4" s="3"/>
      <c r="G4" s="3"/>
    </row>
    <row r="5" spans="2:11" ht="24.75" customHeight="1" x14ac:dyDescent="0.2">
      <c r="B5" s="372" t="s">
        <v>424</v>
      </c>
      <c r="C5" s="376" t="s">
        <v>425</v>
      </c>
      <c r="D5" s="386">
        <v>2020</v>
      </c>
      <c r="E5" s="387"/>
      <c r="F5" s="386">
        <v>2021</v>
      </c>
      <c r="G5" s="387"/>
      <c r="H5" s="386">
        <v>2022</v>
      </c>
      <c r="I5" s="387"/>
    </row>
    <row r="6" spans="2:11" ht="12.95" customHeight="1" x14ac:dyDescent="0.2">
      <c r="B6" s="372"/>
      <c r="C6" s="376"/>
      <c r="D6" s="343" t="s">
        <v>867</v>
      </c>
      <c r="E6" s="388" t="s">
        <v>413</v>
      </c>
      <c r="F6" s="343" t="s">
        <v>867</v>
      </c>
      <c r="G6" s="388" t="s">
        <v>413</v>
      </c>
      <c r="H6" s="343" t="s">
        <v>867</v>
      </c>
      <c r="I6" s="388" t="s">
        <v>413</v>
      </c>
    </row>
    <row r="7" spans="2:11" s="3" customFormat="1" ht="12.95" customHeight="1" x14ac:dyDescent="0.2">
      <c r="B7" s="372"/>
      <c r="C7" s="376"/>
      <c r="D7" s="163" t="s">
        <v>868</v>
      </c>
      <c r="E7" s="389"/>
      <c r="F7" s="163" t="s">
        <v>868</v>
      </c>
      <c r="G7" s="389"/>
      <c r="H7" s="163" t="s">
        <v>868</v>
      </c>
      <c r="I7" s="389"/>
    </row>
    <row r="8" spans="2:11" s="3" customFormat="1" ht="3.75" customHeight="1" x14ac:dyDescent="0.2">
      <c r="B8" s="16"/>
      <c r="C8" s="15"/>
    </row>
    <row r="9" spans="2:11" s="3" customFormat="1" ht="22.5" customHeight="1" x14ac:dyDescent="0.2">
      <c r="B9" s="187"/>
      <c r="C9" s="86" t="s">
        <v>2</v>
      </c>
      <c r="D9" s="56">
        <v>250184.64199999991</v>
      </c>
      <c r="E9" s="69"/>
      <c r="F9" s="56">
        <v>246951.76599999995</v>
      </c>
      <c r="G9" s="69"/>
      <c r="H9" s="56">
        <v>344234</v>
      </c>
    </row>
    <row r="10" spans="2:11" s="3" customFormat="1" ht="12.75" customHeight="1" x14ac:dyDescent="0.2">
      <c r="C10" s="247" t="s">
        <v>688</v>
      </c>
      <c r="D10" s="9"/>
      <c r="E10" s="39"/>
      <c r="F10" s="9"/>
      <c r="G10" s="39"/>
      <c r="J10" s="54"/>
    </row>
    <row r="11" spans="2:11" s="3" customFormat="1" ht="3.75" customHeight="1" x14ac:dyDescent="0.2">
      <c r="B11" s="6"/>
      <c r="C11" s="161"/>
      <c r="H11" s="9"/>
    </row>
    <row r="12" spans="2:11" s="3" customFormat="1" ht="16.350000000000001" customHeight="1" x14ac:dyDescent="0.2">
      <c r="B12" s="6">
        <v>15</v>
      </c>
      <c r="C12" s="8" t="s">
        <v>88</v>
      </c>
      <c r="D12" s="9">
        <v>79346.65599999993</v>
      </c>
      <c r="E12" s="39">
        <v>1</v>
      </c>
      <c r="F12" s="9">
        <v>57949.625</v>
      </c>
      <c r="G12" s="39">
        <v>1</v>
      </c>
      <c r="H12" s="9">
        <v>77014.347999999998</v>
      </c>
      <c r="I12" s="39">
        <v>1</v>
      </c>
      <c r="J12" s="54"/>
    </row>
    <row r="13" spans="2:11" s="3" customFormat="1" ht="16.350000000000001" customHeight="1" x14ac:dyDescent="0.2">
      <c r="B13" s="6">
        <v>14</v>
      </c>
      <c r="C13" s="8" t="s">
        <v>93</v>
      </c>
      <c r="D13" s="9">
        <v>63596.520999999964</v>
      </c>
      <c r="E13" s="39">
        <v>2</v>
      </c>
      <c r="F13" s="9">
        <v>48959.34399999999</v>
      </c>
      <c r="G13" s="39">
        <v>2</v>
      </c>
      <c r="H13" s="9">
        <v>64974.288999999997</v>
      </c>
      <c r="I13" s="39">
        <v>2</v>
      </c>
      <c r="J13" s="54"/>
    </row>
    <row r="14" spans="2:11" s="3" customFormat="1" ht="16.350000000000001" customHeight="1" x14ac:dyDescent="0.2">
      <c r="B14" s="6">
        <v>1</v>
      </c>
      <c r="C14" s="8" t="s">
        <v>83</v>
      </c>
      <c r="D14" s="9">
        <v>26761.597999999976</v>
      </c>
      <c r="E14" s="39">
        <v>3</v>
      </c>
      <c r="F14" s="9">
        <v>33891.712</v>
      </c>
      <c r="G14" s="39">
        <v>3</v>
      </c>
      <c r="H14" s="9">
        <v>62329.794000000002</v>
      </c>
      <c r="I14" s="39">
        <v>3</v>
      </c>
      <c r="J14" s="54"/>
    </row>
    <row r="15" spans="2:11" s="3" customFormat="1" ht="16.350000000000001" customHeight="1" x14ac:dyDescent="0.2">
      <c r="B15" s="6">
        <v>2</v>
      </c>
      <c r="C15" s="8" t="s">
        <v>84</v>
      </c>
      <c r="D15" s="9">
        <v>15295.988000000016</v>
      </c>
      <c r="E15" s="39">
        <v>4</v>
      </c>
      <c r="F15" s="9">
        <v>23489.489000000009</v>
      </c>
      <c r="G15" s="39">
        <v>4</v>
      </c>
      <c r="H15" s="9">
        <v>31889.183000000001</v>
      </c>
      <c r="I15" s="39">
        <v>4</v>
      </c>
      <c r="J15" s="54"/>
    </row>
    <row r="16" spans="2:11" s="3" customFormat="1" ht="16.350000000000001" customHeight="1" x14ac:dyDescent="0.2">
      <c r="B16" s="6">
        <v>4</v>
      </c>
      <c r="C16" s="8" t="s">
        <v>85</v>
      </c>
      <c r="D16" s="9">
        <v>9990.6989999999932</v>
      </c>
      <c r="E16" s="39">
        <v>6</v>
      </c>
      <c r="F16" s="9">
        <v>13801.009999999995</v>
      </c>
      <c r="G16" s="39">
        <v>5</v>
      </c>
      <c r="H16" s="9">
        <v>21896.848000000002</v>
      </c>
      <c r="I16" s="39">
        <v>5</v>
      </c>
      <c r="J16" s="54"/>
    </row>
    <row r="17" spans="2:10" s="3" customFormat="1" ht="16.350000000000001" customHeight="1" x14ac:dyDescent="0.2">
      <c r="B17" s="6">
        <v>13</v>
      </c>
      <c r="C17" s="8" t="s">
        <v>87</v>
      </c>
      <c r="D17" s="9">
        <v>7347.8440000000055</v>
      </c>
      <c r="E17" s="39">
        <v>8</v>
      </c>
      <c r="F17" s="9">
        <v>12765.690000000004</v>
      </c>
      <c r="G17" s="39">
        <v>6</v>
      </c>
      <c r="H17" s="9">
        <v>15872.346</v>
      </c>
      <c r="I17" s="39">
        <v>6</v>
      </c>
      <c r="J17" s="54"/>
    </row>
    <row r="18" spans="2:10" s="3" customFormat="1" ht="16.350000000000001" customHeight="1" x14ac:dyDescent="0.2">
      <c r="B18" s="6">
        <v>5</v>
      </c>
      <c r="C18" s="8" t="s">
        <v>91</v>
      </c>
      <c r="D18" s="9">
        <v>10492.360000000011</v>
      </c>
      <c r="E18" s="39">
        <v>5</v>
      </c>
      <c r="F18" s="9">
        <v>10643.059999999998</v>
      </c>
      <c r="G18" s="39">
        <v>7</v>
      </c>
      <c r="H18" s="9">
        <v>14655.612999999999</v>
      </c>
      <c r="I18" s="39">
        <v>7</v>
      </c>
      <c r="J18" s="54"/>
    </row>
    <row r="19" spans="2:10" s="3" customFormat="1" ht="16.350000000000001" customHeight="1" x14ac:dyDescent="0.2">
      <c r="B19" s="6">
        <v>12</v>
      </c>
      <c r="C19" s="8" t="s">
        <v>92</v>
      </c>
      <c r="D19" s="9">
        <v>7057.3120000000035</v>
      </c>
      <c r="E19" s="39">
        <v>9</v>
      </c>
      <c r="F19" s="9">
        <v>9481.8379999999997</v>
      </c>
      <c r="G19" s="39">
        <v>8</v>
      </c>
      <c r="H19" s="9">
        <v>13772.297</v>
      </c>
      <c r="I19" s="39">
        <v>8</v>
      </c>
      <c r="J19" s="54"/>
    </row>
    <row r="20" spans="2:10" s="3" customFormat="1" ht="16.350000000000001" customHeight="1" x14ac:dyDescent="0.2">
      <c r="B20" s="6">
        <v>17</v>
      </c>
      <c r="C20" s="8" t="s">
        <v>90</v>
      </c>
      <c r="D20" s="9">
        <v>6033.8699999999963</v>
      </c>
      <c r="E20" s="39">
        <v>11</v>
      </c>
      <c r="F20" s="9">
        <v>6469.7209999999995</v>
      </c>
      <c r="G20" s="39">
        <v>10</v>
      </c>
      <c r="H20" s="9">
        <v>11340.266</v>
      </c>
      <c r="I20" s="39">
        <v>9</v>
      </c>
      <c r="J20" s="54"/>
    </row>
    <row r="21" spans="2:10" s="3" customFormat="1" ht="16.350000000000001" customHeight="1" x14ac:dyDescent="0.2">
      <c r="B21" s="6">
        <v>8</v>
      </c>
      <c r="C21" s="8" t="s">
        <v>567</v>
      </c>
      <c r="D21" s="9">
        <v>4035.5520000000006</v>
      </c>
      <c r="E21" s="39">
        <v>12</v>
      </c>
      <c r="F21" s="9">
        <v>4760.4079999999994</v>
      </c>
      <c r="G21" s="39">
        <v>12</v>
      </c>
      <c r="H21" s="9">
        <v>8298.4860000000008</v>
      </c>
      <c r="I21" s="39">
        <v>10</v>
      </c>
      <c r="J21" s="54"/>
    </row>
    <row r="22" spans="2:10" s="3" customFormat="1" ht="15.75" customHeight="1" x14ac:dyDescent="0.2"/>
    <row r="23" spans="2:10" s="3" customFormat="1" ht="3" customHeight="1" x14ac:dyDescent="0.2">
      <c r="B23" s="95">
        <v>17</v>
      </c>
      <c r="C23" s="106" t="s">
        <v>90</v>
      </c>
      <c r="D23" s="106">
        <v>4361.4880000000003</v>
      </c>
      <c r="E23" s="106">
        <v>10</v>
      </c>
      <c r="F23" s="106">
        <v>6278.3449999999975</v>
      </c>
      <c r="G23" s="106">
        <v>10</v>
      </c>
      <c r="H23" s="106">
        <v>10</v>
      </c>
      <c r="I23" s="106">
        <v>10</v>
      </c>
    </row>
    <row r="24" spans="2:10" ht="10.5" customHeight="1" x14ac:dyDescent="0.2"/>
    <row r="25" spans="2:10" ht="11.25" customHeight="1" x14ac:dyDescent="0.2">
      <c r="B25" s="179" t="s">
        <v>672</v>
      </c>
      <c r="C25" s="179"/>
      <c r="H25" s="40"/>
    </row>
    <row r="28" spans="2:10" x14ac:dyDescent="0.2">
      <c r="F28" s="40"/>
      <c r="H28" s="40"/>
    </row>
    <row r="29" spans="2:10" x14ac:dyDescent="0.2">
      <c r="F29" s="270"/>
      <c r="H29" s="270"/>
    </row>
  </sheetData>
  <sortState xmlns:xlrd2="http://schemas.microsoft.com/office/spreadsheetml/2017/richdata2" ref="C32:J48">
    <sortCondition descending="1" ref="I32:I48"/>
  </sortState>
  <mergeCells count="10">
    <mergeCell ref="B1:I1"/>
    <mergeCell ref="H5:I5"/>
    <mergeCell ref="C2:G2"/>
    <mergeCell ref="B5:B7"/>
    <mergeCell ref="C5:C7"/>
    <mergeCell ref="F5:G5"/>
    <mergeCell ref="D5:E5"/>
    <mergeCell ref="E6:E7"/>
    <mergeCell ref="G6:G7"/>
    <mergeCell ref="I6:I7"/>
  </mergeCells>
  <hyperlinks>
    <hyperlink ref="K3" location="Indice!A1" display="(Voltar ao índice)" xr:uid="{00000000-0004-0000-2200-000000000000}"/>
  </hyperlinks>
  <printOptions horizontalCentered="1"/>
  <pageMargins left="0.47244094488188981" right="0.47244094488188981" top="0.6692913385826772" bottom="0.6692913385826772" header="0" footer="0"/>
  <pageSetup paperSize="9" scale="85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C794-6E82-44EE-8F34-27B01922EF23}">
  <dimension ref="A1:I165"/>
  <sheetViews>
    <sheetView showGridLines="0" zoomScaleNormal="100" workbookViewId="0">
      <pane ySplit="5" topLeftCell="A6" activePane="bottomLeft" state="frozen"/>
      <selection activeCell="S145" sqref="S145"/>
      <selection pane="bottomLeft" activeCell="B1" sqref="B1:F1"/>
    </sheetView>
  </sheetViews>
  <sheetFormatPr defaultColWidth="9.140625" defaultRowHeight="12.75" x14ac:dyDescent="0.2"/>
  <cols>
    <col min="1" max="1" width="6.7109375" style="245" customWidth="1"/>
    <col min="2" max="2" width="6.7109375" style="4" customWidth="1"/>
    <col min="3" max="3" width="40.2851562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19" customFormat="1" ht="30" customHeight="1" x14ac:dyDescent="0.2">
      <c r="A1" s="344"/>
      <c r="B1" s="365" t="s">
        <v>432</v>
      </c>
      <c r="C1" s="365"/>
      <c r="D1" s="365"/>
      <c r="E1" s="365"/>
      <c r="F1" s="365"/>
      <c r="G1" s="167"/>
    </row>
    <row r="2" spans="1:8" s="19" customFormat="1" ht="15" customHeight="1" x14ac:dyDescent="0.2">
      <c r="A2" s="344"/>
      <c r="C2" s="17"/>
      <c r="D2" s="49"/>
      <c r="E2" s="49"/>
    </row>
    <row r="3" spans="1:8" s="19" customFormat="1" ht="15" customHeight="1" x14ac:dyDescent="0.2">
      <c r="A3" s="344"/>
      <c r="C3" s="17"/>
      <c r="D3" s="250"/>
      <c r="E3" s="250"/>
      <c r="F3" s="251" t="s">
        <v>540</v>
      </c>
      <c r="G3" s="251"/>
      <c r="H3" s="91" t="s">
        <v>539</v>
      </c>
    </row>
    <row r="4" spans="1:8" ht="0.2" customHeight="1" x14ac:dyDescent="0.2">
      <c r="C4" s="3"/>
    </row>
    <row r="5" spans="1:8" s="3" customFormat="1" ht="33" customHeight="1" x14ac:dyDescent="0.2">
      <c r="A5" s="82"/>
      <c r="B5" s="249" t="s">
        <v>412</v>
      </c>
      <c r="C5" s="163" t="s">
        <v>1</v>
      </c>
      <c r="D5" s="168">
        <v>2020</v>
      </c>
      <c r="E5" s="168">
        <v>2021</v>
      </c>
      <c r="F5" s="168">
        <v>2022</v>
      </c>
      <c r="G5" s="209"/>
    </row>
    <row r="6" spans="1:8" s="3" customFormat="1" ht="3.75" customHeight="1" x14ac:dyDescent="0.2">
      <c r="A6" s="82"/>
      <c r="C6" s="15"/>
    </row>
    <row r="7" spans="1:8" s="3" customFormat="1" ht="22.5" customHeight="1" x14ac:dyDescent="0.2">
      <c r="A7" s="82"/>
      <c r="B7" s="6"/>
      <c r="C7" s="190" t="s">
        <v>2</v>
      </c>
      <c r="D7" s="202">
        <v>268290.05800000002</v>
      </c>
      <c r="E7" s="202">
        <v>267217.86000000004</v>
      </c>
      <c r="F7" s="202">
        <v>359236.462</v>
      </c>
      <c r="G7" s="4"/>
    </row>
    <row r="8" spans="1:8" s="3" customFormat="1" ht="3.75" customHeight="1" x14ac:dyDescent="0.2">
      <c r="A8" s="82"/>
      <c r="B8" s="6"/>
      <c r="C8" s="190"/>
      <c r="D8" s="201"/>
      <c r="E8" s="201"/>
      <c r="F8" s="201"/>
      <c r="G8" s="4"/>
    </row>
    <row r="9" spans="1:8" s="3" customFormat="1" ht="15.75" customHeight="1" x14ac:dyDescent="0.2">
      <c r="A9" s="82"/>
      <c r="B9" s="6"/>
      <c r="C9" s="195" t="s">
        <v>3</v>
      </c>
      <c r="D9" s="196">
        <v>93354.709000000003</v>
      </c>
      <c r="E9" s="196">
        <v>119624.129</v>
      </c>
      <c r="F9" s="196">
        <v>175294.25599999999</v>
      </c>
      <c r="G9" s="4"/>
      <c r="H9" s="82"/>
    </row>
    <row r="10" spans="1:8" s="3" customFormat="1" ht="15.75" customHeight="1" x14ac:dyDescent="0.2">
      <c r="A10" s="86"/>
      <c r="C10" s="84" t="s">
        <v>4</v>
      </c>
      <c r="D10" s="83">
        <v>89984.92</v>
      </c>
      <c r="E10" s="83">
        <v>115900.43300000002</v>
      </c>
      <c r="F10" s="83">
        <v>169690.505</v>
      </c>
      <c r="G10" s="83"/>
      <c r="H10" s="166"/>
    </row>
    <row r="11" spans="1:8" s="3" customFormat="1" ht="15.75" customHeight="1" x14ac:dyDescent="0.2">
      <c r="A11" s="86"/>
      <c r="B11" s="6" t="s">
        <v>415</v>
      </c>
      <c r="C11" s="88" t="s">
        <v>5</v>
      </c>
      <c r="D11" s="83">
        <v>80190.184999999998</v>
      </c>
      <c r="E11" s="83">
        <v>101001.74400000001</v>
      </c>
      <c r="F11" s="83">
        <v>154061.84700000001</v>
      </c>
      <c r="G11" s="83"/>
      <c r="H11" s="166"/>
    </row>
    <row r="12" spans="1:8" s="3" customFormat="1" ht="15.75" customHeight="1" x14ac:dyDescent="0.2">
      <c r="A12" s="86"/>
      <c r="B12" s="6" t="s">
        <v>700</v>
      </c>
      <c r="C12" s="88" t="s">
        <v>6</v>
      </c>
      <c r="D12" s="83">
        <v>2438.123</v>
      </c>
      <c r="E12" s="83">
        <v>2828.85</v>
      </c>
      <c r="F12" s="83">
        <v>3299.7130000000002</v>
      </c>
      <c r="G12" s="83"/>
      <c r="H12" s="166"/>
    </row>
    <row r="13" spans="1:8" s="3" customFormat="1" ht="15.75" customHeight="1" x14ac:dyDescent="0.2">
      <c r="A13" s="86"/>
      <c r="B13" s="6" t="s">
        <v>701</v>
      </c>
      <c r="C13" s="88" t="s">
        <v>529</v>
      </c>
      <c r="D13" s="83">
        <v>70.183999999999997</v>
      </c>
      <c r="E13" s="83">
        <v>98.454999999999998</v>
      </c>
      <c r="F13" s="83">
        <v>625.39300000000003</v>
      </c>
      <c r="G13" s="83"/>
      <c r="H13" s="166"/>
    </row>
    <row r="14" spans="1:8" s="3" customFormat="1" ht="15.75" customHeight="1" x14ac:dyDescent="0.2">
      <c r="A14" s="86"/>
      <c r="B14" s="6" t="s">
        <v>418</v>
      </c>
      <c r="C14" s="88" t="s">
        <v>7</v>
      </c>
      <c r="D14" s="83">
        <v>6715.9840000000004</v>
      </c>
      <c r="E14" s="83">
        <v>11407.754999999999</v>
      </c>
      <c r="F14" s="83">
        <v>11095.732</v>
      </c>
      <c r="G14" s="83"/>
      <c r="H14" s="166"/>
    </row>
    <row r="15" spans="1:8" s="3" customFormat="1" ht="15.75" customHeight="1" x14ac:dyDescent="0.2">
      <c r="A15" s="86"/>
      <c r="B15" s="6" t="s">
        <v>702</v>
      </c>
      <c r="C15" s="88" t="s">
        <v>8</v>
      </c>
      <c r="D15" s="83">
        <v>570.44399999999996</v>
      </c>
      <c r="E15" s="83">
        <v>563.62900000000002</v>
      </c>
      <c r="F15" s="83">
        <v>607.82000000000005</v>
      </c>
      <c r="G15" s="83"/>
      <c r="H15" s="166"/>
    </row>
    <row r="16" spans="1:8" s="3" customFormat="1" ht="15.75" customHeight="1" x14ac:dyDescent="0.2">
      <c r="A16" s="86"/>
      <c r="B16" s="6" t="s">
        <v>707</v>
      </c>
      <c r="C16" s="84" t="s">
        <v>9</v>
      </c>
      <c r="D16" s="83">
        <v>44.646000000000001</v>
      </c>
      <c r="E16" s="83">
        <v>209.983</v>
      </c>
      <c r="F16" s="83">
        <v>564.779</v>
      </c>
      <c r="G16" s="83"/>
      <c r="H16" s="166"/>
    </row>
    <row r="17" spans="1:8" s="3" customFormat="1" ht="15.75" customHeight="1" x14ac:dyDescent="0.2">
      <c r="A17" s="86"/>
      <c r="B17" s="6" t="s">
        <v>708</v>
      </c>
      <c r="C17" s="8" t="s">
        <v>530</v>
      </c>
      <c r="D17" s="83">
        <v>260</v>
      </c>
      <c r="E17" s="83">
        <v>1.069</v>
      </c>
      <c r="F17" s="83">
        <v>7.8239999999999998</v>
      </c>
      <c r="G17" s="83"/>
      <c r="H17" s="166"/>
    </row>
    <row r="18" spans="1:8" s="3" customFormat="1" ht="15.75" customHeight="1" x14ac:dyDescent="0.2">
      <c r="A18" s="86"/>
      <c r="B18" s="6" t="s">
        <v>703</v>
      </c>
      <c r="C18" s="84" t="s">
        <v>10</v>
      </c>
      <c r="D18" s="83">
        <v>371.40899999999999</v>
      </c>
      <c r="E18" s="83">
        <v>149.952</v>
      </c>
      <c r="F18" s="83">
        <v>397.71199999999999</v>
      </c>
      <c r="G18" s="83"/>
      <c r="H18" s="166"/>
    </row>
    <row r="19" spans="1:8" s="3" customFormat="1" ht="15.75" customHeight="1" x14ac:dyDescent="0.2">
      <c r="A19" s="86"/>
      <c r="B19" s="6" t="s">
        <v>709</v>
      </c>
      <c r="C19" s="84" t="s">
        <v>533</v>
      </c>
      <c r="D19" s="83">
        <v>748.59299999999996</v>
      </c>
      <c r="E19" s="83">
        <v>44.469000000000001</v>
      </c>
      <c r="F19" s="83">
        <v>4.9039999999999999</v>
      </c>
      <c r="G19" s="83"/>
      <c r="H19" s="166"/>
    </row>
    <row r="20" spans="1:8" s="3" customFormat="1" ht="15.75" customHeight="1" x14ac:dyDescent="0.2">
      <c r="A20" s="86"/>
      <c r="B20" s="6" t="s">
        <v>862</v>
      </c>
      <c r="C20" s="84" t="s">
        <v>863</v>
      </c>
      <c r="D20" s="83">
        <v>1.8</v>
      </c>
      <c r="E20" s="83" t="s">
        <v>12</v>
      </c>
      <c r="F20" s="83">
        <v>107.26600000000001</v>
      </c>
      <c r="G20" s="83"/>
      <c r="H20" s="83"/>
    </row>
    <row r="21" spans="1:8" s="3" customFormat="1" ht="15.75" customHeight="1" x14ac:dyDescent="0.2">
      <c r="A21" s="86"/>
      <c r="B21" s="6" t="s">
        <v>638</v>
      </c>
      <c r="C21" s="84" t="s">
        <v>541</v>
      </c>
      <c r="D21" s="83">
        <v>132.03</v>
      </c>
      <c r="E21" s="83">
        <v>239.267</v>
      </c>
      <c r="F21" s="83">
        <v>1342.15</v>
      </c>
      <c r="G21" s="83"/>
      <c r="H21" s="83"/>
    </row>
    <row r="22" spans="1:8" s="3" customFormat="1" ht="15.75" customHeight="1" x14ac:dyDescent="0.2">
      <c r="A22" s="86"/>
      <c r="B22" s="6" t="s">
        <v>787</v>
      </c>
      <c r="C22" s="8" t="s">
        <v>547</v>
      </c>
      <c r="D22" s="83" t="s">
        <v>12</v>
      </c>
      <c r="E22" s="83">
        <v>21.338999999999999</v>
      </c>
      <c r="F22" s="83">
        <v>40.030999999999999</v>
      </c>
      <c r="G22" s="83"/>
      <c r="H22" s="83"/>
    </row>
    <row r="23" spans="1:8" s="3" customFormat="1" ht="15.75" customHeight="1" x14ac:dyDescent="0.2">
      <c r="A23" s="86"/>
      <c r="B23" s="6" t="s">
        <v>803</v>
      </c>
      <c r="C23" s="8" t="s">
        <v>804</v>
      </c>
      <c r="D23" s="83">
        <v>0.63</v>
      </c>
      <c r="E23" s="83">
        <v>92.626999999999995</v>
      </c>
      <c r="F23" s="83">
        <v>64.265000000000001</v>
      </c>
      <c r="G23" s="83"/>
      <c r="H23" s="83"/>
    </row>
    <row r="24" spans="1:8" s="3" customFormat="1" ht="15.75" customHeight="1" x14ac:dyDescent="0.2">
      <c r="A24" s="86"/>
      <c r="B24" s="6" t="s">
        <v>715</v>
      </c>
      <c r="C24" s="84" t="s">
        <v>531</v>
      </c>
      <c r="D24" s="83">
        <v>1.097</v>
      </c>
      <c r="E24" s="83">
        <v>12.488</v>
      </c>
      <c r="F24" s="83">
        <v>274.60599999999999</v>
      </c>
      <c r="G24" s="83"/>
      <c r="H24" s="83"/>
    </row>
    <row r="25" spans="1:8" s="3" customFormat="1" ht="15.75" customHeight="1" x14ac:dyDescent="0.2">
      <c r="A25" s="86"/>
      <c r="B25" s="6" t="s">
        <v>805</v>
      </c>
      <c r="C25" s="84" t="s">
        <v>806</v>
      </c>
      <c r="D25" s="83">
        <v>0</v>
      </c>
      <c r="E25" s="83">
        <v>382.95800000000003</v>
      </c>
      <c r="F25" s="83" t="s">
        <v>12</v>
      </c>
      <c r="G25" s="83"/>
      <c r="H25" s="83"/>
    </row>
    <row r="26" spans="1:8" s="3" customFormat="1" ht="15.75" customHeight="1" x14ac:dyDescent="0.2">
      <c r="A26" s="86"/>
      <c r="B26" s="6" t="s">
        <v>807</v>
      </c>
      <c r="C26" s="8" t="s">
        <v>808</v>
      </c>
      <c r="D26" s="83">
        <v>0</v>
      </c>
      <c r="E26" s="83">
        <v>35.777999999999999</v>
      </c>
      <c r="F26" s="83">
        <v>1.371</v>
      </c>
      <c r="G26" s="83"/>
      <c r="H26" s="83"/>
    </row>
    <row r="27" spans="1:8" s="3" customFormat="1" ht="15.75" customHeight="1" x14ac:dyDescent="0.2">
      <c r="A27" s="86"/>
      <c r="B27" s="6" t="s">
        <v>809</v>
      </c>
      <c r="C27" s="8" t="s">
        <v>810</v>
      </c>
      <c r="D27" s="83">
        <v>0</v>
      </c>
      <c r="E27" s="83">
        <v>28.327000000000002</v>
      </c>
      <c r="F27" s="83">
        <v>0</v>
      </c>
      <c r="G27" s="83"/>
      <c r="H27" s="83"/>
    </row>
    <row r="28" spans="1:8" s="3" customFormat="1" ht="15.75" customHeight="1" x14ac:dyDescent="0.2">
      <c r="A28" s="86"/>
      <c r="B28" s="6" t="s">
        <v>710</v>
      </c>
      <c r="C28" s="84" t="s">
        <v>696</v>
      </c>
      <c r="D28" s="83">
        <v>5.5250000000000004</v>
      </c>
      <c r="E28" s="83">
        <v>12.465999999999999</v>
      </c>
      <c r="F28" s="83">
        <v>123.714</v>
      </c>
      <c r="G28" s="83"/>
      <c r="H28" s="83"/>
    </row>
    <row r="29" spans="1:8" s="3" customFormat="1" ht="15.75" customHeight="1" x14ac:dyDescent="0.2">
      <c r="A29" s="86"/>
      <c r="B29" s="6" t="s">
        <v>864</v>
      </c>
      <c r="C29" s="84" t="s">
        <v>865</v>
      </c>
      <c r="D29" s="83">
        <v>0</v>
      </c>
      <c r="E29" s="83">
        <v>0</v>
      </c>
      <c r="F29" s="83">
        <v>143.042</v>
      </c>
      <c r="G29" s="83"/>
      <c r="H29" s="83"/>
    </row>
    <row r="30" spans="1:8" s="3" customFormat="1" ht="15.75" customHeight="1" x14ac:dyDescent="0.2">
      <c r="A30" s="86"/>
      <c r="B30" s="6" t="s">
        <v>713</v>
      </c>
      <c r="C30" s="84" t="s">
        <v>11</v>
      </c>
      <c r="D30" s="83">
        <v>22.085999999999999</v>
      </c>
      <c r="E30" s="83">
        <v>6.681</v>
      </c>
      <c r="F30" s="83">
        <v>15.468999999999999</v>
      </c>
      <c r="G30" s="83"/>
      <c r="H30" s="83"/>
    </row>
    <row r="31" spans="1:8" s="3" customFormat="1" ht="15.75" customHeight="1" x14ac:dyDescent="0.2">
      <c r="A31" s="86"/>
      <c r="B31" s="6" t="s">
        <v>712</v>
      </c>
      <c r="C31" s="8" t="s">
        <v>686</v>
      </c>
      <c r="D31" s="83">
        <v>57.073999999999998</v>
      </c>
      <c r="E31" s="83">
        <v>45.274999999999999</v>
      </c>
      <c r="F31" s="83">
        <v>127.224</v>
      </c>
      <c r="G31" s="83"/>
      <c r="H31" s="83"/>
    </row>
    <row r="32" spans="1:8" s="3" customFormat="1" ht="15.75" customHeight="1" x14ac:dyDescent="0.2">
      <c r="A32" s="86"/>
      <c r="B32" s="6" t="s">
        <v>811</v>
      </c>
      <c r="C32" s="8" t="s">
        <v>812</v>
      </c>
      <c r="D32" s="83">
        <v>3.032</v>
      </c>
      <c r="E32" s="83">
        <v>129.64400000000001</v>
      </c>
      <c r="F32" s="83">
        <v>43.558</v>
      </c>
      <c r="G32" s="83"/>
      <c r="H32" s="83"/>
    </row>
    <row r="33" spans="1:9" s="3" customFormat="1" ht="15.75" customHeight="1" x14ac:dyDescent="0.2">
      <c r="A33" s="86"/>
      <c r="B33" s="6" t="s">
        <v>711</v>
      </c>
      <c r="C33" s="84" t="s">
        <v>64</v>
      </c>
      <c r="D33" s="211">
        <v>8.9949999999999992</v>
      </c>
      <c r="E33" s="211">
        <v>1.3839999999999999</v>
      </c>
      <c r="F33" s="211">
        <v>778.351</v>
      </c>
      <c r="G33" s="7"/>
      <c r="H33" s="83"/>
    </row>
    <row r="34" spans="1:9" s="3" customFormat="1" ht="15.75" customHeight="1" x14ac:dyDescent="0.2">
      <c r="A34" s="86"/>
      <c r="B34" s="6" t="s">
        <v>813</v>
      </c>
      <c r="C34" s="84" t="s">
        <v>814</v>
      </c>
      <c r="D34" s="83">
        <v>0</v>
      </c>
      <c r="E34" s="83">
        <v>270.94099999999997</v>
      </c>
      <c r="F34" s="83">
        <v>422.137</v>
      </c>
      <c r="G34" s="7"/>
      <c r="H34" s="83"/>
    </row>
    <row r="35" spans="1:9" s="3" customFormat="1" ht="15.75" customHeight="1" x14ac:dyDescent="0.2">
      <c r="A35" s="86"/>
      <c r="B35" s="6" t="s">
        <v>714</v>
      </c>
      <c r="C35" s="8" t="s">
        <v>13</v>
      </c>
      <c r="D35" s="83">
        <v>358.12599999999998</v>
      </c>
      <c r="E35" s="83">
        <v>1206.9469999999999</v>
      </c>
      <c r="F35" s="83">
        <v>376.94</v>
      </c>
      <c r="G35" s="7"/>
      <c r="H35" s="83"/>
    </row>
    <row r="36" spans="1:9" s="3" customFormat="1" ht="15.75" customHeight="1" x14ac:dyDescent="0.2">
      <c r="A36" s="86"/>
      <c r="B36" s="6" t="s">
        <v>705</v>
      </c>
      <c r="C36" s="84" t="s">
        <v>679</v>
      </c>
      <c r="D36" s="83">
        <v>0</v>
      </c>
      <c r="E36" s="83">
        <v>3.347</v>
      </c>
      <c r="F36" s="83">
        <v>9.69</v>
      </c>
      <c r="G36" s="7"/>
      <c r="H36" s="83"/>
    </row>
    <row r="37" spans="1:9" s="3" customFormat="1" ht="15.75" customHeight="1" x14ac:dyDescent="0.2">
      <c r="A37" s="86"/>
      <c r="B37" s="6" t="s">
        <v>706</v>
      </c>
      <c r="C37" s="84" t="s">
        <v>14</v>
      </c>
      <c r="D37" s="83">
        <v>1230.559</v>
      </c>
      <c r="E37" s="83">
        <v>807.50300000000004</v>
      </c>
      <c r="F37" s="83">
        <v>23.456</v>
      </c>
      <c r="G37" s="7"/>
      <c r="H37" s="83"/>
    </row>
    <row r="38" spans="1:9" s="3" customFormat="1" ht="15.75" customHeight="1" x14ac:dyDescent="0.2">
      <c r="A38" s="86"/>
      <c r="B38" s="6" t="s">
        <v>704</v>
      </c>
      <c r="C38" s="84" t="s">
        <v>65</v>
      </c>
      <c r="D38" s="83">
        <v>121</v>
      </c>
      <c r="E38" s="83">
        <v>11.843</v>
      </c>
      <c r="F38" s="83">
        <v>719.65499999999997</v>
      </c>
      <c r="G38" s="7"/>
      <c r="H38" s="83"/>
    </row>
    <row r="39" spans="1:9" s="3" customFormat="1" ht="15.75" customHeight="1" x14ac:dyDescent="0.2">
      <c r="A39" s="86"/>
      <c r="B39" s="6"/>
      <c r="C39" s="8" t="s">
        <v>15</v>
      </c>
      <c r="D39" s="83">
        <v>2.9530000000000003</v>
      </c>
      <c r="E39" s="83">
        <v>9.0830000000000002</v>
      </c>
      <c r="F39" s="83">
        <v>15.115</v>
      </c>
      <c r="G39" s="7"/>
      <c r="H39" s="166"/>
      <c r="I39" s="277"/>
    </row>
    <row r="40" spans="1:9" s="3" customFormat="1" ht="15.75" customHeight="1" x14ac:dyDescent="0.2">
      <c r="A40" s="86"/>
      <c r="B40" s="6"/>
      <c r="C40" s="313" t="s">
        <v>16</v>
      </c>
      <c r="D40" s="7">
        <v>12382.236999999999</v>
      </c>
      <c r="E40" s="7">
        <v>21811.3</v>
      </c>
      <c r="F40" s="7">
        <v>30776.712999999992</v>
      </c>
      <c r="G40" s="83"/>
      <c r="H40" s="166"/>
    </row>
    <row r="41" spans="1:9" s="3" customFormat="1" ht="15.75" customHeight="1" x14ac:dyDescent="0.2">
      <c r="A41" s="86"/>
      <c r="B41" s="6" t="s">
        <v>716</v>
      </c>
      <c r="C41" s="8" t="s">
        <v>67</v>
      </c>
      <c r="D41" s="211">
        <v>10.96</v>
      </c>
      <c r="E41" s="211">
        <v>26.106999999999999</v>
      </c>
      <c r="F41" s="211">
        <v>57.353000000000002</v>
      </c>
      <c r="G41" s="83"/>
      <c r="H41" s="166"/>
    </row>
    <row r="42" spans="1:9" s="3" customFormat="1" ht="15.75" customHeight="1" x14ac:dyDescent="0.2">
      <c r="A42" s="86"/>
      <c r="B42" s="6" t="s">
        <v>815</v>
      </c>
      <c r="C42" s="8" t="s">
        <v>816</v>
      </c>
      <c r="D42" s="211">
        <v>2.202</v>
      </c>
      <c r="E42" s="211">
        <v>3.2309999999999999</v>
      </c>
      <c r="F42" s="211">
        <v>5.24</v>
      </c>
      <c r="G42" s="83"/>
      <c r="H42" s="166"/>
    </row>
    <row r="43" spans="1:9" s="3" customFormat="1" ht="15.75" customHeight="1" x14ac:dyDescent="0.2">
      <c r="A43" s="86"/>
      <c r="B43" s="6" t="s">
        <v>817</v>
      </c>
      <c r="C43" s="8" t="s">
        <v>818</v>
      </c>
      <c r="D43" s="211" t="s">
        <v>12</v>
      </c>
      <c r="E43" s="211">
        <v>84.87</v>
      </c>
      <c r="F43" s="211">
        <v>62.335000000000001</v>
      </c>
      <c r="G43" s="83"/>
      <c r="H43" s="166"/>
    </row>
    <row r="44" spans="1:9" s="3" customFormat="1" ht="15.75" customHeight="1" x14ac:dyDescent="0.2">
      <c r="A44" s="86"/>
      <c r="B44" s="6" t="s">
        <v>717</v>
      </c>
      <c r="C44" s="8" t="s">
        <v>17</v>
      </c>
      <c r="D44" s="211">
        <v>490.25900000000001</v>
      </c>
      <c r="E44" s="211">
        <v>652.05600000000004</v>
      </c>
      <c r="F44" s="211">
        <v>1411.7159999999999</v>
      </c>
      <c r="G44" s="83"/>
      <c r="H44" s="166"/>
    </row>
    <row r="45" spans="1:9" s="3" customFormat="1" ht="15.75" customHeight="1" x14ac:dyDescent="0.2">
      <c r="A45" s="86"/>
      <c r="B45" s="6" t="s">
        <v>718</v>
      </c>
      <c r="C45" s="8" t="s">
        <v>18</v>
      </c>
      <c r="D45" s="211">
        <v>897.52200000000005</v>
      </c>
      <c r="E45" s="211">
        <v>1673.567</v>
      </c>
      <c r="F45" s="211">
        <v>1314.413</v>
      </c>
      <c r="G45" s="83"/>
      <c r="H45" s="166"/>
    </row>
    <row r="46" spans="1:9" s="3" customFormat="1" ht="15.75" customHeight="1" x14ac:dyDescent="0.2">
      <c r="A46" s="86"/>
      <c r="B46" s="6" t="s">
        <v>719</v>
      </c>
      <c r="C46" s="8" t="s">
        <v>542</v>
      </c>
      <c r="D46" s="211">
        <v>4.1769999999999996</v>
      </c>
      <c r="E46" s="211">
        <v>501.02699999999999</v>
      </c>
      <c r="F46" s="211">
        <v>218.48</v>
      </c>
      <c r="G46" s="83"/>
      <c r="H46" s="166"/>
    </row>
    <row r="47" spans="1:9" s="3" customFormat="1" ht="15.75" customHeight="1" x14ac:dyDescent="0.2">
      <c r="A47" s="86"/>
      <c r="B47" s="6" t="s">
        <v>720</v>
      </c>
      <c r="C47" s="8" t="s">
        <v>19</v>
      </c>
      <c r="D47" s="211">
        <v>40.970999999999997</v>
      </c>
      <c r="E47" s="211">
        <v>237.52199999999999</v>
      </c>
      <c r="F47" s="211">
        <v>308.05099999999999</v>
      </c>
      <c r="G47" s="83"/>
      <c r="H47" s="166"/>
    </row>
    <row r="48" spans="1:9" s="3" customFormat="1" ht="15.75" customHeight="1" x14ac:dyDescent="0.2">
      <c r="A48" s="86"/>
      <c r="B48" s="6" t="s">
        <v>785</v>
      </c>
      <c r="C48" s="8" t="s">
        <v>670</v>
      </c>
      <c r="D48" s="211">
        <v>0</v>
      </c>
      <c r="E48" s="211">
        <v>19.693999999999999</v>
      </c>
      <c r="F48" s="211">
        <v>8.3610000000000007</v>
      </c>
      <c r="G48" s="83"/>
      <c r="H48" s="166"/>
    </row>
    <row r="49" spans="1:8" s="3" customFormat="1" ht="15.75" customHeight="1" x14ac:dyDescent="0.2">
      <c r="A49" s="86"/>
      <c r="B49" s="6" t="s">
        <v>721</v>
      </c>
      <c r="C49" s="8" t="s">
        <v>20</v>
      </c>
      <c r="D49" s="211">
        <v>1918.921</v>
      </c>
      <c r="E49" s="211">
        <v>1142.5550000000001</v>
      </c>
      <c r="F49" s="211">
        <v>480.09199999999998</v>
      </c>
      <c r="G49" s="83"/>
      <c r="H49" s="166"/>
    </row>
    <row r="50" spans="1:8" s="3" customFormat="1" ht="15.75" customHeight="1" x14ac:dyDescent="0.2">
      <c r="A50" s="86"/>
      <c r="B50" s="6" t="s">
        <v>722</v>
      </c>
      <c r="C50" s="8" t="s">
        <v>680</v>
      </c>
      <c r="D50" s="211">
        <v>89.811999999999998</v>
      </c>
      <c r="E50" s="211">
        <v>310.88499999999999</v>
      </c>
      <c r="F50" s="211">
        <v>501.93400000000003</v>
      </c>
      <c r="G50" s="83"/>
      <c r="H50" s="166"/>
    </row>
    <row r="51" spans="1:8" s="3" customFormat="1" ht="15.75" customHeight="1" x14ac:dyDescent="0.2">
      <c r="A51" s="86"/>
      <c r="B51" s="6" t="s">
        <v>784</v>
      </c>
      <c r="C51" s="8" t="s">
        <v>671</v>
      </c>
      <c r="D51" s="211">
        <v>0</v>
      </c>
      <c r="E51" s="211">
        <v>4.6710000000000003</v>
      </c>
      <c r="F51" s="211">
        <v>8.3469999999999995</v>
      </c>
      <c r="G51" s="83"/>
      <c r="H51" s="166"/>
    </row>
    <row r="52" spans="1:8" s="3" customFormat="1" ht="15.75" customHeight="1" x14ac:dyDescent="0.2">
      <c r="A52" s="86"/>
      <c r="B52" s="6" t="s">
        <v>420</v>
      </c>
      <c r="C52" s="8" t="s">
        <v>21</v>
      </c>
      <c r="D52" s="211">
        <v>5501.2780000000002</v>
      </c>
      <c r="E52" s="211">
        <v>11666.294</v>
      </c>
      <c r="F52" s="211">
        <v>19488.206999999999</v>
      </c>
      <c r="G52" s="83"/>
      <c r="H52" s="166"/>
    </row>
    <row r="53" spans="1:8" s="3" customFormat="1" ht="15.75" customHeight="1" x14ac:dyDescent="0.2">
      <c r="A53" s="86"/>
      <c r="B53" s="6" t="s">
        <v>819</v>
      </c>
      <c r="C53" s="8" t="s">
        <v>820</v>
      </c>
      <c r="D53" s="211">
        <v>0</v>
      </c>
      <c r="E53" s="211">
        <v>4.7460000000000004</v>
      </c>
      <c r="F53" s="211">
        <v>7.3239999999999998</v>
      </c>
      <c r="G53" s="83"/>
      <c r="H53" s="166"/>
    </row>
    <row r="54" spans="1:8" s="3" customFormat="1" ht="15.75" customHeight="1" x14ac:dyDescent="0.2">
      <c r="A54" s="86"/>
      <c r="B54" s="6" t="s">
        <v>724</v>
      </c>
      <c r="C54" s="8" t="s">
        <v>669</v>
      </c>
      <c r="D54" s="211">
        <v>1622.2049999999999</v>
      </c>
      <c r="E54" s="211">
        <v>2430.0149999999999</v>
      </c>
      <c r="F54" s="211">
        <v>2359.444</v>
      </c>
      <c r="G54" s="83"/>
      <c r="H54" s="166"/>
    </row>
    <row r="55" spans="1:8" s="3" customFormat="1" ht="15.75" customHeight="1" x14ac:dyDescent="0.2">
      <c r="A55" s="86"/>
      <c r="B55" s="6" t="s">
        <v>821</v>
      </c>
      <c r="C55" s="8" t="s">
        <v>822</v>
      </c>
      <c r="D55" s="211">
        <v>5.4039999999999999</v>
      </c>
      <c r="E55" s="211">
        <v>0</v>
      </c>
      <c r="F55" s="211">
        <v>4.8689999999999998</v>
      </c>
      <c r="G55" s="83"/>
      <c r="H55" s="166"/>
    </row>
    <row r="56" spans="1:8" s="3" customFormat="1" ht="15.75" customHeight="1" x14ac:dyDescent="0.2">
      <c r="A56" s="86"/>
      <c r="B56" s="6" t="s">
        <v>725</v>
      </c>
      <c r="C56" s="8" t="s">
        <v>675</v>
      </c>
      <c r="D56" s="211">
        <v>271.202</v>
      </c>
      <c r="E56" s="211">
        <v>264.39400000000001</v>
      </c>
      <c r="F56" s="211">
        <v>415.92</v>
      </c>
      <c r="G56" s="83"/>
      <c r="H56" s="166"/>
    </row>
    <row r="57" spans="1:8" s="3" customFormat="1" ht="15.75" customHeight="1" x14ac:dyDescent="0.2">
      <c r="A57" s="86"/>
      <c r="B57" s="6" t="s">
        <v>823</v>
      </c>
      <c r="C57" s="8" t="s">
        <v>824</v>
      </c>
      <c r="D57" s="211">
        <v>0</v>
      </c>
      <c r="E57" s="211">
        <v>309.738</v>
      </c>
      <c r="F57" s="211">
        <v>106.179</v>
      </c>
      <c r="G57" s="83"/>
      <c r="H57" s="166"/>
    </row>
    <row r="58" spans="1:8" s="3" customFormat="1" ht="15.75" customHeight="1" x14ac:dyDescent="0.2">
      <c r="A58" s="86"/>
      <c r="B58" s="6" t="s">
        <v>726</v>
      </c>
      <c r="C58" s="8" t="s">
        <v>22</v>
      </c>
      <c r="D58" s="211">
        <v>12.211</v>
      </c>
      <c r="E58" s="211">
        <v>345.58100000000002</v>
      </c>
      <c r="F58" s="211">
        <v>1197.019</v>
      </c>
      <c r="G58" s="83"/>
      <c r="H58" s="166"/>
    </row>
    <row r="59" spans="1:8" s="3" customFormat="1" ht="15.75" customHeight="1" x14ac:dyDescent="0.2">
      <c r="A59" s="86"/>
      <c r="B59" s="6" t="s">
        <v>793</v>
      </c>
      <c r="C59" s="8" t="s">
        <v>825</v>
      </c>
      <c r="D59" s="211">
        <v>0</v>
      </c>
      <c r="E59" s="211">
        <v>5.0330000000000004</v>
      </c>
      <c r="F59" s="211">
        <v>5.4260000000000002</v>
      </c>
      <c r="G59" s="83"/>
      <c r="H59" s="166"/>
    </row>
    <row r="60" spans="1:8" s="3" customFormat="1" ht="15.75" customHeight="1" x14ac:dyDescent="0.2">
      <c r="A60" s="86"/>
      <c r="B60" s="6" t="s">
        <v>782</v>
      </c>
      <c r="C60" s="8" t="s">
        <v>23</v>
      </c>
      <c r="D60" s="211">
        <v>0</v>
      </c>
      <c r="E60" s="211">
        <v>0</v>
      </c>
      <c r="F60" s="211">
        <v>18.959</v>
      </c>
      <c r="G60" s="83"/>
      <c r="H60" s="166"/>
    </row>
    <row r="61" spans="1:8" s="3" customFormat="1" ht="15.75" customHeight="1" x14ac:dyDescent="0.2">
      <c r="A61" s="86"/>
      <c r="B61" s="6" t="s">
        <v>727</v>
      </c>
      <c r="C61" s="8" t="s">
        <v>68</v>
      </c>
      <c r="D61" s="211">
        <v>1025.3440000000001</v>
      </c>
      <c r="E61" s="211">
        <v>1243.4680000000001</v>
      </c>
      <c r="F61" s="211">
        <v>2001.1120000000001</v>
      </c>
      <c r="G61" s="83"/>
      <c r="H61" s="166"/>
    </row>
    <row r="62" spans="1:8" s="3" customFormat="1" ht="15.75" customHeight="1" x14ac:dyDescent="0.2">
      <c r="A62" s="86"/>
      <c r="B62" s="6" t="s">
        <v>723</v>
      </c>
      <c r="C62" s="8" t="s">
        <v>678</v>
      </c>
      <c r="D62" s="211">
        <v>278.67599999999999</v>
      </c>
      <c r="E62" s="211">
        <v>286.08999999999997</v>
      </c>
      <c r="F62" s="211">
        <v>304.363</v>
      </c>
      <c r="G62" s="58"/>
      <c r="H62" s="166"/>
    </row>
    <row r="63" spans="1:8" s="3" customFormat="1" ht="15.75" customHeight="1" x14ac:dyDescent="0.2">
      <c r="A63" s="86"/>
      <c r="B63" s="6" t="s">
        <v>728</v>
      </c>
      <c r="C63" s="8" t="s">
        <v>24</v>
      </c>
      <c r="D63" s="211">
        <v>210.107</v>
      </c>
      <c r="E63" s="211">
        <v>592.58900000000006</v>
      </c>
      <c r="F63" s="211">
        <v>475.02800000000002</v>
      </c>
      <c r="G63" s="83"/>
      <c r="H63" s="166"/>
    </row>
    <row r="64" spans="1:8" s="3" customFormat="1" ht="15.75" customHeight="1" x14ac:dyDescent="0.2">
      <c r="A64" s="86"/>
      <c r="B64" s="6"/>
      <c r="C64" s="8" t="s">
        <v>25</v>
      </c>
      <c r="D64" s="83">
        <v>0.90600000000000003</v>
      </c>
      <c r="E64" s="83">
        <v>7.1669999999999998</v>
      </c>
      <c r="F64" s="83">
        <v>16.541</v>
      </c>
      <c r="G64" s="83"/>
      <c r="H64" s="166"/>
    </row>
    <row r="65" spans="1:8" s="3" customFormat="1" ht="15.75" customHeight="1" x14ac:dyDescent="0.2">
      <c r="A65" s="86"/>
      <c r="B65" s="6"/>
      <c r="C65" s="87" t="s">
        <v>26</v>
      </c>
      <c r="D65" s="7">
        <v>3787.8519999999999</v>
      </c>
      <c r="E65" s="7">
        <v>10312.882000000001</v>
      </c>
      <c r="F65" s="7">
        <v>13953.928</v>
      </c>
      <c r="G65" s="83"/>
      <c r="H65" s="166"/>
    </row>
    <row r="66" spans="1:8" s="3" customFormat="1" ht="15.75" customHeight="1" x14ac:dyDescent="0.2">
      <c r="A66" s="86"/>
      <c r="B66" s="6" t="s">
        <v>732</v>
      </c>
      <c r="C66" s="84" t="s">
        <v>70</v>
      </c>
      <c r="D66" s="211">
        <v>204.96</v>
      </c>
      <c r="E66" s="211">
        <v>944.48900000000003</v>
      </c>
      <c r="F66" s="211">
        <v>2838.0450000000001</v>
      </c>
      <c r="G66" s="83"/>
      <c r="H66" s="166"/>
    </row>
    <row r="67" spans="1:8" s="3" customFormat="1" ht="15.75" customHeight="1" x14ac:dyDescent="0.2">
      <c r="A67" s="86"/>
      <c r="B67" s="6" t="s">
        <v>730</v>
      </c>
      <c r="C67" s="84" t="s">
        <v>446</v>
      </c>
      <c r="D67" s="83">
        <v>142.488</v>
      </c>
      <c r="E67" s="83">
        <v>493.84899999999999</v>
      </c>
      <c r="F67" s="83">
        <v>617.61400000000003</v>
      </c>
      <c r="G67" s="83"/>
      <c r="H67" s="166"/>
    </row>
    <row r="68" spans="1:8" s="3" customFormat="1" ht="15.75" customHeight="1" x14ac:dyDescent="0.2">
      <c r="A68" s="86"/>
      <c r="B68" s="6" t="s">
        <v>731</v>
      </c>
      <c r="C68" s="84" t="s">
        <v>543</v>
      </c>
      <c r="D68" s="83">
        <v>17.184000000000001</v>
      </c>
      <c r="E68" s="83">
        <v>118.001</v>
      </c>
      <c r="F68" s="83">
        <v>363.60399999999998</v>
      </c>
      <c r="G68" s="83"/>
      <c r="H68" s="166"/>
    </row>
    <row r="69" spans="1:8" s="3" customFormat="1" ht="15.75" customHeight="1" x14ac:dyDescent="0.2">
      <c r="A69" s="86"/>
      <c r="B69" s="6" t="s">
        <v>826</v>
      </c>
      <c r="C69" s="84" t="s">
        <v>866</v>
      </c>
      <c r="D69" s="83">
        <v>0</v>
      </c>
      <c r="E69" s="83">
        <v>39.429000000000002</v>
      </c>
      <c r="F69" s="83">
        <v>34.427999999999997</v>
      </c>
      <c r="G69" s="83"/>
      <c r="H69" s="166"/>
    </row>
    <row r="70" spans="1:8" s="3" customFormat="1" ht="15.75" customHeight="1" x14ac:dyDescent="0.2">
      <c r="A70" s="86"/>
      <c r="B70" s="6" t="s">
        <v>827</v>
      </c>
      <c r="C70" s="84" t="s">
        <v>828</v>
      </c>
      <c r="D70" s="83">
        <v>0</v>
      </c>
      <c r="E70" s="83">
        <v>53.844000000000001</v>
      </c>
      <c r="F70" s="83">
        <v>72.323999999999998</v>
      </c>
      <c r="G70" s="83"/>
      <c r="H70" s="166"/>
    </row>
    <row r="71" spans="1:8" s="3" customFormat="1" ht="15.75" customHeight="1" x14ac:dyDescent="0.2">
      <c r="A71" s="86"/>
      <c r="B71" s="6" t="s">
        <v>733</v>
      </c>
      <c r="C71" s="84" t="s">
        <v>544</v>
      </c>
      <c r="D71" s="83">
        <v>35.180999999999997</v>
      </c>
      <c r="E71" s="83">
        <v>371.41399999999999</v>
      </c>
      <c r="F71" s="83">
        <v>498.67500000000001</v>
      </c>
      <c r="G71" s="83"/>
      <c r="H71" s="166"/>
    </row>
    <row r="72" spans="1:8" s="3" customFormat="1" ht="15.75" customHeight="1" x14ac:dyDescent="0.2">
      <c r="A72" s="86"/>
      <c r="B72" s="6" t="s">
        <v>829</v>
      </c>
      <c r="C72" s="8" t="s">
        <v>830</v>
      </c>
      <c r="D72" s="211">
        <v>2.5019999999999998</v>
      </c>
      <c r="E72" s="211">
        <v>4.5410000000000004</v>
      </c>
      <c r="F72" s="211">
        <v>10.272</v>
      </c>
      <c r="G72" s="211"/>
      <c r="H72" s="166"/>
    </row>
    <row r="73" spans="1:8" s="3" customFormat="1" ht="15.75" customHeight="1" x14ac:dyDescent="0.2">
      <c r="A73" s="86"/>
      <c r="B73" s="6" t="s">
        <v>685</v>
      </c>
      <c r="C73" s="8" t="s">
        <v>27</v>
      </c>
      <c r="D73" s="211">
        <v>880.34199999999998</v>
      </c>
      <c r="E73" s="211">
        <v>1481.1890000000001</v>
      </c>
      <c r="F73" s="211">
        <v>795.90300000000002</v>
      </c>
      <c r="G73" s="83"/>
      <c r="H73" s="166"/>
    </row>
    <row r="74" spans="1:8" s="3" customFormat="1" ht="15.75" customHeight="1" x14ac:dyDescent="0.2">
      <c r="A74" s="86"/>
      <c r="B74" s="6" t="s">
        <v>729</v>
      </c>
      <c r="C74" s="8" t="s">
        <v>28</v>
      </c>
      <c r="D74" s="211">
        <v>215.81899999999999</v>
      </c>
      <c r="E74" s="211">
        <v>778.54300000000001</v>
      </c>
      <c r="F74" s="211">
        <v>1524.5429999999999</v>
      </c>
      <c r="G74" s="83"/>
      <c r="H74" s="166"/>
    </row>
    <row r="75" spans="1:8" s="3" customFormat="1" ht="15.75" customHeight="1" x14ac:dyDescent="0.2">
      <c r="A75" s="86"/>
      <c r="B75" s="6" t="s">
        <v>777</v>
      </c>
      <c r="C75" s="8" t="s">
        <v>692</v>
      </c>
      <c r="D75" s="211">
        <v>0.85199999999999998</v>
      </c>
      <c r="E75" s="211">
        <v>420.98200000000003</v>
      </c>
      <c r="F75" s="211">
        <v>463.572</v>
      </c>
      <c r="G75" s="83"/>
      <c r="H75" s="166"/>
    </row>
    <row r="76" spans="1:8" s="3" customFormat="1" ht="15.75" customHeight="1" x14ac:dyDescent="0.2">
      <c r="A76" s="86"/>
      <c r="B76" s="6" t="s">
        <v>749</v>
      </c>
      <c r="C76" s="8" t="s">
        <v>682</v>
      </c>
      <c r="D76" s="211">
        <v>0</v>
      </c>
      <c r="E76" s="211">
        <v>11.492000000000001</v>
      </c>
      <c r="F76" s="211">
        <v>2.923</v>
      </c>
      <c r="G76" s="83"/>
      <c r="H76" s="166"/>
    </row>
    <row r="77" spans="1:8" s="3" customFormat="1" ht="15.75" customHeight="1" x14ac:dyDescent="0.2">
      <c r="A77" s="86"/>
      <c r="B77" s="6" t="s">
        <v>689</v>
      </c>
      <c r="C77" s="8" t="s">
        <v>687</v>
      </c>
      <c r="D77" s="211">
        <v>103.11799999999999</v>
      </c>
      <c r="E77" s="211">
        <v>864.62199999999996</v>
      </c>
      <c r="F77" s="211">
        <v>523.80600000000004</v>
      </c>
      <c r="G77" s="83"/>
      <c r="H77" s="166"/>
    </row>
    <row r="78" spans="1:8" s="3" customFormat="1" ht="15.75" customHeight="1" x14ac:dyDescent="0.2">
      <c r="A78" s="86"/>
      <c r="B78" s="6" t="s">
        <v>831</v>
      </c>
      <c r="C78" s="8" t="s">
        <v>832</v>
      </c>
      <c r="D78" s="211">
        <v>0</v>
      </c>
      <c r="E78" s="211">
        <v>6.1020000000000003</v>
      </c>
      <c r="F78" s="211">
        <v>17.79</v>
      </c>
      <c r="G78" s="83"/>
      <c r="H78" s="166"/>
    </row>
    <row r="79" spans="1:8" s="3" customFormat="1" ht="15.75" customHeight="1" x14ac:dyDescent="0.2">
      <c r="A79" s="86"/>
      <c r="B79" s="6" t="s">
        <v>740</v>
      </c>
      <c r="C79" s="8" t="s">
        <v>71</v>
      </c>
      <c r="D79" s="211">
        <v>34.837000000000003</v>
      </c>
      <c r="E79" s="211">
        <v>318.84899999999999</v>
      </c>
      <c r="F79" s="211">
        <v>295.14</v>
      </c>
      <c r="G79" s="83"/>
      <c r="H79" s="166"/>
    </row>
    <row r="80" spans="1:8" s="3" customFormat="1" ht="15.75" customHeight="1" x14ac:dyDescent="0.2">
      <c r="A80" s="86"/>
      <c r="B80" s="6" t="s">
        <v>748</v>
      </c>
      <c r="C80" s="8" t="s">
        <v>72</v>
      </c>
      <c r="D80" s="211">
        <v>4.3499999999999996</v>
      </c>
      <c r="E80" s="211">
        <v>17.547999999999998</v>
      </c>
      <c r="F80" s="211">
        <v>25.553999999999998</v>
      </c>
      <c r="G80" s="83"/>
      <c r="H80" s="166"/>
    </row>
    <row r="81" spans="1:8" s="3" customFormat="1" ht="15.75" customHeight="1" x14ac:dyDescent="0.2">
      <c r="A81" s="86"/>
      <c r="B81" s="6" t="s">
        <v>738</v>
      </c>
      <c r="C81" s="8" t="s">
        <v>674</v>
      </c>
      <c r="D81" s="211">
        <v>264.34100000000001</v>
      </c>
      <c r="E81" s="211" t="s">
        <v>12</v>
      </c>
      <c r="F81" s="211">
        <v>0</v>
      </c>
      <c r="G81" s="83"/>
      <c r="H81" s="166"/>
    </row>
    <row r="82" spans="1:8" s="3" customFormat="1" ht="15.75" customHeight="1" x14ac:dyDescent="0.2">
      <c r="A82" s="86"/>
      <c r="B82" s="6" t="s">
        <v>747</v>
      </c>
      <c r="C82" s="8" t="s">
        <v>676</v>
      </c>
      <c r="D82" s="211">
        <v>39.424999999999997</v>
      </c>
      <c r="E82" s="211">
        <v>810.38900000000001</v>
      </c>
      <c r="F82" s="211">
        <v>1421.037</v>
      </c>
      <c r="G82" s="83"/>
      <c r="H82" s="166"/>
    </row>
    <row r="83" spans="1:8" s="3" customFormat="1" ht="15.75" customHeight="1" x14ac:dyDescent="0.2">
      <c r="A83" s="86"/>
      <c r="B83" s="6" t="s">
        <v>739</v>
      </c>
      <c r="C83" s="8" t="s">
        <v>29</v>
      </c>
      <c r="D83" s="211">
        <v>14.577</v>
      </c>
      <c r="E83" s="211">
        <v>211.006</v>
      </c>
      <c r="F83" s="211">
        <v>326.49900000000002</v>
      </c>
      <c r="G83" s="83"/>
      <c r="H83" s="166"/>
    </row>
    <row r="84" spans="1:8" s="3" customFormat="1" ht="15.75" customHeight="1" x14ac:dyDescent="0.2">
      <c r="A84" s="86"/>
      <c r="B84" s="6" t="s">
        <v>743</v>
      </c>
      <c r="C84" s="8" t="s">
        <v>30</v>
      </c>
      <c r="D84" s="211">
        <v>1205.529</v>
      </c>
      <c r="E84" s="211">
        <v>1379.9580000000001</v>
      </c>
      <c r="F84" s="211">
        <v>1864.4179999999999</v>
      </c>
      <c r="G84" s="83"/>
      <c r="H84" s="166"/>
    </row>
    <row r="85" spans="1:8" s="3" customFormat="1" ht="15.75" customHeight="1" x14ac:dyDescent="0.2">
      <c r="A85" s="86"/>
      <c r="B85" s="6" t="s">
        <v>741</v>
      </c>
      <c r="C85" s="8" t="s">
        <v>673</v>
      </c>
      <c r="D85" s="211">
        <v>14.564</v>
      </c>
      <c r="E85" s="211">
        <v>15.606999999999999</v>
      </c>
      <c r="F85" s="211">
        <v>26.925000000000001</v>
      </c>
      <c r="G85" s="83"/>
      <c r="H85" s="166"/>
    </row>
    <row r="86" spans="1:8" s="3" customFormat="1" ht="15.75" customHeight="1" x14ac:dyDescent="0.2">
      <c r="A86" s="86"/>
      <c r="B86" s="6" t="s">
        <v>742</v>
      </c>
      <c r="C86" s="8" t="s">
        <v>681</v>
      </c>
      <c r="D86" s="211">
        <v>10.41</v>
      </c>
      <c r="E86" s="211">
        <v>260.47500000000002</v>
      </c>
      <c r="F86" s="211">
        <v>276.33100000000002</v>
      </c>
      <c r="G86" s="83"/>
      <c r="H86" s="166"/>
    </row>
    <row r="87" spans="1:8" s="3" customFormat="1" ht="15.75" customHeight="1" x14ac:dyDescent="0.2">
      <c r="A87" s="86"/>
      <c r="B87" s="6" t="s">
        <v>778</v>
      </c>
      <c r="C87" s="8" t="s">
        <v>534</v>
      </c>
      <c r="D87" s="211">
        <v>0</v>
      </c>
      <c r="E87" s="211">
        <v>8.9380000000000006</v>
      </c>
      <c r="F87" s="211">
        <v>21.952999999999999</v>
      </c>
      <c r="G87" s="83"/>
      <c r="H87" s="166"/>
    </row>
    <row r="88" spans="1:8" s="3" customFormat="1" ht="15.75" customHeight="1" x14ac:dyDescent="0.2">
      <c r="A88" s="86"/>
      <c r="B88" s="6" t="s">
        <v>745</v>
      </c>
      <c r="C88" s="8" t="s">
        <v>31</v>
      </c>
      <c r="D88" s="211">
        <v>142.23500000000001</v>
      </c>
      <c r="E88" s="211">
        <v>120.922</v>
      </c>
      <c r="F88" s="211">
        <v>30.510999999999999</v>
      </c>
      <c r="G88" s="83"/>
      <c r="H88" s="166"/>
    </row>
    <row r="89" spans="1:8" s="3" customFormat="1" ht="15.75" customHeight="1" x14ac:dyDescent="0.2">
      <c r="A89" s="86"/>
      <c r="B89" s="6" t="s">
        <v>779</v>
      </c>
      <c r="C89" s="8" t="s">
        <v>833</v>
      </c>
      <c r="D89" s="211">
        <v>0</v>
      </c>
      <c r="E89" s="211">
        <v>104.57899999999999</v>
      </c>
      <c r="F89" s="211">
        <v>150.89699999999999</v>
      </c>
      <c r="G89" s="83"/>
      <c r="H89" s="166"/>
    </row>
    <row r="90" spans="1:8" s="3" customFormat="1" ht="15.75" customHeight="1" x14ac:dyDescent="0.2">
      <c r="A90" s="86"/>
      <c r="B90" s="6" t="s">
        <v>834</v>
      </c>
      <c r="C90" s="8" t="s">
        <v>835</v>
      </c>
      <c r="D90" s="211">
        <v>0</v>
      </c>
      <c r="E90" s="211">
        <v>28.344000000000001</v>
      </c>
      <c r="F90" s="211">
        <v>51.469000000000001</v>
      </c>
      <c r="G90" s="83"/>
      <c r="H90" s="166"/>
    </row>
    <row r="91" spans="1:8" s="3" customFormat="1" ht="15.75" customHeight="1" x14ac:dyDescent="0.2">
      <c r="A91" s="86"/>
      <c r="B91" s="6" t="s">
        <v>836</v>
      </c>
      <c r="C91" s="8" t="s">
        <v>837</v>
      </c>
      <c r="D91" s="211">
        <v>0</v>
      </c>
      <c r="E91" s="211">
        <v>11.156000000000001</v>
      </c>
      <c r="F91" s="211">
        <v>6.1920000000000002</v>
      </c>
      <c r="G91" s="83"/>
      <c r="H91" s="166"/>
    </row>
    <row r="92" spans="1:8" s="3" customFormat="1" ht="15.75" customHeight="1" x14ac:dyDescent="0.2">
      <c r="A92" s="86"/>
      <c r="B92" s="6" t="s">
        <v>838</v>
      </c>
      <c r="C92" s="8" t="s">
        <v>839</v>
      </c>
      <c r="D92" s="211">
        <v>0</v>
      </c>
      <c r="E92" s="211">
        <v>76.664000000000001</v>
      </c>
      <c r="F92" s="211">
        <v>115.663</v>
      </c>
      <c r="G92" s="83"/>
      <c r="H92" s="166"/>
    </row>
    <row r="93" spans="1:8" s="3" customFormat="1" ht="15.75" customHeight="1" x14ac:dyDescent="0.2">
      <c r="A93" s="86"/>
      <c r="B93" s="6" t="s">
        <v>780</v>
      </c>
      <c r="C93" s="8" t="s">
        <v>32</v>
      </c>
      <c r="D93" s="211">
        <v>0</v>
      </c>
      <c r="E93" s="211">
        <v>29.495000000000001</v>
      </c>
      <c r="F93" s="211">
        <v>24.146999999999998</v>
      </c>
      <c r="G93" s="83"/>
      <c r="H93" s="166"/>
    </row>
    <row r="94" spans="1:8" s="3" customFormat="1" ht="15.75" customHeight="1" x14ac:dyDescent="0.2">
      <c r="A94" s="86"/>
      <c r="B94" s="6" t="s">
        <v>744</v>
      </c>
      <c r="C94" s="8" t="s">
        <v>840</v>
      </c>
      <c r="D94" s="211">
        <v>125.55500000000001</v>
      </c>
      <c r="E94" s="211">
        <v>752.72299999999996</v>
      </c>
      <c r="F94" s="211">
        <v>871.78800000000001</v>
      </c>
      <c r="G94" s="83"/>
      <c r="H94" s="166"/>
    </row>
    <row r="95" spans="1:8" s="3" customFormat="1" ht="15.75" customHeight="1" x14ac:dyDescent="0.2">
      <c r="A95" s="86"/>
      <c r="B95" s="6" t="s">
        <v>746</v>
      </c>
      <c r="C95" s="8" t="s">
        <v>33</v>
      </c>
      <c r="D95" s="211">
        <v>72.753</v>
      </c>
      <c r="E95" s="211">
        <v>250.08500000000001</v>
      </c>
      <c r="F95" s="211">
        <v>395.9</v>
      </c>
      <c r="G95" s="83"/>
      <c r="H95" s="166"/>
    </row>
    <row r="96" spans="1:8" s="3" customFormat="1" ht="15.75" customHeight="1" x14ac:dyDescent="0.2">
      <c r="A96" s="86"/>
      <c r="B96" s="6" t="s">
        <v>841</v>
      </c>
      <c r="C96" s="8" t="s">
        <v>842</v>
      </c>
      <c r="D96" s="211" t="s">
        <v>12</v>
      </c>
      <c r="E96" s="211">
        <v>15.273</v>
      </c>
      <c r="F96" s="211">
        <v>7.4989999999999997</v>
      </c>
      <c r="G96" s="83"/>
      <c r="H96" s="166"/>
    </row>
    <row r="97" spans="1:8" s="3" customFormat="1" ht="15.75" customHeight="1" x14ac:dyDescent="0.2">
      <c r="A97" s="86"/>
      <c r="B97" s="6" t="s">
        <v>734</v>
      </c>
      <c r="C97" s="8" t="s">
        <v>73</v>
      </c>
      <c r="D97" s="211">
        <v>36.171999999999997</v>
      </c>
      <c r="E97" s="211">
        <v>136.06700000000001</v>
      </c>
      <c r="F97" s="211">
        <v>126.494</v>
      </c>
      <c r="G97" s="83"/>
      <c r="H97" s="166"/>
    </row>
    <row r="98" spans="1:8" s="3" customFormat="1" ht="15.75" customHeight="1" x14ac:dyDescent="0.2">
      <c r="A98" s="86"/>
      <c r="B98" s="6" t="s">
        <v>735</v>
      </c>
      <c r="C98" s="8" t="s">
        <v>74</v>
      </c>
      <c r="D98" s="211">
        <v>28.14</v>
      </c>
      <c r="E98" s="211">
        <v>87.704999999999998</v>
      </c>
      <c r="F98" s="211">
        <v>69.989999999999995</v>
      </c>
      <c r="G98" s="89"/>
      <c r="H98" s="166"/>
    </row>
    <row r="99" spans="1:8" s="3" customFormat="1" ht="15.75" customHeight="1" x14ac:dyDescent="0.2">
      <c r="A99" s="86"/>
      <c r="B99" s="6" t="s">
        <v>736</v>
      </c>
      <c r="C99" s="8" t="s">
        <v>34</v>
      </c>
      <c r="D99" s="211">
        <v>5.8579999999999997</v>
      </c>
      <c r="E99" s="211" t="s">
        <v>12</v>
      </c>
      <c r="F99" s="211">
        <v>2.0270000000000001</v>
      </c>
      <c r="G99" s="83"/>
      <c r="H99" s="166"/>
    </row>
    <row r="100" spans="1:8" s="3" customFormat="1" ht="15.75" customHeight="1" x14ac:dyDescent="0.2">
      <c r="A100" s="86"/>
      <c r="B100" s="6" t="s">
        <v>737</v>
      </c>
      <c r="C100" s="8" t="s">
        <v>75</v>
      </c>
      <c r="D100" s="211">
        <v>186.36199999999999</v>
      </c>
      <c r="E100" s="211">
        <v>82.832999999999998</v>
      </c>
      <c r="F100" s="211">
        <v>70.796000000000006</v>
      </c>
      <c r="G100" s="83"/>
      <c r="H100" s="166"/>
    </row>
    <row r="101" spans="1:8" s="3" customFormat="1" ht="15.75" customHeight="1" x14ac:dyDescent="0.2">
      <c r="A101" s="86"/>
      <c r="B101" s="6"/>
      <c r="C101" s="8" t="s">
        <v>35</v>
      </c>
      <c r="D101" s="83">
        <v>0</v>
      </c>
      <c r="E101" s="83">
        <v>5.702</v>
      </c>
      <c r="F101" s="83">
        <v>9.1990000000000016</v>
      </c>
      <c r="G101" s="211"/>
      <c r="H101" s="166"/>
    </row>
    <row r="102" spans="1:8" s="3" customFormat="1" ht="15.75" customHeight="1" x14ac:dyDescent="0.2">
      <c r="A102" s="86"/>
      <c r="B102" s="6"/>
      <c r="C102" s="87" t="s">
        <v>36</v>
      </c>
      <c r="D102" s="212">
        <v>158209.10799999995</v>
      </c>
      <c r="E102" s="212">
        <v>112680.348</v>
      </c>
      <c r="F102" s="212">
        <v>133940.22099999999</v>
      </c>
      <c r="G102" s="211"/>
      <c r="H102" s="166"/>
    </row>
    <row r="103" spans="1:8" s="3" customFormat="1" ht="15.75" customHeight="1" x14ac:dyDescent="0.2">
      <c r="A103" s="86"/>
      <c r="B103" s="6"/>
      <c r="C103" s="84" t="s">
        <v>546</v>
      </c>
      <c r="D103" s="211">
        <v>133695.83799999996</v>
      </c>
      <c r="E103" s="211">
        <v>100579.166</v>
      </c>
      <c r="F103" s="211">
        <v>122896.04899999998</v>
      </c>
      <c r="G103" s="211"/>
      <c r="H103" s="166"/>
    </row>
    <row r="104" spans="1:8" s="3" customFormat="1" ht="15.75" customHeight="1" x14ac:dyDescent="0.2">
      <c r="A104" s="86"/>
      <c r="B104" s="6" t="s">
        <v>422</v>
      </c>
      <c r="C104" s="88" t="s">
        <v>37</v>
      </c>
      <c r="D104" s="211">
        <v>5278.7719999999999</v>
      </c>
      <c r="E104" s="211">
        <v>7197.7420000000002</v>
      </c>
      <c r="F104" s="211">
        <v>8768.8790000000008</v>
      </c>
      <c r="G104" s="211"/>
      <c r="H104" s="166"/>
    </row>
    <row r="105" spans="1:8" s="3" customFormat="1" ht="15.75" customHeight="1" x14ac:dyDescent="0.2">
      <c r="A105" s="86"/>
      <c r="B105" s="6" t="s">
        <v>640</v>
      </c>
      <c r="C105" s="88" t="s">
        <v>38</v>
      </c>
      <c r="D105" s="83">
        <v>87.099000000000004</v>
      </c>
      <c r="E105" s="83">
        <v>1091.136</v>
      </c>
      <c r="F105" s="83">
        <v>814.13099999999997</v>
      </c>
      <c r="G105" s="83"/>
      <c r="H105" s="166"/>
    </row>
    <row r="106" spans="1:8" s="3" customFormat="1" ht="15.75" customHeight="1" x14ac:dyDescent="0.2">
      <c r="A106" s="86"/>
      <c r="B106" s="6" t="s">
        <v>423</v>
      </c>
      <c r="C106" s="88" t="s">
        <v>39</v>
      </c>
      <c r="D106" s="83">
        <v>653.37300000000005</v>
      </c>
      <c r="E106" s="83">
        <v>1596.046</v>
      </c>
      <c r="F106" s="83">
        <v>1181.008</v>
      </c>
      <c r="G106" s="83"/>
      <c r="H106" s="166"/>
    </row>
    <row r="107" spans="1:8" s="3" customFormat="1" ht="15.75" customHeight="1" x14ac:dyDescent="0.2">
      <c r="A107" s="86"/>
      <c r="B107" s="6" t="s">
        <v>765</v>
      </c>
      <c r="C107" s="88" t="s">
        <v>76</v>
      </c>
      <c r="D107" s="83">
        <v>38.93</v>
      </c>
      <c r="E107" s="83">
        <v>44.911000000000001</v>
      </c>
      <c r="F107" s="83">
        <v>94.533000000000001</v>
      </c>
      <c r="G107" s="83"/>
      <c r="H107" s="166"/>
    </row>
    <row r="108" spans="1:8" s="3" customFormat="1" ht="15.75" customHeight="1" x14ac:dyDescent="0.2">
      <c r="A108" s="86"/>
      <c r="B108" s="6" t="s">
        <v>762</v>
      </c>
      <c r="C108" s="88" t="s">
        <v>799</v>
      </c>
      <c r="D108" s="83">
        <v>739.39200000000005</v>
      </c>
      <c r="E108" s="83">
        <v>845.346</v>
      </c>
      <c r="F108" s="83">
        <v>1978.6020000000001</v>
      </c>
      <c r="G108" s="83"/>
      <c r="H108" s="166"/>
    </row>
    <row r="109" spans="1:8" s="3" customFormat="1" ht="15.75" customHeight="1" x14ac:dyDescent="0.2">
      <c r="A109" s="86"/>
      <c r="B109" s="6" t="s">
        <v>766</v>
      </c>
      <c r="C109" s="88" t="s">
        <v>77</v>
      </c>
      <c r="D109" s="83">
        <v>11.081</v>
      </c>
      <c r="E109" s="83">
        <v>1.4159999999999999</v>
      </c>
      <c r="F109" s="83">
        <v>68.795000000000002</v>
      </c>
      <c r="G109" s="83"/>
      <c r="H109" s="166"/>
    </row>
    <row r="110" spans="1:8" s="3" customFormat="1" ht="15.75" customHeight="1" x14ac:dyDescent="0.2">
      <c r="A110" s="86"/>
      <c r="B110" s="6" t="s">
        <v>768</v>
      </c>
      <c r="C110" s="88" t="s">
        <v>545</v>
      </c>
      <c r="D110" s="83">
        <v>7.1289999999999996</v>
      </c>
      <c r="E110" s="83">
        <v>73.067999999999998</v>
      </c>
      <c r="F110" s="83">
        <v>1.077</v>
      </c>
      <c r="G110" s="83"/>
      <c r="H110" s="166"/>
    </row>
    <row r="111" spans="1:8" s="3" customFormat="1" ht="15.75" customHeight="1" x14ac:dyDescent="0.2">
      <c r="A111" s="86"/>
      <c r="B111" s="6" t="s">
        <v>767</v>
      </c>
      <c r="C111" s="88" t="s">
        <v>40</v>
      </c>
      <c r="D111" s="83">
        <v>215.41399999999999</v>
      </c>
      <c r="E111" s="83">
        <v>316.375</v>
      </c>
      <c r="F111" s="83">
        <v>434.00700000000001</v>
      </c>
      <c r="G111" s="83"/>
      <c r="H111" s="166"/>
    </row>
    <row r="112" spans="1:8" s="3" customFormat="1" ht="15.75" customHeight="1" x14ac:dyDescent="0.2">
      <c r="A112" s="86"/>
      <c r="B112" s="6" t="s">
        <v>751</v>
      </c>
      <c r="C112" s="88" t="s">
        <v>78</v>
      </c>
      <c r="D112" s="83">
        <v>3.6389999999999998</v>
      </c>
      <c r="E112" s="83">
        <v>6.6760000000000002</v>
      </c>
      <c r="F112" s="83">
        <v>5.4390000000000001</v>
      </c>
      <c r="G112" s="83"/>
      <c r="H112" s="166"/>
    </row>
    <row r="113" spans="1:8" s="3" customFormat="1" ht="15.75" customHeight="1" x14ac:dyDescent="0.2">
      <c r="A113" s="86"/>
      <c r="B113" s="6" t="s">
        <v>750</v>
      </c>
      <c r="C113" s="88" t="s">
        <v>41</v>
      </c>
      <c r="D113" s="83">
        <v>141.44</v>
      </c>
      <c r="E113" s="83">
        <v>10.747999999999999</v>
      </c>
      <c r="F113" s="83">
        <v>0</v>
      </c>
      <c r="G113" s="83"/>
      <c r="H113" s="166"/>
    </row>
    <row r="114" spans="1:8" s="3" customFormat="1" ht="15.75" customHeight="1" x14ac:dyDescent="0.2">
      <c r="A114" s="86"/>
      <c r="B114" s="6" t="s">
        <v>416</v>
      </c>
      <c r="C114" s="88" t="s">
        <v>42</v>
      </c>
      <c r="D114" s="83">
        <v>11704.066999999999</v>
      </c>
      <c r="E114" s="83">
        <v>15841.050999999999</v>
      </c>
      <c r="F114" s="83">
        <v>14046.049000000001</v>
      </c>
      <c r="G114" s="83"/>
      <c r="H114" s="166"/>
    </row>
    <row r="115" spans="1:8" s="3" customFormat="1" ht="15.75" customHeight="1" x14ac:dyDescent="0.2">
      <c r="A115" s="86"/>
      <c r="B115" s="6" t="s">
        <v>752</v>
      </c>
      <c r="C115" s="88" t="s">
        <v>79</v>
      </c>
      <c r="D115" s="83">
        <v>131.98400000000001</v>
      </c>
      <c r="E115" s="83">
        <v>14.132999999999999</v>
      </c>
      <c r="F115" s="83">
        <v>9.2810000000000006</v>
      </c>
      <c r="G115" s="83"/>
      <c r="H115" s="166"/>
    </row>
    <row r="116" spans="1:8" s="3" customFormat="1" ht="15.75" customHeight="1" x14ac:dyDescent="0.2">
      <c r="A116" s="86"/>
      <c r="B116" s="6" t="s">
        <v>753</v>
      </c>
      <c r="C116" s="88" t="s">
        <v>43</v>
      </c>
      <c r="D116" s="83">
        <v>116.554</v>
      </c>
      <c r="E116" s="83">
        <v>93.86</v>
      </c>
      <c r="F116" s="83">
        <v>120.39700000000001</v>
      </c>
      <c r="G116" s="83"/>
      <c r="H116" s="166"/>
    </row>
    <row r="117" spans="1:8" s="3" customFormat="1" ht="15.75" customHeight="1" x14ac:dyDescent="0.2">
      <c r="A117" s="86"/>
      <c r="B117" s="6" t="s">
        <v>417</v>
      </c>
      <c r="C117" s="88" t="s">
        <v>44</v>
      </c>
      <c r="D117" s="83">
        <v>47297.409</v>
      </c>
      <c r="E117" s="83">
        <v>30773.638999999999</v>
      </c>
      <c r="F117" s="83">
        <v>33967.644999999997</v>
      </c>
      <c r="G117" s="83"/>
      <c r="H117" s="166"/>
    </row>
    <row r="118" spans="1:8" s="3" customFormat="1" ht="15.75" customHeight="1" x14ac:dyDescent="0.2">
      <c r="A118" s="86"/>
      <c r="B118" s="6" t="s">
        <v>754</v>
      </c>
      <c r="C118" s="88" t="s">
        <v>45</v>
      </c>
      <c r="D118" s="83">
        <v>255.75700000000001</v>
      </c>
      <c r="E118" s="83">
        <v>42.734999999999999</v>
      </c>
      <c r="F118" s="83">
        <v>18.321000000000002</v>
      </c>
      <c r="G118" s="83"/>
      <c r="H118" s="166"/>
    </row>
    <row r="119" spans="1:8" s="3" customFormat="1" ht="15.75" customHeight="1" x14ac:dyDescent="0.2">
      <c r="A119" s="86"/>
      <c r="B119" s="6" t="s">
        <v>755</v>
      </c>
      <c r="C119" s="88" t="s">
        <v>46</v>
      </c>
      <c r="D119" s="83">
        <v>496.52199999999999</v>
      </c>
      <c r="E119" s="83">
        <v>78.731999999999999</v>
      </c>
      <c r="F119" s="83">
        <v>243.78399999999999</v>
      </c>
      <c r="G119" s="83"/>
      <c r="H119" s="166"/>
    </row>
    <row r="120" spans="1:8" s="3" customFormat="1" ht="15.75" customHeight="1" x14ac:dyDescent="0.2">
      <c r="A120" s="86"/>
      <c r="B120" s="6" t="s">
        <v>756</v>
      </c>
      <c r="C120" s="88" t="s">
        <v>47</v>
      </c>
      <c r="D120" s="83">
        <v>244.55500000000001</v>
      </c>
      <c r="E120" s="83">
        <v>196.536</v>
      </c>
      <c r="F120" s="83">
        <v>72.433999999999997</v>
      </c>
      <c r="G120" s="83"/>
      <c r="H120" s="166"/>
    </row>
    <row r="121" spans="1:8" s="3" customFormat="1" ht="15.75" customHeight="1" x14ac:dyDescent="0.2">
      <c r="A121" s="86"/>
      <c r="B121" s="6" t="s">
        <v>414</v>
      </c>
      <c r="C121" s="88" t="s">
        <v>48</v>
      </c>
      <c r="D121" s="83">
        <v>63877.514999999999</v>
      </c>
      <c r="E121" s="83">
        <v>38270.197</v>
      </c>
      <c r="F121" s="83">
        <v>57071.338000000003</v>
      </c>
      <c r="G121" s="83"/>
      <c r="H121" s="166"/>
    </row>
    <row r="122" spans="1:8" s="3" customFormat="1" ht="15.75" customHeight="1" x14ac:dyDescent="0.2">
      <c r="A122" s="86"/>
      <c r="B122" s="6" t="s">
        <v>760</v>
      </c>
      <c r="C122" s="88" t="s">
        <v>535</v>
      </c>
      <c r="D122" s="83">
        <v>170.928</v>
      </c>
      <c r="E122" s="83">
        <v>43.725999999999999</v>
      </c>
      <c r="F122" s="83">
        <v>57.777000000000001</v>
      </c>
      <c r="G122" s="83"/>
      <c r="H122" s="166"/>
    </row>
    <row r="123" spans="1:8" s="3" customFormat="1" ht="15.75" customHeight="1" x14ac:dyDescent="0.2">
      <c r="A123" s="86"/>
      <c r="B123" s="6" t="s">
        <v>757</v>
      </c>
      <c r="C123" s="88" t="s">
        <v>80</v>
      </c>
      <c r="D123" s="83">
        <v>8.9580000000000002</v>
      </c>
      <c r="E123" s="83">
        <v>45.325000000000003</v>
      </c>
      <c r="F123" s="83">
        <v>709.25699999999995</v>
      </c>
      <c r="G123" s="83"/>
      <c r="H123" s="166"/>
    </row>
    <row r="124" spans="1:8" s="3" customFormat="1" ht="15.75" customHeight="1" x14ac:dyDescent="0.2">
      <c r="A124" s="86"/>
      <c r="B124" s="6" t="s">
        <v>758</v>
      </c>
      <c r="C124" s="88" t="s">
        <v>49</v>
      </c>
      <c r="D124" s="83">
        <v>94.905000000000001</v>
      </c>
      <c r="E124" s="83">
        <v>748.02800000000002</v>
      </c>
      <c r="F124" s="83">
        <v>191.33199999999999</v>
      </c>
      <c r="G124" s="83"/>
      <c r="H124" s="166"/>
    </row>
    <row r="125" spans="1:8" s="3" customFormat="1" ht="15.75" customHeight="1" x14ac:dyDescent="0.2">
      <c r="A125" s="86"/>
      <c r="B125" s="6" t="s">
        <v>759</v>
      </c>
      <c r="C125" s="88" t="s">
        <v>532</v>
      </c>
      <c r="D125" s="83">
        <v>21.766999999999999</v>
      </c>
      <c r="E125" s="83">
        <v>6.7409999999999997</v>
      </c>
      <c r="F125" s="83">
        <v>7.81</v>
      </c>
      <c r="G125" s="83"/>
      <c r="H125" s="166"/>
    </row>
    <row r="126" spans="1:8" s="3" customFormat="1" ht="15.75" customHeight="1" x14ac:dyDescent="0.2">
      <c r="A126" s="86"/>
      <c r="B126" s="6" t="s">
        <v>421</v>
      </c>
      <c r="C126" s="88" t="s">
        <v>50</v>
      </c>
      <c r="D126" s="83">
        <v>732.81500000000005</v>
      </c>
      <c r="E126" s="83">
        <v>930.63900000000001</v>
      </c>
      <c r="F126" s="83">
        <v>1036.319</v>
      </c>
      <c r="G126" s="83"/>
      <c r="H126" s="166"/>
    </row>
    <row r="127" spans="1:8" s="3" customFormat="1" ht="15.75" customHeight="1" x14ac:dyDescent="0.2">
      <c r="A127" s="86"/>
      <c r="B127" s="6" t="s">
        <v>761</v>
      </c>
      <c r="C127" s="88" t="s">
        <v>51</v>
      </c>
      <c r="D127" s="83">
        <v>278.61599999999999</v>
      </c>
      <c r="E127" s="83">
        <v>617.35699999999997</v>
      </c>
      <c r="F127" s="83">
        <v>363.52600000000001</v>
      </c>
      <c r="G127" s="83"/>
      <c r="H127" s="166"/>
    </row>
    <row r="128" spans="1:8" s="3" customFormat="1" ht="15.75" customHeight="1" x14ac:dyDescent="0.2">
      <c r="A128" s="86"/>
      <c r="B128" s="6" t="s">
        <v>763</v>
      </c>
      <c r="C128" s="314" t="s">
        <v>81</v>
      </c>
      <c r="D128" s="83">
        <v>62.963000000000001</v>
      </c>
      <c r="E128" s="83">
        <v>370.96499999999997</v>
      </c>
      <c r="F128" s="83">
        <v>253.73699999999999</v>
      </c>
      <c r="G128" s="83"/>
      <c r="H128" s="166"/>
    </row>
    <row r="129" spans="1:8" s="3" customFormat="1" ht="15.75" customHeight="1" x14ac:dyDescent="0.2">
      <c r="A129" s="86"/>
      <c r="B129" s="6" t="s">
        <v>764</v>
      </c>
      <c r="C129" s="314" t="s">
        <v>53</v>
      </c>
      <c r="D129" s="83">
        <v>1024.2539999999999</v>
      </c>
      <c r="E129" s="83">
        <v>1322.038</v>
      </c>
      <c r="F129" s="83">
        <v>1380.5709999999999</v>
      </c>
      <c r="G129" s="82"/>
      <c r="H129" s="166"/>
    </row>
    <row r="130" spans="1:8" s="3" customFormat="1" ht="15.75" customHeight="1" x14ac:dyDescent="0.2">
      <c r="A130" s="86"/>
      <c r="B130" s="6"/>
      <c r="C130" s="84" t="s">
        <v>54</v>
      </c>
      <c r="D130" s="83">
        <v>24513.27</v>
      </c>
      <c r="E130" s="83">
        <v>12101.181999999999</v>
      </c>
      <c r="F130" s="83">
        <v>11044.172</v>
      </c>
      <c r="G130" s="82"/>
      <c r="H130" s="166"/>
    </row>
    <row r="131" spans="1:8" s="82" customFormat="1" ht="15.75" customHeight="1" x14ac:dyDescent="0.2">
      <c r="A131" s="86"/>
      <c r="B131" s="65" t="s">
        <v>843</v>
      </c>
      <c r="C131" s="88" t="s">
        <v>844</v>
      </c>
      <c r="D131" s="83">
        <v>0</v>
      </c>
      <c r="E131" s="83">
        <v>5.4569999999999999</v>
      </c>
      <c r="F131" s="83">
        <v>8.0790000000000006</v>
      </c>
      <c r="H131" s="166"/>
    </row>
    <row r="132" spans="1:8" s="82" customFormat="1" ht="15.75" customHeight="1" x14ac:dyDescent="0.2">
      <c r="A132" s="210"/>
      <c r="B132" s="65" t="s">
        <v>845</v>
      </c>
      <c r="C132" s="88" t="s">
        <v>846</v>
      </c>
      <c r="D132" s="83">
        <v>0</v>
      </c>
      <c r="E132" s="83">
        <v>10.621</v>
      </c>
      <c r="F132" s="83">
        <v>4.5449999999999999</v>
      </c>
      <c r="H132" s="166"/>
    </row>
    <row r="133" spans="1:8" s="82" customFormat="1" ht="15.75" customHeight="1" x14ac:dyDescent="0.2">
      <c r="A133" s="210"/>
      <c r="B133" s="65" t="s">
        <v>847</v>
      </c>
      <c r="C133" s="88" t="s">
        <v>848</v>
      </c>
      <c r="D133" s="83">
        <v>4.9370000000000003</v>
      </c>
      <c r="E133" s="83">
        <v>31.704999999999998</v>
      </c>
      <c r="F133" s="83">
        <v>2.226</v>
      </c>
      <c r="H133" s="166"/>
    </row>
    <row r="134" spans="1:8" s="82" customFormat="1" ht="15.75" customHeight="1" x14ac:dyDescent="0.2">
      <c r="B134" s="65" t="s">
        <v>773</v>
      </c>
      <c r="C134" s="88" t="s">
        <v>697</v>
      </c>
      <c r="D134" s="83">
        <v>10.917999999999999</v>
      </c>
      <c r="E134" s="83">
        <v>28.628</v>
      </c>
      <c r="F134" s="83">
        <v>37.058</v>
      </c>
      <c r="H134" s="166"/>
    </row>
    <row r="135" spans="1:8" s="82" customFormat="1" ht="15.75" customHeight="1" x14ac:dyDescent="0.2">
      <c r="B135" s="65" t="s">
        <v>849</v>
      </c>
      <c r="C135" s="88" t="s">
        <v>850</v>
      </c>
      <c r="D135" s="83">
        <v>0</v>
      </c>
      <c r="E135" s="83">
        <v>5.5209999999999999</v>
      </c>
      <c r="F135" s="83">
        <v>9.11</v>
      </c>
      <c r="G135" s="211"/>
      <c r="H135" s="166"/>
    </row>
    <row r="136" spans="1:8" s="82" customFormat="1" ht="15.75" customHeight="1" x14ac:dyDescent="0.2">
      <c r="B136" s="65" t="s">
        <v>774</v>
      </c>
      <c r="C136" s="88" t="s">
        <v>55</v>
      </c>
      <c r="D136" s="83">
        <v>153.42500000000001</v>
      </c>
      <c r="E136" s="83">
        <v>388.6</v>
      </c>
      <c r="F136" s="83">
        <v>553.23099999999999</v>
      </c>
      <c r="G136" s="212"/>
      <c r="H136" s="166"/>
    </row>
    <row r="137" spans="1:8" s="82" customFormat="1" ht="15.75" customHeight="1" x14ac:dyDescent="0.2">
      <c r="B137" s="65" t="s">
        <v>419</v>
      </c>
      <c r="C137" s="88" t="s">
        <v>52</v>
      </c>
      <c r="D137" s="83">
        <v>6280.8490000000002</v>
      </c>
      <c r="E137" s="83">
        <v>8009.0219999999999</v>
      </c>
      <c r="F137" s="83">
        <v>7462.71</v>
      </c>
      <c r="G137" s="212"/>
      <c r="H137" s="166"/>
    </row>
    <row r="138" spans="1:8" s="82" customFormat="1" ht="15.75" customHeight="1" x14ac:dyDescent="0.2">
      <c r="B138" s="65" t="s">
        <v>771</v>
      </c>
      <c r="C138" s="88" t="s">
        <v>56</v>
      </c>
      <c r="D138" s="83">
        <v>179.863</v>
      </c>
      <c r="E138" s="83">
        <v>305.154</v>
      </c>
      <c r="F138" s="83">
        <v>273.99</v>
      </c>
      <c r="G138" s="212"/>
      <c r="H138" s="166"/>
    </row>
    <row r="139" spans="1:8" s="82" customFormat="1" ht="15.75" customHeight="1" x14ac:dyDescent="0.2">
      <c r="B139" s="65" t="s">
        <v>772</v>
      </c>
      <c r="C139" s="88" t="s">
        <v>698</v>
      </c>
      <c r="D139" s="83">
        <v>169.512</v>
      </c>
      <c r="E139" s="83">
        <v>8.6240000000000006</v>
      </c>
      <c r="F139" s="83">
        <v>10.648999999999999</v>
      </c>
      <c r="G139" s="212"/>
      <c r="H139" s="166"/>
    </row>
    <row r="140" spans="1:8" s="82" customFormat="1" ht="15.75" customHeight="1" x14ac:dyDescent="0.2">
      <c r="B140" s="65" t="s">
        <v>684</v>
      </c>
      <c r="C140" s="88" t="s">
        <v>57</v>
      </c>
      <c r="D140" s="83">
        <v>17559.77</v>
      </c>
      <c r="E140" s="83">
        <v>2885.143</v>
      </c>
      <c r="F140" s="83">
        <v>1900.546</v>
      </c>
      <c r="G140" s="212"/>
      <c r="H140" s="166"/>
    </row>
    <row r="141" spans="1:8" s="82" customFormat="1" ht="15.75" customHeight="1" x14ac:dyDescent="0.2">
      <c r="B141" s="65" t="s">
        <v>769</v>
      </c>
      <c r="C141" s="88" t="s">
        <v>82</v>
      </c>
      <c r="D141" s="83">
        <v>29.388999999999999</v>
      </c>
      <c r="E141" s="83">
        <v>115.767</v>
      </c>
      <c r="F141" s="83">
        <v>717.71400000000006</v>
      </c>
      <c r="G141" s="212"/>
      <c r="H141" s="166"/>
    </row>
    <row r="142" spans="1:8" s="82" customFormat="1" ht="15.75" customHeight="1" x14ac:dyDescent="0.2">
      <c r="B142" s="65" t="s">
        <v>770</v>
      </c>
      <c r="C142" s="88" t="s">
        <v>58</v>
      </c>
      <c r="D142" s="83">
        <v>124.45099999999999</v>
      </c>
      <c r="E142" s="83">
        <v>298.428</v>
      </c>
      <c r="F142" s="83">
        <v>51.39</v>
      </c>
      <c r="G142" s="211"/>
      <c r="H142" s="166"/>
    </row>
    <row r="143" spans="1:8" s="82" customFormat="1" ht="15.75" customHeight="1" x14ac:dyDescent="0.2">
      <c r="B143" s="65"/>
      <c r="C143" s="88" t="s">
        <v>695</v>
      </c>
      <c r="D143" s="83" t="s">
        <v>12</v>
      </c>
      <c r="E143" s="83">
        <v>8.5120000000000005</v>
      </c>
      <c r="F143" s="83">
        <v>12.924000000000001</v>
      </c>
      <c r="G143" s="211"/>
      <c r="H143" s="166"/>
    </row>
    <row r="144" spans="1:8" s="82" customFormat="1" ht="15.75" customHeight="1" x14ac:dyDescent="0.2">
      <c r="B144" s="6"/>
      <c r="C144" s="87" t="s">
        <v>59</v>
      </c>
      <c r="D144" s="89">
        <v>358.31799999999998</v>
      </c>
      <c r="E144" s="89">
        <v>1866.037</v>
      </c>
      <c r="F144" s="89">
        <v>2273.94</v>
      </c>
      <c r="G144" s="211"/>
      <c r="H144" s="166"/>
    </row>
    <row r="145" spans="1:8" s="82" customFormat="1" ht="15.75" customHeight="1" x14ac:dyDescent="0.2">
      <c r="B145" s="65" t="s">
        <v>775</v>
      </c>
      <c r="C145" s="84" t="s">
        <v>60</v>
      </c>
      <c r="D145" s="83">
        <v>316.435</v>
      </c>
      <c r="E145" s="83">
        <v>1515.463</v>
      </c>
      <c r="F145" s="83">
        <v>1851.393</v>
      </c>
      <c r="G145" s="212"/>
      <c r="H145" s="166"/>
    </row>
    <row r="146" spans="1:8" s="82" customFormat="1" ht="15.75" customHeight="1" x14ac:dyDescent="0.2">
      <c r="B146" s="65" t="s">
        <v>851</v>
      </c>
      <c r="C146" s="84" t="s">
        <v>852</v>
      </c>
      <c r="D146" s="83">
        <v>0</v>
      </c>
      <c r="E146" s="83">
        <v>13.663</v>
      </c>
      <c r="F146" s="83">
        <v>9.7070000000000007</v>
      </c>
      <c r="G146" s="212"/>
      <c r="H146" s="166"/>
    </row>
    <row r="147" spans="1:8" s="82" customFormat="1" ht="15.75" customHeight="1" x14ac:dyDescent="0.2">
      <c r="B147" s="65" t="s">
        <v>776</v>
      </c>
      <c r="C147" s="84" t="s">
        <v>61</v>
      </c>
      <c r="D147" s="83">
        <v>41.883000000000003</v>
      </c>
      <c r="E147" s="83">
        <v>335.33600000000001</v>
      </c>
      <c r="F147" s="83">
        <v>410.34</v>
      </c>
      <c r="G147" s="211"/>
      <c r="H147" s="166"/>
    </row>
    <row r="148" spans="1:8" s="82" customFormat="1" ht="15.75" customHeight="1" x14ac:dyDescent="0.2">
      <c r="B148" s="65"/>
      <c r="C148" s="84" t="s">
        <v>683</v>
      </c>
      <c r="D148" s="83">
        <v>0</v>
      </c>
      <c r="E148" s="83">
        <v>1.5750000000000002</v>
      </c>
      <c r="F148" s="83">
        <v>2.5</v>
      </c>
      <c r="G148" s="211"/>
      <c r="H148" s="166"/>
    </row>
    <row r="149" spans="1:8" s="82" customFormat="1" ht="15.75" customHeight="1" x14ac:dyDescent="0.2">
      <c r="B149" s="6"/>
      <c r="C149" s="90" t="s">
        <v>62</v>
      </c>
      <c r="D149" s="89">
        <v>197.834</v>
      </c>
      <c r="E149" s="89">
        <v>920.99199999999996</v>
      </c>
      <c r="F149" s="89">
        <v>2997.404</v>
      </c>
      <c r="G149" s="211"/>
      <c r="H149" s="166"/>
    </row>
    <row r="150" spans="1:8" s="82" customFormat="1" ht="15.75" customHeight="1" x14ac:dyDescent="0.2">
      <c r="B150" s="6" t="s">
        <v>788</v>
      </c>
      <c r="C150" s="84" t="s">
        <v>546</v>
      </c>
      <c r="D150" s="83">
        <v>33.765000000000001</v>
      </c>
      <c r="E150" s="83">
        <v>67.492999999999995</v>
      </c>
      <c r="F150" s="83">
        <v>112.623</v>
      </c>
      <c r="G150" s="211"/>
      <c r="H150" s="166"/>
    </row>
    <row r="151" spans="1:8" s="82" customFormat="1" ht="15.75" customHeight="1" x14ac:dyDescent="0.2">
      <c r="B151" s="6" t="s">
        <v>789</v>
      </c>
      <c r="C151" s="84" t="s">
        <v>63</v>
      </c>
      <c r="D151" s="83">
        <v>164.06899999999999</v>
      </c>
      <c r="E151" s="83">
        <v>853.49900000000002</v>
      </c>
      <c r="F151" s="83">
        <v>2884.7809999999999</v>
      </c>
      <c r="G151" s="211"/>
      <c r="H151" s="166"/>
    </row>
    <row r="152" spans="1:8" s="82" customFormat="1" ht="15.75" customHeight="1" x14ac:dyDescent="0.2">
      <c r="B152" s="6" t="s">
        <v>790</v>
      </c>
      <c r="C152" s="90" t="s">
        <v>677</v>
      </c>
      <c r="D152" s="89">
        <v>0</v>
      </c>
      <c r="E152" s="89">
        <v>2.1720000000000002</v>
      </c>
      <c r="F152" s="89">
        <v>0</v>
      </c>
      <c r="G152" s="211"/>
      <c r="H152" s="166"/>
    </row>
    <row r="153" spans="1:8" s="82" customFormat="1" ht="10.5" customHeight="1" x14ac:dyDescent="0.2">
      <c r="A153" s="210"/>
      <c r="B153" s="6"/>
      <c r="C153" s="84"/>
      <c r="G153" s="3"/>
    </row>
    <row r="154" spans="1:8" s="82" customFormat="1" ht="3" customHeight="1" x14ac:dyDescent="0.2">
      <c r="A154" s="210"/>
      <c r="B154" s="92"/>
      <c r="C154" s="92"/>
      <c r="D154" s="92"/>
      <c r="E154" s="92"/>
      <c r="F154" s="92"/>
      <c r="G154" s="8"/>
    </row>
    <row r="155" spans="1:8" s="82" customFormat="1" ht="10.5" customHeight="1" x14ac:dyDescent="0.2">
      <c r="A155" s="210"/>
      <c r="B155" s="210"/>
      <c r="C155" s="84"/>
      <c r="D155" s="83"/>
      <c r="E155" s="83"/>
      <c r="G155" s="3"/>
    </row>
    <row r="156" spans="1:8" s="3" customFormat="1" ht="12" x14ac:dyDescent="0.2">
      <c r="A156" s="82"/>
      <c r="B156" s="366" t="s">
        <v>672</v>
      </c>
      <c r="C156" s="366"/>
      <c r="D156" s="339"/>
      <c r="E156" s="339"/>
      <c r="G156" s="207"/>
      <c r="H156" s="82"/>
    </row>
    <row r="157" spans="1:8" s="3" customFormat="1" ht="11.25" customHeight="1" x14ac:dyDescent="0.2">
      <c r="A157" s="82"/>
      <c r="H157" s="82"/>
    </row>
    <row r="158" spans="1:8" s="3" customFormat="1" ht="16.350000000000001" customHeight="1" x14ac:dyDescent="0.2">
      <c r="A158" s="82"/>
      <c r="B158" s="214" t="s">
        <v>550</v>
      </c>
      <c r="D158" s="214"/>
      <c r="E158" s="214"/>
      <c r="H158" s="82"/>
    </row>
    <row r="159" spans="1:8" x14ac:dyDescent="0.2">
      <c r="H159" s="245"/>
    </row>
    <row r="160" spans="1:8" x14ac:dyDescent="0.2">
      <c r="H160" s="245"/>
    </row>
    <row r="161" spans="8:8" x14ac:dyDescent="0.2">
      <c r="H161" s="245"/>
    </row>
    <row r="162" spans="8:8" x14ac:dyDescent="0.2">
      <c r="H162" s="245"/>
    </row>
    <row r="163" spans="8:8" x14ac:dyDescent="0.2">
      <c r="H163" s="245"/>
    </row>
    <row r="164" spans="8:8" x14ac:dyDescent="0.2">
      <c r="H164" s="245"/>
    </row>
    <row r="165" spans="8:8" x14ac:dyDescent="0.2">
      <c r="H165" s="245"/>
    </row>
  </sheetData>
  <mergeCells count="2">
    <mergeCell ref="B1:F1"/>
    <mergeCell ref="B156:C156"/>
  </mergeCells>
  <hyperlinks>
    <hyperlink ref="H3" location="Indice!A1" display="(Voltar ao índice)" xr:uid="{85D787B2-8FAF-4D8E-A5FF-1955F2EDC2C8}"/>
  </hyperlinks>
  <printOptions horizontalCentered="1"/>
  <pageMargins left="0.47244094488188981" right="0.47244094488188981" top="0.6692913385826772" bottom="0.6692913385826772" header="0" footer="0"/>
  <pageSetup paperSize="9" scale="85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D57B-93D6-4B23-8F89-661213029BF3}">
  <sheetPr>
    <pageSetUpPr fitToPage="1"/>
  </sheetPr>
  <dimension ref="A1:H118"/>
  <sheetViews>
    <sheetView showGridLines="0" zoomScaleNormal="100" workbookViewId="0">
      <pane ySplit="5" topLeftCell="A6" activePane="bottomLeft" state="frozen"/>
      <selection activeCell="S145" sqref="S145"/>
      <selection pane="bottomLeft" activeCell="B1" sqref="B1:F1"/>
    </sheetView>
  </sheetViews>
  <sheetFormatPr defaultColWidth="9.140625" defaultRowHeight="12.75" x14ac:dyDescent="0.2"/>
  <cols>
    <col min="1" max="1" width="6.7109375" style="245" customWidth="1"/>
    <col min="2" max="2" width="6.7109375" style="4" customWidth="1"/>
    <col min="3" max="3" width="43.7109375" style="4" customWidth="1"/>
    <col min="4" max="6" width="11.28515625" style="54" customWidth="1"/>
    <col min="7" max="7" width="6.7109375" style="4" customWidth="1"/>
    <col min="8" max="8" width="14.28515625" style="245" bestFit="1" customWidth="1"/>
    <col min="9" max="16384" width="9.140625" style="4"/>
  </cols>
  <sheetData>
    <row r="1" spans="1:8" s="19" customFormat="1" ht="30" customHeight="1" x14ac:dyDescent="0.2">
      <c r="A1" s="344"/>
      <c r="B1" s="365" t="s">
        <v>433</v>
      </c>
      <c r="C1" s="365"/>
      <c r="D1" s="365"/>
      <c r="E1" s="365"/>
      <c r="F1" s="365"/>
      <c r="H1" s="344"/>
    </row>
    <row r="2" spans="1:8" s="19" customFormat="1" ht="15" customHeight="1" x14ac:dyDescent="0.2">
      <c r="A2" s="344"/>
      <c r="C2" s="17"/>
      <c r="D2" s="54"/>
      <c r="E2" s="54"/>
      <c r="F2" s="54"/>
      <c r="H2" s="344"/>
    </row>
    <row r="3" spans="1:8" s="19" customFormat="1" ht="15" customHeight="1" x14ac:dyDescent="0.2">
      <c r="A3" s="344"/>
      <c r="D3" s="367" t="s">
        <v>540</v>
      </c>
      <c r="E3" s="367"/>
      <c r="F3" s="367"/>
      <c r="H3" s="345" t="s">
        <v>539</v>
      </c>
    </row>
    <row r="4" spans="1:8" ht="1.5" customHeight="1" x14ac:dyDescent="0.2">
      <c r="C4" s="3"/>
    </row>
    <row r="5" spans="1:8" s="3" customFormat="1" ht="33" customHeight="1" x14ac:dyDescent="0.2">
      <c r="A5" s="82"/>
      <c r="B5" s="249" t="s">
        <v>412</v>
      </c>
      <c r="C5" s="163" t="s">
        <v>1</v>
      </c>
      <c r="D5" s="168">
        <v>2020</v>
      </c>
      <c r="E5" s="168">
        <v>2021</v>
      </c>
      <c r="F5" s="168">
        <v>2022</v>
      </c>
      <c r="H5" s="82"/>
    </row>
    <row r="6" spans="1:8" s="3" customFormat="1" ht="3.75" customHeight="1" x14ac:dyDescent="0.2">
      <c r="A6" s="82"/>
      <c r="C6" s="15"/>
      <c r="H6" s="82"/>
    </row>
    <row r="7" spans="1:8" s="3" customFormat="1" ht="22.5" customHeight="1" x14ac:dyDescent="0.2">
      <c r="A7" s="82"/>
      <c r="B7" s="6"/>
      <c r="C7" s="190" t="s">
        <v>2</v>
      </c>
      <c r="D7" s="202">
        <v>250184.64199999996</v>
      </c>
      <c r="E7" s="202">
        <v>246951.76600000006</v>
      </c>
      <c r="F7" s="202">
        <v>344234.06499999994</v>
      </c>
      <c r="G7" s="4"/>
      <c r="H7" s="82"/>
    </row>
    <row r="8" spans="1:8" s="3" customFormat="1" ht="3.75" customHeight="1" x14ac:dyDescent="0.2">
      <c r="A8" s="82"/>
      <c r="B8" s="6"/>
      <c r="C8" s="190"/>
      <c r="D8" s="201"/>
      <c r="E8" s="201"/>
      <c r="F8" s="201"/>
      <c r="G8" s="4"/>
      <c r="H8" s="82"/>
    </row>
    <row r="9" spans="1:8" s="3" customFormat="1" ht="15.75" customHeight="1" x14ac:dyDescent="0.2">
      <c r="A9" s="82"/>
      <c r="B9" s="6"/>
      <c r="C9" s="195" t="s">
        <v>3</v>
      </c>
      <c r="D9" s="196">
        <v>1432.3969999999999</v>
      </c>
      <c r="E9" s="196">
        <v>3909.6070000000004</v>
      </c>
      <c r="F9" s="196">
        <v>7314.7710000000006</v>
      </c>
      <c r="G9" s="4"/>
      <c r="H9" s="82"/>
    </row>
    <row r="10" spans="1:8" s="3" customFormat="1" ht="15.75" customHeight="1" x14ac:dyDescent="0.2">
      <c r="A10" s="82"/>
      <c r="B10" s="6"/>
      <c r="C10" s="197" t="s">
        <v>4</v>
      </c>
      <c r="D10" s="198">
        <v>121.018</v>
      </c>
      <c r="E10" s="198">
        <v>205.12100000000001</v>
      </c>
      <c r="F10" s="198">
        <v>338.23099999999999</v>
      </c>
      <c r="G10" s="4"/>
      <c r="H10" s="82"/>
    </row>
    <row r="11" spans="1:8" s="3" customFormat="1" ht="15.75" customHeight="1" x14ac:dyDescent="0.2">
      <c r="A11" s="82"/>
      <c r="B11" s="6" t="s">
        <v>415</v>
      </c>
      <c r="C11" s="199" t="s">
        <v>5</v>
      </c>
      <c r="D11" s="198">
        <v>35.948999999999998</v>
      </c>
      <c r="E11" s="198">
        <v>44.123000000000005</v>
      </c>
      <c r="F11" s="198">
        <v>335.96699999999998</v>
      </c>
      <c r="G11" s="4"/>
      <c r="H11" s="82"/>
    </row>
    <row r="12" spans="1:8" s="3" customFormat="1" ht="15.75" customHeight="1" x14ac:dyDescent="0.2">
      <c r="A12" s="82"/>
      <c r="B12" s="6" t="s">
        <v>700</v>
      </c>
      <c r="C12" s="199" t="s">
        <v>6</v>
      </c>
      <c r="D12" s="198">
        <v>0</v>
      </c>
      <c r="E12" s="198">
        <v>159.61000000000001</v>
      </c>
      <c r="F12" s="198">
        <v>1.9039999999999999</v>
      </c>
      <c r="G12" s="4"/>
      <c r="H12" s="82"/>
    </row>
    <row r="13" spans="1:8" s="3" customFormat="1" ht="15.75" customHeight="1" x14ac:dyDescent="0.2">
      <c r="A13" s="82"/>
      <c r="B13" s="6" t="s">
        <v>418</v>
      </c>
      <c r="C13" s="199" t="s">
        <v>7</v>
      </c>
      <c r="D13" s="198">
        <v>85.069000000000003</v>
      </c>
      <c r="E13" s="198">
        <v>1.3879999999999999</v>
      </c>
      <c r="F13" s="198" t="s">
        <v>12</v>
      </c>
      <c r="G13" s="4"/>
      <c r="H13" s="82"/>
    </row>
    <row r="14" spans="1:8" s="3" customFormat="1" ht="15.75" customHeight="1" x14ac:dyDescent="0.2">
      <c r="A14" s="82"/>
      <c r="B14" s="6" t="s">
        <v>707</v>
      </c>
      <c r="C14" s="197" t="s">
        <v>9</v>
      </c>
      <c r="D14" s="198">
        <v>168.79</v>
      </c>
      <c r="E14" s="198">
        <v>52.558999999999997</v>
      </c>
      <c r="F14" s="198">
        <v>101.251</v>
      </c>
      <c r="G14" s="4"/>
      <c r="H14" s="82"/>
    </row>
    <row r="15" spans="1:8" s="3" customFormat="1" ht="15.75" customHeight="1" x14ac:dyDescent="0.2">
      <c r="A15" s="82"/>
      <c r="B15" s="6" t="s">
        <v>708</v>
      </c>
      <c r="C15" s="197" t="s">
        <v>530</v>
      </c>
      <c r="D15" s="77">
        <v>0</v>
      </c>
      <c r="E15" s="77">
        <v>0</v>
      </c>
      <c r="F15" s="198">
        <v>14.536</v>
      </c>
      <c r="G15" s="4"/>
      <c r="H15" s="82"/>
    </row>
    <row r="16" spans="1:8" s="3" customFormat="1" ht="15.75" customHeight="1" x14ac:dyDescent="0.2">
      <c r="A16" s="82"/>
      <c r="B16" s="6" t="s">
        <v>703</v>
      </c>
      <c r="C16" s="197" t="s">
        <v>10</v>
      </c>
      <c r="D16" s="77">
        <v>0</v>
      </c>
      <c r="E16" s="342" t="s">
        <v>12</v>
      </c>
      <c r="F16" s="198">
        <v>15.259</v>
      </c>
      <c r="G16" s="4"/>
      <c r="H16" s="82"/>
    </row>
    <row r="17" spans="1:8" s="3" customFormat="1" ht="15.75" customHeight="1" x14ac:dyDescent="0.2">
      <c r="A17" s="82"/>
      <c r="B17" s="6" t="s">
        <v>709</v>
      </c>
      <c r="C17" s="271" t="s">
        <v>533</v>
      </c>
      <c r="D17" s="272">
        <v>0</v>
      </c>
      <c r="E17" s="272">
        <v>52.1</v>
      </c>
      <c r="F17" s="272" t="s">
        <v>12</v>
      </c>
      <c r="G17" s="4"/>
      <c r="H17" s="82"/>
    </row>
    <row r="18" spans="1:8" s="3" customFormat="1" ht="15.75" customHeight="1" x14ac:dyDescent="0.2">
      <c r="A18" s="82"/>
      <c r="B18" s="6" t="s">
        <v>787</v>
      </c>
      <c r="C18" s="197" t="s">
        <v>547</v>
      </c>
      <c r="D18" s="198">
        <v>4.8540000000000001</v>
      </c>
      <c r="E18" s="198">
        <v>8.4780000000000015</v>
      </c>
      <c r="F18" s="198">
        <v>22.274999999999999</v>
      </c>
      <c r="G18" s="4"/>
      <c r="H18" s="82"/>
    </row>
    <row r="19" spans="1:8" s="3" customFormat="1" ht="15.75" customHeight="1" x14ac:dyDescent="0.2">
      <c r="A19" s="82"/>
      <c r="B19" s="6" t="s">
        <v>715</v>
      </c>
      <c r="C19" s="271" t="s">
        <v>531</v>
      </c>
      <c r="D19" s="272">
        <v>0</v>
      </c>
      <c r="E19" s="272">
        <v>29.157</v>
      </c>
      <c r="F19" s="272">
        <v>31.544</v>
      </c>
      <c r="G19" s="4"/>
      <c r="H19" s="82"/>
    </row>
    <row r="20" spans="1:8" s="3" customFormat="1" ht="15.75" customHeight="1" x14ac:dyDescent="0.2">
      <c r="A20" s="82"/>
      <c r="B20" s="6" t="s">
        <v>710</v>
      </c>
      <c r="C20" s="197" t="s">
        <v>690</v>
      </c>
      <c r="D20" s="198">
        <v>122.032</v>
      </c>
      <c r="E20" s="198">
        <v>224.72900000000001</v>
      </c>
      <c r="F20" s="198">
        <v>0</v>
      </c>
      <c r="G20" s="4"/>
      <c r="H20" s="82"/>
    </row>
    <row r="21" spans="1:8" s="3" customFormat="1" ht="15.75" customHeight="1" x14ac:dyDescent="0.2">
      <c r="A21" s="82"/>
      <c r="B21" s="6" t="s">
        <v>713</v>
      </c>
      <c r="C21" s="197" t="s">
        <v>11</v>
      </c>
      <c r="D21" s="198" t="s">
        <v>12</v>
      </c>
      <c r="E21" s="198">
        <v>2946.277</v>
      </c>
      <c r="F21" s="198">
        <v>4545.6570000000002</v>
      </c>
      <c r="G21" s="4"/>
      <c r="H21" s="82"/>
    </row>
    <row r="22" spans="1:8" s="3" customFormat="1" ht="15.75" customHeight="1" x14ac:dyDescent="0.2">
      <c r="A22" s="82"/>
      <c r="B22" s="6" t="s">
        <v>711</v>
      </c>
      <c r="C22" s="197" t="s">
        <v>64</v>
      </c>
      <c r="D22" s="198">
        <v>0.97</v>
      </c>
      <c r="E22" s="198">
        <v>0</v>
      </c>
      <c r="F22" s="198">
        <v>170.27600000000001</v>
      </c>
      <c r="G22" s="4"/>
      <c r="H22" s="82"/>
    </row>
    <row r="23" spans="1:8" s="3" customFormat="1" ht="15.75" customHeight="1" x14ac:dyDescent="0.2">
      <c r="A23" s="82"/>
      <c r="B23" s="6" t="s">
        <v>714</v>
      </c>
      <c r="C23" s="197" t="s">
        <v>13</v>
      </c>
      <c r="D23" s="198">
        <v>16.238</v>
      </c>
      <c r="E23" s="198">
        <v>0</v>
      </c>
      <c r="F23" s="198">
        <v>0.64500000000000002</v>
      </c>
      <c r="G23" s="4"/>
      <c r="H23" s="82"/>
    </row>
    <row r="24" spans="1:8" s="3" customFormat="1" ht="15.75" customHeight="1" x14ac:dyDescent="0.2">
      <c r="A24" s="82"/>
      <c r="B24" s="6" t="s">
        <v>706</v>
      </c>
      <c r="C24" s="197" t="s">
        <v>14</v>
      </c>
      <c r="D24" s="198">
        <v>579.87300000000005</v>
      </c>
      <c r="E24" s="198">
        <v>139.29400000000001</v>
      </c>
      <c r="F24" s="198">
        <v>1535.4369999999999</v>
      </c>
      <c r="G24" s="4"/>
      <c r="H24" s="82"/>
    </row>
    <row r="25" spans="1:8" s="3" customFormat="1" ht="15.75" customHeight="1" x14ac:dyDescent="0.2">
      <c r="A25" s="82"/>
      <c r="B25" s="6" t="s">
        <v>797</v>
      </c>
      <c r="C25" s="271" t="s">
        <v>800</v>
      </c>
      <c r="D25" s="272">
        <v>0</v>
      </c>
      <c r="E25" s="272">
        <v>174.863</v>
      </c>
      <c r="F25" s="272" t="s">
        <v>12</v>
      </c>
      <c r="G25" s="4"/>
      <c r="H25" s="82"/>
    </row>
    <row r="26" spans="1:8" s="3" customFormat="1" ht="15.75" customHeight="1" x14ac:dyDescent="0.2">
      <c r="A26" s="82"/>
      <c r="B26" s="6" t="s">
        <v>786</v>
      </c>
      <c r="C26" s="197" t="s">
        <v>66</v>
      </c>
      <c r="D26" s="198">
        <v>416.75200000000001</v>
      </c>
      <c r="E26" s="198">
        <v>74.376000000000005</v>
      </c>
      <c r="F26" s="198">
        <v>539.60400000000004</v>
      </c>
      <c r="G26" s="4"/>
      <c r="H26" s="82"/>
    </row>
    <row r="27" spans="1:8" s="3" customFormat="1" ht="15.75" customHeight="1" x14ac:dyDescent="0.2">
      <c r="A27" s="82"/>
      <c r="B27" s="6"/>
      <c r="C27" s="197" t="s">
        <v>15</v>
      </c>
      <c r="D27" s="83">
        <v>1.464</v>
      </c>
      <c r="E27" s="83">
        <v>2.5309999999999997</v>
      </c>
      <c r="F27" s="83" t="s">
        <v>12</v>
      </c>
      <c r="G27" s="4"/>
      <c r="H27" s="82"/>
    </row>
    <row r="28" spans="1:8" s="3" customFormat="1" ht="15.75" customHeight="1" x14ac:dyDescent="0.2">
      <c r="A28" s="82"/>
      <c r="B28" s="6"/>
      <c r="C28" s="195" t="s">
        <v>16</v>
      </c>
      <c r="D28" s="196">
        <v>12522.096999999998</v>
      </c>
      <c r="E28" s="196">
        <v>8276.215000000002</v>
      </c>
      <c r="F28" s="196">
        <v>28450.119999999992</v>
      </c>
      <c r="G28" s="4"/>
      <c r="H28" s="82"/>
    </row>
    <row r="29" spans="1:8" s="3" customFormat="1" ht="15.75" customHeight="1" x14ac:dyDescent="0.2">
      <c r="A29" s="82"/>
      <c r="B29" s="6" t="s">
        <v>716</v>
      </c>
      <c r="C29" s="197" t="s">
        <v>67</v>
      </c>
      <c r="D29" s="198">
        <v>453.15699999999998</v>
      </c>
      <c r="E29" s="198">
        <v>1457.0540000000001</v>
      </c>
      <c r="F29" s="198">
        <v>1319.24</v>
      </c>
      <c r="G29" s="4"/>
      <c r="H29" s="82"/>
    </row>
    <row r="30" spans="1:8" s="3" customFormat="1" ht="15.75" customHeight="1" x14ac:dyDescent="0.2">
      <c r="A30" s="82"/>
      <c r="B30" s="6" t="s">
        <v>717</v>
      </c>
      <c r="C30" s="197" t="s">
        <v>17</v>
      </c>
      <c r="D30" s="198">
        <v>2888.855</v>
      </c>
      <c r="E30" s="198">
        <v>3094.7730000000006</v>
      </c>
      <c r="F30" s="198">
        <v>9749.4169999999995</v>
      </c>
      <c r="G30" s="4"/>
      <c r="H30" s="82"/>
    </row>
    <row r="31" spans="1:8" s="3" customFormat="1" ht="15.75" customHeight="1" x14ac:dyDescent="0.2">
      <c r="A31" s="82"/>
      <c r="B31" s="6" t="s">
        <v>718</v>
      </c>
      <c r="C31" s="197" t="s">
        <v>18</v>
      </c>
      <c r="D31" s="198">
        <v>56.999000000000002</v>
      </c>
      <c r="E31" s="198">
        <v>109.88099999999999</v>
      </c>
      <c r="F31" s="198">
        <v>454.28899999999999</v>
      </c>
      <c r="G31" s="4"/>
      <c r="H31" s="82"/>
    </row>
    <row r="32" spans="1:8" s="3" customFormat="1" ht="15.75" customHeight="1" x14ac:dyDescent="0.2">
      <c r="A32" s="82"/>
      <c r="B32" s="6" t="s">
        <v>719</v>
      </c>
      <c r="C32" s="197" t="s">
        <v>542</v>
      </c>
      <c r="D32" s="198" t="s">
        <v>12</v>
      </c>
      <c r="E32" s="198">
        <v>9.3490000000000002</v>
      </c>
      <c r="F32" s="198">
        <v>6.4370000000000003</v>
      </c>
      <c r="G32" s="4"/>
      <c r="H32" s="82"/>
    </row>
    <row r="33" spans="1:8" s="3" customFormat="1" ht="15.75" customHeight="1" x14ac:dyDescent="0.2">
      <c r="A33" s="82"/>
      <c r="B33" s="6" t="s">
        <v>720</v>
      </c>
      <c r="C33" s="197" t="s">
        <v>19</v>
      </c>
      <c r="D33" s="198">
        <v>0.53800000000000003</v>
      </c>
      <c r="E33" s="198">
        <v>12.526</v>
      </c>
      <c r="F33" s="198">
        <v>18.114999999999998</v>
      </c>
      <c r="G33" s="4"/>
      <c r="H33" s="82"/>
    </row>
    <row r="34" spans="1:8" s="3" customFormat="1" ht="15.75" customHeight="1" x14ac:dyDescent="0.2">
      <c r="A34" s="82"/>
      <c r="B34" s="6" t="s">
        <v>785</v>
      </c>
      <c r="C34" s="197" t="s">
        <v>670</v>
      </c>
      <c r="D34" s="198">
        <v>0</v>
      </c>
      <c r="E34" s="198">
        <v>2.2970000000000002</v>
      </c>
      <c r="F34" s="198">
        <v>1.9119999999999999</v>
      </c>
      <c r="G34" s="4"/>
      <c r="H34" s="82"/>
    </row>
    <row r="35" spans="1:8" s="3" customFormat="1" ht="15.75" customHeight="1" x14ac:dyDescent="0.2">
      <c r="A35" s="82"/>
      <c r="B35" s="6" t="s">
        <v>721</v>
      </c>
      <c r="C35" s="197" t="s">
        <v>20</v>
      </c>
      <c r="D35" s="198">
        <v>0.54600000000000004</v>
      </c>
      <c r="E35" s="198">
        <v>12.577</v>
      </c>
      <c r="F35" s="198">
        <v>0</v>
      </c>
      <c r="G35" s="4"/>
      <c r="H35" s="82"/>
    </row>
    <row r="36" spans="1:8" s="3" customFormat="1" ht="15.75" customHeight="1" x14ac:dyDescent="0.2">
      <c r="A36" s="82"/>
      <c r="B36" s="6" t="s">
        <v>781</v>
      </c>
      <c r="C36" s="197" t="s">
        <v>691</v>
      </c>
      <c r="D36" s="198">
        <v>9.8360000000000003</v>
      </c>
      <c r="E36" s="198">
        <v>0</v>
      </c>
      <c r="F36" s="198">
        <v>0</v>
      </c>
      <c r="G36" s="4"/>
      <c r="H36" s="82"/>
    </row>
    <row r="37" spans="1:8" s="3" customFormat="1" ht="15.75" customHeight="1" x14ac:dyDescent="0.2">
      <c r="A37" s="82"/>
      <c r="B37" s="6" t="s">
        <v>784</v>
      </c>
      <c r="C37" s="197" t="s">
        <v>671</v>
      </c>
      <c r="D37" s="198">
        <v>278.721</v>
      </c>
      <c r="E37" s="198" t="s">
        <v>12</v>
      </c>
      <c r="F37" s="198">
        <v>367.15499999999997</v>
      </c>
      <c r="G37" s="4"/>
      <c r="H37" s="82"/>
    </row>
    <row r="38" spans="1:8" s="3" customFormat="1" ht="15.75" customHeight="1" x14ac:dyDescent="0.2">
      <c r="A38" s="82"/>
      <c r="B38" s="6" t="s">
        <v>420</v>
      </c>
      <c r="C38" s="197" t="s">
        <v>21</v>
      </c>
      <c r="D38" s="198">
        <v>6253.0079999999998</v>
      </c>
      <c r="E38" s="198">
        <v>345.12299999999999</v>
      </c>
      <c r="F38" s="198">
        <v>5409.9269999999997</v>
      </c>
      <c r="G38" s="4"/>
      <c r="H38" s="82"/>
    </row>
    <row r="39" spans="1:8" s="3" customFormat="1" ht="15.75" customHeight="1" x14ac:dyDescent="0.2">
      <c r="A39" s="82"/>
      <c r="B39" s="6" t="s">
        <v>725</v>
      </c>
      <c r="C39" s="197" t="s">
        <v>675</v>
      </c>
      <c r="D39" s="198">
        <v>0</v>
      </c>
      <c r="E39" s="198">
        <v>41.3</v>
      </c>
      <c r="F39" s="198">
        <v>0</v>
      </c>
      <c r="G39" s="4"/>
      <c r="H39" s="82"/>
    </row>
    <row r="40" spans="1:8" s="3" customFormat="1" ht="15.75" customHeight="1" x14ac:dyDescent="0.2">
      <c r="A40" s="82"/>
      <c r="B40" s="6" t="s">
        <v>726</v>
      </c>
      <c r="C40" s="197" t="s">
        <v>22</v>
      </c>
      <c r="D40" s="198">
        <v>5.6820000000000004</v>
      </c>
      <c r="E40" s="198">
        <v>2.0109999999999997</v>
      </c>
      <c r="F40" s="198">
        <v>26.457000000000001</v>
      </c>
      <c r="G40" s="4"/>
      <c r="H40" s="82"/>
    </row>
    <row r="41" spans="1:8" s="3" customFormat="1" ht="15.75" customHeight="1" x14ac:dyDescent="0.2">
      <c r="A41" s="82"/>
      <c r="B41" s="6" t="s">
        <v>793</v>
      </c>
      <c r="C41" s="197" t="s">
        <v>794</v>
      </c>
      <c r="D41" s="198">
        <v>0</v>
      </c>
      <c r="E41" s="198">
        <v>5.0909999999999993</v>
      </c>
      <c r="F41" s="198">
        <v>0.54500000000000004</v>
      </c>
      <c r="G41" s="4"/>
      <c r="H41" s="82"/>
    </row>
    <row r="42" spans="1:8" s="3" customFormat="1" ht="15.75" customHeight="1" x14ac:dyDescent="0.2">
      <c r="A42" s="82"/>
      <c r="B42" s="6" t="s">
        <v>782</v>
      </c>
      <c r="C42" s="197" t="s">
        <v>23</v>
      </c>
      <c r="D42" s="198">
        <v>493.70299999999997</v>
      </c>
      <c r="E42" s="198">
        <v>62.158000000000001</v>
      </c>
      <c r="F42" s="198">
        <v>259.49299999999999</v>
      </c>
      <c r="G42" s="4"/>
      <c r="H42" s="82"/>
    </row>
    <row r="43" spans="1:8" s="3" customFormat="1" ht="15.75" customHeight="1" x14ac:dyDescent="0.2">
      <c r="A43" s="82"/>
      <c r="B43" s="6" t="s">
        <v>727</v>
      </c>
      <c r="C43" s="197" t="s">
        <v>68</v>
      </c>
      <c r="D43" s="198">
        <v>0</v>
      </c>
      <c r="E43" s="198">
        <v>2.9229999999999996</v>
      </c>
      <c r="F43" s="198">
        <v>5.0220000000000002</v>
      </c>
      <c r="G43" s="4"/>
      <c r="H43" s="82"/>
    </row>
    <row r="44" spans="1:8" s="3" customFormat="1" ht="15.75" customHeight="1" x14ac:dyDescent="0.2">
      <c r="A44" s="82"/>
      <c r="B44" s="6" t="s">
        <v>783</v>
      </c>
      <c r="C44" s="197" t="s">
        <v>69</v>
      </c>
      <c r="D44" s="198">
        <v>2073.223</v>
      </c>
      <c r="E44" s="198">
        <v>3089.7289999999998</v>
      </c>
      <c r="F44" s="198">
        <v>10808.536</v>
      </c>
      <c r="G44" s="4"/>
      <c r="H44" s="82"/>
    </row>
    <row r="45" spans="1:8" s="3" customFormat="1" ht="15.75" customHeight="1" x14ac:dyDescent="0.2">
      <c r="A45" s="82"/>
      <c r="B45" s="6" t="s">
        <v>728</v>
      </c>
      <c r="C45" s="197" t="s">
        <v>24</v>
      </c>
      <c r="D45" s="198">
        <v>7.3449999999999998</v>
      </c>
      <c r="E45" s="198">
        <v>29.128</v>
      </c>
      <c r="F45" s="198">
        <v>20.696999999999999</v>
      </c>
      <c r="G45" s="4"/>
      <c r="H45" s="82"/>
    </row>
    <row r="46" spans="1:8" s="3" customFormat="1" ht="15.75" customHeight="1" x14ac:dyDescent="0.2">
      <c r="A46" s="82"/>
      <c r="B46" s="6"/>
      <c r="C46" s="197" t="s">
        <v>25</v>
      </c>
      <c r="D46" s="83" t="s">
        <v>12</v>
      </c>
      <c r="E46" s="83">
        <v>0</v>
      </c>
      <c r="F46" s="83">
        <v>2.8780000000000001</v>
      </c>
      <c r="G46" s="4"/>
      <c r="H46" s="82"/>
    </row>
    <row r="47" spans="1:8" s="3" customFormat="1" ht="15.75" customHeight="1" x14ac:dyDescent="0.2">
      <c r="A47" s="82"/>
      <c r="B47" s="6"/>
      <c r="C47" s="195" t="s">
        <v>26</v>
      </c>
      <c r="D47" s="196">
        <v>43124.514000000003</v>
      </c>
      <c r="E47" s="196">
        <v>64360.953000000009</v>
      </c>
      <c r="F47" s="196">
        <v>69750.815000000002</v>
      </c>
      <c r="G47" s="4"/>
      <c r="H47" s="82"/>
    </row>
    <row r="48" spans="1:8" s="3" customFormat="1" ht="15.75" customHeight="1" x14ac:dyDescent="0.2">
      <c r="A48" s="82"/>
      <c r="B48" s="6" t="s">
        <v>732</v>
      </c>
      <c r="C48" s="197" t="s">
        <v>70</v>
      </c>
      <c r="D48" s="198" t="s">
        <v>12</v>
      </c>
      <c r="E48" s="198">
        <v>3.9689999999999994</v>
      </c>
      <c r="F48" s="198">
        <v>14.815</v>
      </c>
      <c r="G48" s="4"/>
      <c r="H48" s="82"/>
    </row>
    <row r="49" spans="1:8" s="3" customFormat="1" ht="15.75" customHeight="1" x14ac:dyDescent="0.2">
      <c r="A49" s="82"/>
      <c r="B49" s="6" t="s">
        <v>730</v>
      </c>
      <c r="C49" s="197" t="s">
        <v>446</v>
      </c>
      <c r="D49" s="198">
        <v>137.59399999999999</v>
      </c>
      <c r="E49" s="198">
        <v>3.1309999999999998</v>
      </c>
      <c r="F49" s="198">
        <v>4.8289999999999997</v>
      </c>
      <c r="G49" s="4"/>
      <c r="H49" s="82"/>
    </row>
    <row r="50" spans="1:8" s="3" customFormat="1" ht="15.75" customHeight="1" x14ac:dyDescent="0.2">
      <c r="A50" s="82"/>
      <c r="B50" s="6" t="s">
        <v>733</v>
      </c>
      <c r="C50" s="197" t="s">
        <v>544</v>
      </c>
      <c r="D50" s="201">
        <v>0</v>
      </c>
      <c r="E50" s="198" t="s">
        <v>12</v>
      </c>
      <c r="F50" s="198">
        <v>143.14699999999999</v>
      </c>
      <c r="G50" s="4"/>
      <c r="H50" s="82"/>
    </row>
    <row r="51" spans="1:8" s="3" customFormat="1" ht="15.75" customHeight="1" x14ac:dyDescent="0.2">
      <c r="A51" s="82"/>
      <c r="B51" s="6" t="s">
        <v>685</v>
      </c>
      <c r="C51" s="197" t="s">
        <v>27</v>
      </c>
      <c r="D51" s="198">
        <v>19002.361000000001</v>
      </c>
      <c r="E51" s="198">
        <v>57002.787999999993</v>
      </c>
      <c r="F51" s="198">
        <v>65051.213000000003</v>
      </c>
      <c r="G51" s="4"/>
      <c r="H51" s="82"/>
    </row>
    <row r="52" spans="1:8" s="3" customFormat="1" ht="15.75" customHeight="1" x14ac:dyDescent="0.2">
      <c r="A52" s="82"/>
      <c r="B52" s="6" t="s">
        <v>729</v>
      </c>
      <c r="C52" s="197" t="s">
        <v>28</v>
      </c>
      <c r="D52" s="198">
        <v>1.6679999999999999</v>
      </c>
      <c r="E52" s="198">
        <v>4.8740000000000006</v>
      </c>
      <c r="F52" s="198">
        <v>10.867000000000001</v>
      </c>
      <c r="G52" s="4"/>
      <c r="H52" s="82"/>
    </row>
    <row r="53" spans="1:8" s="3" customFormat="1" ht="15.75" customHeight="1" x14ac:dyDescent="0.2">
      <c r="A53" s="82"/>
      <c r="B53" s="6" t="s">
        <v>777</v>
      </c>
      <c r="C53" s="197" t="s">
        <v>692</v>
      </c>
      <c r="D53" s="198">
        <v>16.111000000000001</v>
      </c>
      <c r="E53" s="198">
        <v>1.4419999999999999</v>
      </c>
      <c r="F53" s="198">
        <v>0.79300000000000004</v>
      </c>
      <c r="G53" s="4"/>
      <c r="H53" s="82"/>
    </row>
    <row r="54" spans="1:8" s="3" customFormat="1" ht="15.75" customHeight="1" x14ac:dyDescent="0.2">
      <c r="A54" s="82"/>
      <c r="B54" s="6" t="s">
        <v>689</v>
      </c>
      <c r="C54" s="197" t="s">
        <v>693</v>
      </c>
      <c r="D54" s="198">
        <v>23245.013999999999</v>
      </c>
      <c r="E54" s="198">
        <v>6713.3820000000005</v>
      </c>
      <c r="F54" s="198">
        <v>3722.8879999999999</v>
      </c>
      <c r="G54" s="4"/>
      <c r="H54" s="82"/>
    </row>
    <row r="55" spans="1:8" s="3" customFormat="1" ht="15.75" customHeight="1" x14ac:dyDescent="0.2">
      <c r="A55" s="82"/>
      <c r="B55" s="6" t="s">
        <v>740</v>
      </c>
      <c r="C55" s="197" t="s">
        <v>71</v>
      </c>
      <c r="D55" s="198">
        <v>72.62</v>
      </c>
      <c r="E55" s="198">
        <v>190.631</v>
      </c>
      <c r="F55" s="198">
        <v>30.422999999999998</v>
      </c>
      <c r="G55" s="4"/>
      <c r="H55" s="82"/>
    </row>
    <row r="56" spans="1:8" s="3" customFormat="1" ht="15.75" customHeight="1" x14ac:dyDescent="0.2">
      <c r="A56" s="82"/>
      <c r="B56" s="6" t="s">
        <v>748</v>
      </c>
      <c r="C56" s="197" t="s">
        <v>72</v>
      </c>
      <c r="D56" s="198">
        <v>207.333</v>
      </c>
      <c r="E56" s="198">
        <v>23.730999999999998</v>
      </c>
      <c r="F56" s="198">
        <v>4.0179999999999998</v>
      </c>
      <c r="G56" s="4"/>
      <c r="H56" s="82"/>
    </row>
    <row r="57" spans="1:8" s="3" customFormat="1" ht="15.75" customHeight="1" x14ac:dyDescent="0.2">
      <c r="A57" s="82"/>
      <c r="B57" s="6" t="s">
        <v>739</v>
      </c>
      <c r="C57" s="197" t="s">
        <v>29</v>
      </c>
      <c r="D57" s="198">
        <v>2.3010000000000002</v>
      </c>
      <c r="E57" s="198">
        <v>33.741</v>
      </c>
      <c r="F57" s="198">
        <v>8.4570000000000007</v>
      </c>
      <c r="G57" s="4"/>
      <c r="H57" s="82"/>
    </row>
    <row r="58" spans="1:8" s="3" customFormat="1" ht="15.75" customHeight="1" x14ac:dyDescent="0.2">
      <c r="A58" s="82"/>
      <c r="B58" s="6" t="s">
        <v>743</v>
      </c>
      <c r="C58" s="197" t="s">
        <v>30</v>
      </c>
      <c r="D58" s="198">
        <v>21.611000000000001</v>
      </c>
      <c r="E58" s="198">
        <v>18.345999999999997</v>
      </c>
      <c r="F58" s="198">
        <v>35.64</v>
      </c>
      <c r="G58" s="4"/>
      <c r="H58" s="82"/>
    </row>
    <row r="59" spans="1:8" s="3" customFormat="1" ht="15.75" customHeight="1" x14ac:dyDescent="0.2">
      <c r="A59" s="82"/>
      <c r="B59" s="6" t="s">
        <v>778</v>
      </c>
      <c r="C59" s="197" t="s">
        <v>534</v>
      </c>
      <c r="D59" s="198">
        <v>189.649</v>
      </c>
      <c r="E59" s="198">
        <v>108.568</v>
      </c>
      <c r="F59" s="198">
        <v>279.66199999999998</v>
      </c>
      <c r="G59" s="4"/>
      <c r="H59" s="82"/>
    </row>
    <row r="60" spans="1:8" s="3" customFormat="1" ht="15.75" customHeight="1" x14ac:dyDescent="0.2">
      <c r="A60" s="82"/>
      <c r="B60" s="6" t="s">
        <v>745</v>
      </c>
      <c r="C60" s="197" t="s">
        <v>31</v>
      </c>
      <c r="D60" s="198">
        <v>2.91</v>
      </c>
      <c r="E60" s="201">
        <v>0</v>
      </c>
      <c r="F60" s="198">
        <v>1.6679999999999999</v>
      </c>
      <c r="G60" s="4"/>
      <c r="H60" s="82"/>
    </row>
    <row r="61" spans="1:8" s="3" customFormat="1" ht="15.75" customHeight="1" x14ac:dyDescent="0.2">
      <c r="A61" s="82"/>
      <c r="B61" s="6" t="s">
        <v>779</v>
      </c>
      <c r="C61" s="197" t="s">
        <v>833</v>
      </c>
      <c r="D61" s="198">
        <v>2.2650000000000001</v>
      </c>
      <c r="E61" s="198">
        <v>7.9359999999999999</v>
      </c>
      <c r="F61" s="198">
        <v>1.581</v>
      </c>
      <c r="G61" s="4"/>
      <c r="H61" s="82"/>
    </row>
    <row r="62" spans="1:8" s="3" customFormat="1" ht="15.75" customHeight="1" x14ac:dyDescent="0.2">
      <c r="A62" s="82"/>
      <c r="B62" s="6" t="s">
        <v>780</v>
      </c>
      <c r="C62" s="197" t="s">
        <v>32</v>
      </c>
      <c r="D62" s="198">
        <v>139.499</v>
      </c>
      <c r="E62" s="198">
        <v>104.50699999999999</v>
      </c>
      <c r="F62" s="198">
        <v>176.22499999999999</v>
      </c>
      <c r="G62" s="4"/>
      <c r="H62" s="82"/>
    </row>
    <row r="63" spans="1:8" s="3" customFormat="1" ht="15.75" customHeight="1" x14ac:dyDescent="0.2">
      <c r="A63" s="82"/>
      <c r="B63" s="6" t="s">
        <v>744</v>
      </c>
      <c r="C63" s="8" t="s">
        <v>840</v>
      </c>
      <c r="D63" s="198">
        <v>6.4660000000000002</v>
      </c>
      <c r="E63" s="198">
        <v>20.785</v>
      </c>
      <c r="F63" s="198">
        <v>85.234999999999999</v>
      </c>
      <c r="G63" s="4"/>
      <c r="H63" s="82"/>
    </row>
    <row r="64" spans="1:8" s="3" customFormat="1" ht="15.75" customHeight="1" x14ac:dyDescent="0.2">
      <c r="A64" s="82"/>
      <c r="B64" s="6" t="s">
        <v>746</v>
      </c>
      <c r="C64" s="197" t="s">
        <v>33</v>
      </c>
      <c r="D64" s="198">
        <v>9.4779999999999998</v>
      </c>
      <c r="E64" s="198">
        <v>6.2620000000000005</v>
      </c>
      <c r="F64" s="198">
        <v>44.579000000000001</v>
      </c>
      <c r="G64" s="4"/>
      <c r="H64" s="82"/>
    </row>
    <row r="65" spans="1:8" s="3" customFormat="1" ht="15.75" customHeight="1" x14ac:dyDescent="0.2">
      <c r="A65" s="82"/>
      <c r="B65" s="6" t="s">
        <v>734</v>
      </c>
      <c r="C65" s="197" t="s">
        <v>73</v>
      </c>
      <c r="D65" s="198">
        <v>9.8239999999999998</v>
      </c>
      <c r="E65" s="198">
        <v>7.5839999999999996</v>
      </c>
      <c r="F65" s="198">
        <v>10.545999999999999</v>
      </c>
      <c r="G65" s="4"/>
      <c r="H65" s="82"/>
    </row>
    <row r="66" spans="1:8" s="3" customFormat="1" ht="15.75" customHeight="1" x14ac:dyDescent="0.2">
      <c r="A66" s="82"/>
      <c r="B66" s="6" t="s">
        <v>735</v>
      </c>
      <c r="C66" s="197" t="s">
        <v>74</v>
      </c>
      <c r="D66" s="198">
        <v>55.411000000000001</v>
      </c>
      <c r="E66" s="198">
        <v>51.369000000000007</v>
      </c>
      <c r="F66" s="198">
        <v>86.91</v>
      </c>
      <c r="G66" s="4"/>
      <c r="H66" s="82"/>
    </row>
    <row r="67" spans="1:8" s="3" customFormat="1" ht="15.75" customHeight="1" x14ac:dyDescent="0.2">
      <c r="A67" s="82"/>
      <c r="B67" s="6" t="s">
        <v>737</v>
      </c>
      <c r="C67" s="197" t="s">
        <v>75</v>
      </c>
      <c r="D67" s="198">
        <v>1.59</v>
      </c>
      <c r="E67" s="198">
        <v>55.927000000000014</v>
      </c>
      <c r="F67" s="198">
        <v>34.326000000000001</v>
      </c>
      <c r="G67" s="4"/>
      <c r="H67" s="82"/>
    </row>
    <row r="68" spans="1:8" s="3" customFormat="1" ht="15.75" customHeight="1" x14ac:dyDescent="0.2">
      <c r="A68" s="82"/>
      <c r="B68" s="6"/>
      <c r="C68" s="197" t="s">
        <v>35</v>
      </c>
      <c r="D68" s="83">
        <v>0.63600000000000001</v>
      </c>
      <c r="E68" s="83">
        <v>1.7409999999999999</v>
      </c>
      <c r="F68" s="83">
        <v>2.9930000000000003</v>
      </c>
      <c r="G68" s="4"/>
      <c r="H68" s="82"/>
    </row>
    <row r="69" spans="1:8" s="3" customFormat="1" ht="15.75" customHeight="1" x14ac:dyDescent="0.2">
      <c r="A69" s="82"/>
      <c r="B69" s="6"/>
      <c r="C69" s="195" t="s">
        <v>36</v>
      </c>
      <c r="D69" s="196">
        <v>191802.87699999998</v>
      </c>
      <c r="E69" s="196">
        <v>170110.28600000005</v>
      </c>
      <c r="F69" s="196">
        <v>237352.4689999999</v>
      </c>
      <c r="G69" s="4"/>
      <c r="H69" s="82"/>
    </row>
    <row r="70" spans="1:8" s="3" customFormat="1" ht="15.75" customHeight="1" x14ac:dyDescent="0.2">
      <c r="A70" s="82"/>
      <c r="B70" s="6"/>
      <c r="C70" s="197" t="s">
        <v>668</v>
      </c>
      <c r="D70" s="200">
        <v>130826.89499999999</v>
      </c>
      <c r="E70" s="200">
        <v>165282.03000000006</v>
      </c>
      <c r="F70" s="200">
        <v>233798.53499999995</v>
      </c>
      <c r="G70" s="4"/>
      <c r="H70" s="82"/>
    </row>
    <row r="71" spans="1:8" s="3" customFormat="1" ht="15.75" customHeight="1" x14ac:dyDescent="0.2">
      <c r="A71" s="82"/>
      <c r="B71" s="6" t="s">
        <v>422</v>
      </c>
      <c r="C71" s="199" t="s">
        <v>37</v>
      </c>
      <c r="D71" s="198">
        <v>22307.238000000001</v>
      </c>
      <c r="E71" s="198">
        <v>23932.547000000002</v>
      </c>
      <c r="F71" s="198">
        <v>37475.57</v>
      </c>
      <c r="G71" s="4"/>
      <c r="H71" s="82"/>
    </row>
    <row r="72" spans="1:8" s="3" customFormat="1" ht="15.75" customHeight="1" x14ac:dyDescent="0.2">
      <c r="A72" s="82"/>
      <c r="B72" s="6" t="s">
        <v>640</v>
      </c>
      <c r="C72" s="199" t="s">
        <v>38</v>
      </c>
      <c r="D72" s="198">
        <v>2632.873</v>
      </c>
      <c r="E72" s="198">
        <v>2097.9069999999997</v>
      </c>
      <c r="F72" s="198">
        <v>1597.454</v>
      </c>
      <c r="G72" s="4"/>
      <c r="H72" s="82"/>
    </row>
    <row r="73" spans="1:8" s="3" customFormat="1" ht="15.75" customHeight="1" x14ac:dyDescent="0.2">
      <c r="A73" s="82"/>
      <c r="B73" s="6" t="s">
        <v>423</v>
      </c>
      <c r="C73" s="199" t="s">
        <v>39</v>
      </c>
      <c r="D73" s="198">
        <v>5823.1459999999997</v>
      </c>
      <c r="E73" s="198">
        <v>9664.732</v>
      </c>
      <c r="F73" s="198">
        <v>18019.754000000001</v>
      </c>
      <c r="G73" s="4"/>
      <c r="H73" s="82"/>
    </row>
    <row r="74" spans="1:8" s="3" customFormat="1" ht="15.75" customHeight="1" x14ac:dyDescent="0.2">
      <c r="A74" s="82"/>
      <c r="B74" s="6" t="s">
        <v>765</v>
      </c>
      <c r="C74" s="199" t="s">
        <v>76</v>
      </c>
      <c r="D74" s="198">
        <v>209.61</v>
      </c>
      <c r="E74" s="198">
        <v>194.00799999999995</v>
      </c>
      <c r="F74" s="198">
        <v>1442.433</v>
      </c>
      <c r="G74" s="4"/>
      <c r="H74" s="82"/>
    </row>
    <row r="75" spans="1:8" s="3" customFormat="1" ht="15.75" customHeight="1" x14ac:dyDescent="0.2">
      <c r="A75" s="82"/>
      <c r="B75" s="6" t="s">
        <v>762</v>
      </c>
      <c r="C75" s="199" t="s">
        <v>799</v>
      </c>
      <c r="D75" s="198">
        <v>653.221</v>
      </c>
      <c r="E75" s="198">
        <v>629.32000000000005</v>
      </c>
      <c r="F75" s="198">
        <v>1155.7660000000001</v>
      </c>
      <c r="G75" s="4"/>
      <c r="H75" s="82"/>
    </row>
    <row r="76" spans="1:8" s="3" customFormat="1" ht="15.75" customHeight="1" x14ac:dyDescent="0.2">
      <c r="A76" s="82"/>
      <c r="B76" s="6" t="s">
        <v>766</v>
      </c>
      <c r="C76" s="199" t="s">
        <v>77</v>
      </c>
      <c r="D76" s="198">
        <v>158.977</v>
      </c>
      <c r="E76" s="198">
        <v>32.917000000000002</v>
      </c>
      <c r="F76" s="198">
        <v>10.853</v>
      </c>
      <c r="G76" s="4"/>
      <c r="H76" s="82"/>
    </row>
    <row r="77" spans="1:8" s="3" customFormat="1" ht="15.75" customHeight="1" x14ac:dyDescent="0.2">
      <c r="A77" s="82"/>
      <c r="B77" s="6" t="s">
        <v>768</v>
      </c>
      <c r="C77" s="199" t="s">
        <v>545</v>
      </c>
      <c r="D77" s="198">
        <v>321.63900000000001</v>
      </c>
      <c r="E77" s="198">
        <v>283.80299999999994</v>
      </c>
      <c r="F77" s="198">
        <v>291.99299999999999</v>
      </c>
      <c r="G77" s="4"/>
      <c r="H77" s="82"/>
    </row>
    <row r="78" spans="1:8" s="3" customFormat="1" ht="15.75" customHeight="1" x14ac:dyDescent="0.2">
      <c r="A78" s="82"/>
      <c r="B78" s="6" t="s">
        <v>767</v>
      </c>
      <c r="C78" s="199" t="s">
        <v>40</v>
      </c>
      <c r="D78" s="198">
        <v>1092.902</v>
      </c>
      <c r="E78" s="198">
        <v>2368.7739999999999</v>
      </c>
      <c r="F78" s="198">
        <v>1741.587</v>
      </c>
      <c r="G78" s="4"/>
      <c r="H78" s="82"/>
    </row>
    <row r="79" spans="1:8" s="3" customFormat="1" ht="15.75" customHeight="1" x14ac:dyDescent="0.2">
      <c r="A79" s="82"/>
      <c r="B79" s="6" t="s">
        <v>751</v>
      </c>
      <c r="C79" s="199" t="s">
        <v>78</v>
      </c>
      <c r="D79" s="198">
        <v>54.607999999999997</v>
      </c>
      <c r="E79" s="198">
        <v>74.86699999999999</v>
      </c>
      <c r="F79" s="198">
        <v>7.9050000000000002</v>
      </c>
      <c r="G79" s="4"/>
      <c r="H79" s="82"/>
    </row>
    <row r="80" spans="1:8" s="3" customFormat="1" ht="15.75" customHeight="1" x14ac:dyDescent="0.2">
      <c r="A80" s="82"/>
      <c r="B80" s="6" t="s">
        <v>750</v>
      </c>
      <c r="C80" s="199" t="s">
        <v>41</v>
      </c>
      <c r="D80" s="198">
        <v>9.2460000000000004</v>
      </c>
      <c r="E80" s="198">
        <v>82.958999999999989</v>
      </c>
      <c r="F80" s="198">
        <v>2.0550000000000002</v>
      </c>
      <c r="G80" s="4"/>
      <c r="H80" s="82"/>
    </row>
    <row r="81" spans="1:8" s="3" customFormat="1" ht="15.75" customHeight="1" x14ac:dyDescent="0.2">
      <c r="A81" s="82"/>
      <c r="B81" s="6" t="s">
        <v>416</v>
      </c>
      <c r="C81" s="199" t="s">
        <v>42</v>
      </c>
      <c r="D81" s="198">
        <v>51696.199000000001</v>
      </c>
      <c r="E81" s="198">
        <v>75165.297000000006</v>
      </c>
      <c r="F81" s="198">
        <v>105374.43</v>
      </c>
      <c r="G81" s="4"/>
      <c r="H81" s="82"/>
    </row>
    <row r="82" spans="1:8" s="3" customFormat="1" ht="15.75" customHeight="1" x14ac:dyDescent="0.2">
      <c r="A82" s="82"/>
      <c r="B82" s="6" t="s">
        <v>752</v>
      </c>
      <c r="C82" s="199" t="s">
        <v>79</v>
      </c>
      <c r="D82" s="198">
        <v>53.043999999999997</v>
      </c>
      <c r="E82" s="198">
        <v>190.65700000000001</v>
      </c>
      <c r="F82" s="198">
        <v>449.495</v>
      </c>
      <c r="G82" s="4"/>
      <c r="H82" s="82"/>
    </row>
    <row r="83" spans="1:8" s="3" customFormat="1" ht="15.75" customHeight="1" x14ac:dyDescent="0.2">
      <c r="A83" s="82"/>
      <c r="B83" s="6" t="s">
        <v>753</v>
      </c>
      <c r="C83" s="199" t="s">
        <v>43</v>
      </c>
      <c r="D83" s="198">
        <v>822.04300000000001</v>
      </c>
      <c r="E83" s="198">
        <v>936.15</v>
      </c>
      <c r="F83" s="198">
        <v>859.83199999999999</v>
      </c>
      <c r="G83" s="4"/>
      <c r="H83" s="82"/>
    </row>
    <row r="84" spans="1:8" s="3" customFormat="1" ht="15.75" customHeight="1" x14ac:dyDescent="0.2">
      <c r="A84" s="82"/>
      <c r="B84" s="6" t="s">
        <v>417</v>
      </c>
      <c r="C84" s="199" t="s">
        <v>44</v>
      </c>
      <c r="D84" s="198">
        <v>22754.917000000001</v>
      </c>
      <c r="E84" s="198">
        <v>13663.168</v>
      </c>
      <c r="F84" s="198">
        <v>17616.763999999999</v>
      </c>
      <c r="G84" s="4"/>
      <c r="H84" s="82"/>
    </row>
    <row r="85" spans="1:8" s="3" customFormat="1" ht="15.75" customHeight="1" x14ac:dyDescent="0.2">
      <c r="A85" s="82"/>
      <c r="B85" s="6" t="s">
        <v>754</v>
      </c>
      <c r="C85" s="199" t="s">
        <v>45</v>
      </c>
      <c r="D85" s="198">
        <v>164.285</v>
      </c>
      <c r="E85" s="198">
        <v>119.767</v>
      </c>
      <c r="F85" s="198">
        <v>406.28899999999999</v>
      </c>
      <c r="G85" s="4"/>
      <c r="H85" s="82"/>
    </row>
    <row r="86" spans="1:8" s="3" customFormat="1" ht="15.75" customHeight="1" x14ac:dyDescent="0.2">
      <c r="A86" s="82"/>
      <c r="B86" s="6" t="s">
        <v>755</v>
      </c>
      <c r="C86" s="199" t="s">
        <v>46</v>
      </c>
      <c r="D86" s="198">
        <v>518.76700000000005</v>
      </c>
      <c r="E86" s="198">
        <v>353.51000000000005</v>
      </c>
      <c r="F86" s="198">
        <v>508.36799999999999</v>
      </c>
      <c r="G86" s="4"/>
      <c r="H86" s="82"/>
    </row>
    <row r="87" spans="1:8" s="3" customFormat="1" ht="15.75" customHeight="1" x14ac:dyDescent="0.2">
      <c r="A87" s="82"/>
      <c r="B87" s="6" t="s">
        <v>756</v>
      </c>
      <c r="C87" s="199" t="s">
        <v>47</v>
      </c>
      <c r="D87" s="198">
        <v>1085.2349999999999</v>
      </c>
      <c r="E87" s="198">
        <v>1063.711</v>
      </c>
      <c r="F87" s="198">
        <v>1612.751</v>
      </c>
      <c r="G87" s="4"/>
      <c r="H87" s="82"/>
    </row>
    <row r="88" spans="1:8" s="3" customFormat="1" ht="15.75" customHeight="1" x14ac:dyDescent="0.2">
      <c r="A88" s="82"/>
      <c r="B88" s="6" t="s">
        <v>414</v>
      </c>
      <c r="C88" s="199" t="s">
        <v>48</v>
      </c>
      <c r="D88" s="198">
        <v>10565.617</v>
      </c>
      <c r="E88" s="198">
        <v>13221.231</v>
      </c>
      <c r="F88" s="198">
        <v>21761.513999999999</v>
      </c>
      <c r="G88" s="4"/>
      <c r="H88" s="82"/>
    </row>
    <row r="89" spans="1:8" s="3" customFormat="1" ht="15.75" customHeight="1" x14ac:dyDescent="0.2">
      <c r="A89" s="82"/>
      <c r="B89" s="6" t="s">
        <v>760</v>
      </c>
      <c r="C89" s="199" t="s">
        <v>535</v>
      </c>
      <c r="D89" s="198">
        <v>113.026</v>
      </c>
      <c r="E89" s="198">
        <v>91.22</v>
      </c>
      <c r="F89" s="198">
        <v>140.80199999999999</v>
      </c>
      <c r="G89" s="4"/>
      <c r="H89" s="82"/>
    </row>
    <row r="90" spans="1:8" s="3" customFormat="1" ht="15.75" customHeight="1" x14ac:dyDescent="0.2">
      <c r="A90" s="82"/>
      <c r="B90" s="6" t="s">
        <v>757</v>
      </c>
      <c r="C90" s="199" t="s">
        <v>80</v>
      </c>
      <c r="D90" s="198">
        <v>1250.3240000000001</v>
      </c>
      <c r="E90" s="198">
        <v>2125.2079999999996</v>
      </c>
      <c r="F90" s="198">
        <v>1038.0719999999999</v>
      </c>
      <c r="G90" s="4"/>
      <c r="H90" s="82"/>
    </row>
    <row r="91" spans="1:8" s="3" customFormat="1" ht="15.75" customHeight="1" x14ac:dyDescent="0.2">
      <c r="A91" s="82"/>
      <c r="B91" s="6" t="s">
        <v>758</v>
      </c>
      <c r="C91" s="199" t="s">
        <v>49</v>
      </c>
      <c r="D91" s="198">
        <v>50.393000000000001</v>
      </c>
      <c r="E91" s="198">
        <v>64.94</v>
      </c>
      <c r="F91" s="198">
        <v>566.04499999999996</v>
      </c>
      <c r="G91" s="4"/>
      <c r="H91" s="82"/>
    </row>
    <row r="92" spans="1:8" s="3" customFormat="1" ht="15.75" customHeight="1" x14ac:dyDescent="0.2">
      <c r="A92" s="82"/>
      <c r="B92" s="6" t="s">
        <v>759</v>
      </c>
      <c r="C92" s="199" t="s">
        <v>532</v>
      </c>
      <c r="D92" s="198">
        <v>0.57099999999999995</v>
      </c>
      <c r="E92" s="198">
        <v>27.687000000000001</v>
      </c>
      <c r="F92" s="198">
        <v>0</v>
      </c>
      <c r="G92" s="4"/>
      <c r="H92" s="82"/>
    </row>
    <row r="93" spans="1:8" s="3" customFormat="1" ht="15.75" customHeight="1" x14ac:dyDescent="0.2">
      <c r="A93" s="82"/>
      <c r="B93" s="6" t="s">
        <v>421</v>
      </c>
      <c r="C93" s="199" t="s">
        <v>50</v>
      </c>
      <c r="D93" s="198">
        <v>7428.7380000000003</v>
      </c>
      <c r="E93" s="198">
        <v>18007.078000000001</v>
      </c>
      <c r="F93" s="198">
        <v>19753.634999999998</v>
      </c>
      <c r="G93" s="4"/>
      <c r="H93" s="82"/>
    </row>
    <row r="94" spans="1:8" s="3" customFormat="1" ht="15.75" customHeight="1" x14ac:dyDescent="0.2">
      <c r="A94" s="82"/>
      <c r="B94" s="6" t="s">
        <v>761</v>
      </c>
      <c r="C94" s="199" t="s">
        <v>51</v>
      </c>
      <c r="D94" s="198">
        <v>518.36800000000005</v>
      </c>
      <c r="E94" s="198">
        <v>622.11300000000006</v>
      </c>
      <c r="F94" s="198">
        <v>806.16</v>
      </c>
      <c r="G94" s="4"/>
      <c r="H94" s="82"/>
    </row>
    <row r="95" spans="1:8" s="3" customFormat="1" ht="15.75" customHeight="1" x14ac:dyDescent="0.2">
      <c r="A95" s="82"/>
      <c r="B95" s="6" t="s">
        <v>763</v>
      </c>
      <c r="C95" s="199" t="s">
        <v>81</v>
      </c>
      <c r="D95" s="198">
        <v>10.029999999999999</v>
      </c>
      <c r="E95" s="198">
        <v>27.403999999999996</v>
      </c>
      <c r="F95" s="198">
        <v>9.0839999999999996</v>
      </c>
      <c r="G95" s="4"/>
      <c r="H95" s="82"/>
    </row>
    <row r="96" spans="1:8" s="3" customFormat="1" ht="15.75" customHeight="1" x14ac:dyDescent="0.2">
      <c r="A96" s="82"/>
      <c r="B96" s="6" t="s">
        <v>764</v>
      </c>
      <c r="C96" s="199" t="s">
        <v>53</v>
      </c>
      <c r="D96" s="198">
        <v>531.87800000000004</v>
      </c>
      <c r="E96" s="198">
        <v>241.05500000000006</v>
      </c>
      <c r="F96" s="198">
        <v>1149.924</v>
      </c>
      <c r="G96" s="4"/>
      <c r="H96" s="82"/>
    </row>
    <row r="97" spans="1:8" s="3" customFormat="1" ht="15.75" customHeight="1" x14ac:dyDescent="0.2">
      <c r="A97" s="82"/>
      <c r="B97" s="6"/>
      <c r="C97" s="269" t="s">
        <v>54</v>
      </c>
      <c r="D97" s="200">
        <v>60975.982000000004</v>
      </c>
      <c r="E97" s="200">
        <v>4828.2559999999985</v>
      </c>
      <c r="F97" s="200">
        <v>3553.9340000000002</v>
      </c>
      <c r="G97" s="4"/>
      <c r="H97" s="82"/>
    </row>
    <row r="98" spans="1:8" s="3" customFormat="1" ht="15.75" customHeight="1" x14ac:dyDescent="0.2">
      <c r="A98" s="82"/>
      <c r="B98" s="6" t="s">
        <v>773</v>
      </c>
      <c r="C98" s="199" t="s">
        <v>697</v>
      </c>
      <c r="D98" s="198">
        <v>0</v>
      </c>
      <c r="E98" s="198">
        <v>2.1349999999999998</v>
      </c>
      <c r="F98" s="198">
        <v>1.3129999999999999</v>
      </c>
      <c r="G98" s="4"/>
      <c r="H98" s="82"/>
    </row>
    <row r="99" spans="1:8" s="3" customFormat="1" ht="15.75" customHeight="1" x14ac:dyDescent="0.2">
      <c r="A99" s="82"/>
      <c r="B99" s="65" t="s">
        <v>798</v>
      </c>
      <c r="C99" s="199" t="s">
        <v>801</v>
      </c>
      <c r="D99" s="198">
        <v>0.59599999999999997</v>
      </c>
      <c r="E99" s="198">
        <v>2.056</v>
      </c>
      <c r="F99" s="198" t="s">
        <v>12</v>
      </c>
      <c r="G99" s="4"/>
      <c r="H99" s="82"/>
    </row>
    <row r="100" spans="1:8" s="3" customFormat="1" ht="15.75" customHeight="1" x14ac:dyDescent="0.2">
      <c r="A100" s="82"/>
      <c r="B100" s="6" t="s">
        <v>774</v>
      </c>
      <c r="C100" s="199" t="s">
        <v>55</v>
      </c>
      <c r="D100" s="198">
        <v>138.40600000000001</v>
      </c>
      <c r="E100" s="198">
        <v>998.45900000000006</v>
      </c>
      <c r="F100" s="198">
        <v>107.199</v>
      </c>
      <c r="G100" s="4"/>
      <c r="H100" s="82"/>
    </row>
    <row r="101" spans="1:8" s="3" customFormat="1" ht="15.75" customHeight="1" x14ac:dyDescent="0.2">
      <c r="A101" s="82"/>
      <c r="B101" s="6" t="s">
        <v>419</v>
      </c>
      <c r="C101" s="199" t="s">
        <v>52</v>
      </c>
      <c r="D101" s="198">
        <v>60059.499000000003</v>
      </c>
      <c r="E101" s="198">
        <v>1239.5409999999999</v>
      </c>
      <c r="F101" s="198">
        <v>1423.93</v>
      </c>
      <c r="G101" s="4"/>
      <c r="H101" s="82"/>
    </row>
    <row r="102" spans="1:8" s="3" customFormat="1" ht="15.75" customHeight="1" x14ac:dyDescent="0.2">
      <c r="A102" s="82"/>
      <c r="B102" s="6" t="s">
        <v>771</v>
      </c>
      <c r="C102" s="199" t="s">
        <v>56</v>
      </c>
      <c r="D102" s="198">
        <v>1.111</v>
      </c>
      <c r="E102" s="198">
        <v>2.8759999999999999</v>
      </c>
      <c r="F102" s="198">
        <v>4.3650000000000002</v>
      </c>
      <c r="G102" s="4"/>
      <c r="H102" s="82"/>
    </row>
    <row r="103" spans="1:8" s="82" customFormat="1" ht="15.75" customHeight="1" x14ac:dyDescent="0.2">
      <c r="B103" s="6" t="s">
        <v>772</v>
      </c>
      <c r="C103" s="273" t="s">
        <v>698</v>
      </c>
      <c r="D103" s="198" t="s">
        <v>12</v>
      </c>
      <c r="E103" s="198">
        <v>7.36</v>
      </c>
      <c r="F103" s="198">
        <v>1.379</v>
      </c>
      <c r="G103" s="4"/>
    </row>
    <row r="104" spans="1:8" s="82" customFormat="1" ht="15.75" customHeight="1" x14ac:dyDescent="0.2">
      <c r="B104" s="6" t="s">
        <v>684</v>
      </c>
      <c r="C104" s="199" t="s">
        <v>57</v>
      </c>
      <c r="D104" s="198">
        <v>96.644000000000005</v>
      </c>
      <c r="E104" s="198">
        <v>72.355999999999995</v>
      </c>
      <c r="F104" s="198">
        <v>88.584999999999994</v>
      </c>
      <c r="G104" s="4"/>
    </row>
    <row r="105" spans="1:8" s="82" customFormat="1" ht="15.75" customHeight="1" x14ac:dyDescent="0.2">
      <c r="B105" s="6" t="s">
        <v>769</v>
      </c>
      <c r="C105" s="199" t="s">
        <v>82</v>
      </c>
      <c r="D105" s="198">
        <v>657.52300000000002</v>
      </c>
      <c r="E105" s="198">
        <v>2484.5149999999999</v>
      </c>
      <c r="F105" s="198">
        <v>1879.3050000000001</v>
      </c>
      <c r="G105" s="4"/>
    </row>
    <row r="106" spans="1:8" s="82" customFormat="1" ht="15.75" customHeight="1" x14ac:dyDescent="0.2">
      <c r="B106" s="6" t="s">
        <v>770</v>
      </c>
      <c r="C106" s="199" t="s">
        <v>58</v>
      </c>
      <c r="D106" s="198">
        <v>21.495999999999999</v>
      </c>
      <c r="E106" s="198">
        <v>17.720999999999997</v>
      </c>
      <c r="F106" s="198">
        <v>47.01</v>
      </c>
      <c r="G106" s="4"/>
    </row>
    <row r="107" spans="1:8" s="82" customFormat="1" ht="15.75" customHeight="1" x14ac:dyDescent="0.2">
      <c r="B107" s="6"/>
      <c r="C107" s="199" t="s">
        <v>695</v>
      </c>
      <c r="D107" s="83" t="s">
        <v>12</v>
      </c>
      <c r="E107" s="83">
        <v>1.2370000000000001</v>
      </c>
      <c r="F107" s="83">
        <v>0.79600000000000004</v>
      </c>
      <c r="G107" s="4"/>
    </row>
    <row r="108" spans="1:8" s="82" customFormat="1" ht="15.75" customHeight="1" x14ac:dyDescent="0.2">
      <c r="B108" s="6"/>
      <c r="C108" s="195" t="s">
        <v>59</v>
      </c>
      <c r="D108" s="200">
        <v>1302.607</v>
      </c>
      <c r="E108" s="200">
        <v>285.06</v>
      </c>
      <c r="F108" s="200">
        <v>1364.683</v>
      </c>
      <c r="G108" s="4"/>
    </row>
    <row r="109" spans="1:8" s="82" customFormat="1" ht="15.75" customHeight="1" x14ac:dyDescent="0.2">
      <c r="B109" s="6" t="s">
        <v>775</v>
      </c>
      <c r="C109" s="197" t="s">
        <v>60</v>
      </c>
      <c r="D109" s="198">
        <v>7.5110000000000001</v>
      </c>
      <c r="E109" s="198">
        <v>14.936</v>
      </c>
      <c r="F109" s="198">
        <v>49.392000000000003</v>
      </c>
      <c r="G109" s="4"/>
    </row>
    <row r="110" spans="1:8" s="82" customFormat="1" ht="15.75" customHeight="1" x14ac:dyDescent="0.2">
      <c r="B110" s="6" t="s">
        <v>776</v>
      </c>
      <c r="C110" s="197" t="s">
        <v>61</v>
      </c>
      <c r="D110" s="198">
        <v>1295.096</v>
      </c>
      <c r="E110" s="198">
        <v>269.98999999999995</v>
      </c>
      <c r="F110" s="198">
        <v>1314.444</v>
      </c>
      <c r="G110" s="4"/>
    </row>
    <row r="111" spans="1:8" s="82" customFormat="1" ht="15.75" customHeight="1" x14ac:dyDescent="0.2">
      <c r="B111" s="6" t="s">
        <v>795</v>
      </c>
      <c r="C111" s="197" t="s">
        <v>796</v>
      </c>
      <c r="D111" s="198">
        <v>0</v>
      </c>
      <c r="E111" s="198" t="s">
        <v>12</v>
      </c>
      <c r="F111" s="198">
        <v>0.84699999999999998</v>
      </c>
      <c r="G111" s="4"/>
    </row>
    <row r="112" spans="1:8" s="82" customFormat="1" ht="15.75" customHeight="1" x14ac:dyDescent="0.2">
      <c r="B112" s="6" t="s">
        <v>790</v>
      </c>
      <c r="C112" s="195" t="s">
        <v>694</v>
      </c>
      <c r="D112" s="200" t="s">
        <v>12</v>
      </c>
      <c r="E112" s="200">
        <v>9.6449999999999996</v>
      </c>
      <c r="F112" s="200">
        <v>1.2070000000000001</v>
      </c>
      <c r="G112" s="4"/>
    </row>
    <row r="113" spans="2:7" s="82" customFormat="1" ht="15.75" customHeight="1" x14ac:dyDescent="0.2">
      <c r="B113" s="3"/>
      <c r="C113" s="197"/>
      <c r="D113" s="191"/>
      <c r="E113" s="191"/>
      <c r="F113" s="191"/>
      <c r="G113" s="4"/>
    </row>
    <row r="114" spans="2:7" s="82" customFormat="1" ht="3" customHeight="1" x14ac:dyDescent="0.2">
      <c r="B114" s="92"/>
      <c r="C114" s="92"/>
      <c r="D114" s="92"/>
      <c r="E114" s="92"/>
      <c r="F114" s="92"/>
      <c r="G114" s="4"/>
    </row>
    <row r="115" spans="2:7" s="82" customFormat="1" ht="15.75" customHeight="1" x14ac:dyDescent="0.2">
      <c r="B115" s="210"/>
      <c r="C115" s="84"/>
      <c r="G115" s="4"/>
    </row>
    <row r="116" spans="2:7" s="82" customFormat="1" ht="15.75" customHeight="1" x14ac:dyDescent="0.2">
      <c r="B116" s="340" t="s">
        <v>672</v>
      </c>
      <c r="C116" s="340"/>
      <c r="D116" s="3"/>
      <c r="E116" s="3"/>
      <c r="F116" s="54"/>
      <c r="G116" s="4"/>
    </row>
    <row r="117" spans="2:7" s="82" customFormat="1" ht="15.75" customHeight="1" x14ac:dyDescent="0.2">
      <c r="B117" s="274" t="s">
        <v>551</v>
      </c>
      <c r="C117" s="274"/>
      <c r="D117" s="191"/>
      <c r="E117" s="191"/>
      <c r="F117" s="54"/>
      <c r="G117" s="4"/>
    </row>
    <row r="118" spans="2:7" s="82" customFormat="1" ht="15.75" customHeight="1" x14ac:dyDescent="0.2">
      <c r="B118" s="3"/>
      <c r="C118" s="341"/>
      <c r="D118" s="341"/>
      <c r="E118" s="341"/>
      <c r="F118" s="341"/>
      <c r="G118" s="4"/>
    </row>
  </sheetData>
  <sortState xmlns:xlrd2="http://schemas.microsoft.com/office/spreadsheetml/2017/richdata2" ref="A48:H67">
    <sortCondition ref="C48:C67"/>
  </sortState>
  <mergeCells count="2">
    <mergeCell ref="B1:F1"/>
    <mergeCell ref="D3:F3"/>
  </mergeCells>
  <hyperlinks>
    <hyperlink ref="H3" location="Indice!A1" display="(Voltar ao índice)" xr:uid="{A8E626C9-8F34-455C-9669-F3CD4A96F529}"/>
  </hyperlinks>
  <printOptions horizontalCentered="1"/>
  <pageMargins left="0.47244094488188981" right="0.47244094488188981" top="0.6692913385826772" bottom="0.6692913385826772" header="0" footer="0"/>
  <pageSetup paperSize="9" fitToHeight="0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2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572</v>
      </c>
      <c r="C1" s="369"/>
      <c r="D1" s="369"/>
      <c r="E1" s="369"/>
      <c r="F1" s="369"/>
      <c r="G1" s="42"/>
    </row>
    <row r="2" spans="1:8" s="43" customFormat="1" ht="15" customHeight="1" x14ac:dyDescent="0.2">
      <c r="B2" s="44"/>
      <c r="C2" s="368"/>
      <c r="D2" s="368"/>
      <c r="E2" s="368"/>
      <c r="F2" s="170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  <c r="E4" s="3"/>
      <c r="F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268290.05799999996</v>
      </c>
      <c r="E7" s="56">
        <v>267217.86000000004</v>
      </c>
      <c r="F7" s="50">
        <v>359236.462</v>
      </c>
      <c r="G7" s="41"/>
    </row>
    <row r="8" spans="1:8" s="3" customFormat="1" ht="3.75" customHeight="1" x14ac:dyDescent="0.2">
      <c r="B8" s="6"/>
      <c r="C8" s="161"/>
      <c r="D8" s="134"/>
      <c r="E8" s="134"/>
      <c r="F8" s="18"/>
    </row>
    <row r="9" spans="1:8" s="3" customFormat="1" ht="16.350000000000001" customHeight="1" x14ac:dyDescent="0.2">
      <c r="B9" s="6">
        <v>1</v>
      </c>
      <c r="C9" s="23" t="s">
        <v>83</v>
      </c>
      <c r="D9" s="73">
        <v>14624.869999999999</v>
      </c>
      <c r="E9" s="59">
        <v>20475.717000000004</v>
      </c>
      <c r="F9" s="9">
        <v>16989.666000000001</v>
      </c>
    </row>
    <row r="10" spans="1:8" s="3" customFormat="1" ht="16.350000000000001" customHeight="1" x14ac:dyDescent="0.2">
      <c r="B10" s="6">
        <v>2</v>
      </c>
      <c r="C10" s="23" t="s">
        <v>84</v>
      </c>
      <c r="D10" s="73">
        <v>20157.662000000011</v>
      </c>
      <c r="E10" s="59">
        <v>24576.427999999985</v>
      </c>
      <c r="F10" s="9">
        <v>27788.27</v>
      </c>
    </row>
    <row r="11" spans="1:8" s="3" customFormat="1" ht="16.350000000000001" customHeight="1" x14ac:dyDescent="0.2">
      <c r="B11" s="6">
        <v>3</v>
      </c>
      <c r="C11" s="23" t="s">
        <v>569</v>
      </c>
      <c r="D11" s="73">
        <v>898.00400000000025</v>
      </c>
      <c r="E11" s="59">
        <v>549.37799999999993</v>
      </c>
      <c r="F11" s="9">
        <v>2736.7089999999998</v>
      </c>
    </row>
    <row r="12" spans="1:8" s="3" customFormat="1" ht="16.350000000000001" customHeight="1" x14ac:dyDescent="0.2">
      <c r="B12" s="6">
        <v>4</v>
      </c>
      <c r="C12" s="23" t="s">
        <v>85</v>
      </c>
      <c r="D12" s="73">
        <v>27669.430999999997</v>
      </c>
      <c r="E12" s="59">
        <v>43591.431999999993</v>
      </c>
      <c r="F12" s="9">
        <v>63202.21</v>
      </c>
      <c r="G12" s="41"/>
    </row>
    <row r="13" spans="1:8" s="3" customFormat="1" ht="16.350000000000001" customHeight="1" x14ac:dyDescent="0.2">
      <c r="B13" s="6">
        <v>5</v>
      </c>
      <c r="C13" s="23" t="s">
        <v>91</v>
      </c>
      <c r="D13" s="73">
        <v>7947.6939999999913</v>
      </c>
      <c r="E13" s="59">
        <v>11817.976000000001</v>
      </c>
      <c r="F13" s="9">
        <v>14552.477000000001</v>
      </c>
    </row>
    <row r="14" spans="1:8" s="3" customFormat="1" ht="16.350000000000001" customHeight="1" x14ac:dyDescent="0.2">
      <c r="B14" s="6">
        <v>6</v>
      </c>
      <c r="C14" s="23" t="s">
        <v>568</v>
      </c>
      <c r="D14" s="73">
        <v>117.13299999999997</v>
      </c>
      <c r="E14" s="59">
        <v>127.536</v>
      </c>
      <c r="F14" s="9">
        <v>209.852</v>
      </c>
    </row>
    <row r="15" spans="1:8" s="3" customFormat="1" ht="16.350000000000001" customHeight="1" x14ac:dyDescent="0.2">
      <c r="B15" s="6">
        <v>7</v>
      </c>
      <c r="C15" s="23" t="s">
        <v>573</v>
      </c>
      <c r="D15" s="73">
        <v>2144.8680000000004</v>
      </c>
      <c r="E15" s="59">
        <v>2669.5129999999995</v>
      </c>
      <c r="F15" s="9">
        <v>2648.2339999999999</v>
      </c>
    </row>
    <row r="16" spans="1:8" s="3" customFormat="1" ht="16.350000000000001" customHeight="1" x14ac:dyDescent="0.2">
      <c r="B16" s="6">
        <v>8</v>
      </c>
      <c r="C16" s="23" t="s">
        <v>567</v>
      </c>
      <c r="D16" s="73">
        <v>2443.7880000000014</v>
      </c>
      <c r="E16" s="59">
        <v>3757.1709999999994</v>
      </c>
      <c r="F16" s="9">
        <v>5887.8689999999997</v>
      </c>
    </row>
    <row r="17" spans="2:6" s="3" customFormat="1" ht="16.350000000000001" customHeight="1" x14ac:dyDescent="0.2">
      <c r="B17" s="6">
        <v>9</v>
      </c>
      <c r="C17" s="23" t="s">
        <v>86</v>
      </c>
      <c r="D17" s="73">
        <v>1587.6109999999999</v>
      </c>
      <c r="E17" s="59">
        <v>1466.4170000000001</v>
      </c>
      <c r="F17" s="9">
        <v>2155.3820000000001</v>
      </c>
    </row>
    <row r="18" spans="2:6" s="3" customFormat="1" ht="16.350000000000001" customHeight="1" x14ac:dyDescent="0.2">
      <c r="B18" s="6">
        <v>10</v>
      </c>
      <c r="C18" s="23" t="s">
        <v>566</v>
      </c>
      <c r="D18" s="73">
        <v>9897.553000000009</v>
      </c>
      <c r="E18" s="59">
        <v>15302.136</v>
      </c>
      <c r="F18" s="9">
        <v>18252.259999999998</v>
      </c>
    </row>
    <row r="19" spans="2:6" s="3" customFormat="1" ht="16.350000000000001" customHeight="1" x14ac:dyDescent="0.2">
      <c r="B19" s="6">
        <v>11</v>
      </c>
      <c r="C19" s="23" t="s">
        <v>565</v>
      </c>
      <c r="D19" s="73">
        <v>322.065</v>
      </c>
      <c r="E19" s="59">
        <v>262.00200000000001</v>
      </c>
      <c r="F19" s="9">
        <v>681.923</v>
      </c>
    </row>
    <row r="20" spans="2:6" s="3" customFormat="1" ht="16.350000000000001" customHeight="1" x14ac:dyDescent="0.2">
      <c r="B20" s="6">
        <v>12</v>
      </c>
      <c r="C20" s="23" t="s">
        <v>92</v>
      </c>
      <c r="D20" s="73">
        <v>7454.9090000000006</v>
      </c>
      <c r="E20" s="59">
        <v>7344.4830000000002</v>
      </c>
      <c r="F20" s="9">
        <v>7710.3159999999998</v>
      </c>
    </row>
    <row r="21" spans="2:6" s="3" customFormat="1" ht="16.350000000000001" customHeight="1" x14ac:dyDescent="0.2">
      <c r="B21" s="6">
        <v>13</v>
      </c>
      <c r="C21" s="23" t="s">
        <v>87</v>
      </c>
      <c r="D21" s="73">
        <v>9140.9690000000155</v>
      </c>
      <c r="E21" s="59">
        <v>13480.044000000002</v>
      </c>
      <c r="F21" s="9">
        <v>17614.664000000001</v>
      </c>
    </row>
    <row r="22" spans="2:6" s="3" customFormat="1" ht="16.350000000000001" customHeight="1" x14ac:dyDescent="0.2">
      <c r="B22" s="6">
        <v>14</v>
      </c>
      <c r="C22" s="23" t="s">
        <v>93</v>
      </c>
      <c r="D22" s="73">
        <v>62249.821999999978</v>
      </c>
      <c r="E22" s="59">
        <v>49094.636000000013</v>
      </c>
      <c r="F22" s="9">
        <v>68316.407000000007</v>
      </c>
    </row>
    <row r="23" spans="2:6" s="3" customFormat="1" ht="16.350000000000001" customHeight="1" x14ac:dyDescent="0.2">
      <c r="B23" s="6">
        <v>15</v>
      </c>
      <c r="C23" s="23" t="s">
        <v>88</v>
      </c>
      <c r="D23" s="73">
        <v>5481.3559999999998</v>
      </c>
      <c r="E23" s="59">
        <v>7491.2519999999995</v>
      </c>
      <c r="F23" s="9">
        <v>11633.040999999999</v>
      </c>
    </row>
    <row r="24" spans="2:6" s="3" customFormat="1" ht="16.350000000000001" customHeight="1" x14ac:dyDescent="0.2">
      <c r="B24" s="6">
        <v>16</v>
      </c>
      <c r="C24" s="23" t="s">
        <v>89</v>
      </c>
      <c r="D24" s="73">
        <v>11972.227999999994</v>
      </c>
      <c r="E24" s="59">
        <v>18239.251999999997</v>
      </c>
      <c r="F24" s="9">
        <v>28370.562999999998</v>
      </c>
    </row>
    <row r="25" spans="2:6" s="3" customFormat="1" ht="16.350000000000001" customHeight="1" x14ac:dyDescent="0.2">
      <c r="B25" s="6">
        <v>17</v>
      </c>
      <c r="C25" s="23" t="s">
        <v>90</v>
      </c>
      <c r="D25" s="73">
        <v>84180.094999999972</v>
      </c>
      <c r="E25" s="59">
        <v>46972.487000000008</v>
      </c>
      <c r="F25" s="9">
        <v>70486.619000000006</v>
      </c>
    </row>
    <row r="26" spans="2:6" s="3" customFormat="1" ht="9.75" customHeight="1" x14ac:dyDescent="0.2">
      <c r="D26" s="93"/>
    </row>
    <row r="27" spans="2:6" s="14" customFormat="1" ht="3" customHeight="1" x14ac:dyDescent="0.2">
      <c r="B27" s="133"/>
      <c r="C27" s="94"/>
      <c r="D27" s="94"/>
      <c r="E27" s="94"/>
      <c r="F27" s="94"/>
    </row>
    <row r="28" spans="2:6" ht="10.5" customHeight="1" x14ac:dyDescent="0.2"/>
    <row r="29" spans="2:6" x14ac:dyDescent="0.2">
      <c r="B29" s="179" t="s">
        <v>672</v>
      </c>
      <c r="C29" s="179"/>
      <c r="D29" s="184"/>
    </row>
    <row r="31" spans="2:6" x14ac:dyDescent="0.2">
      <c r="D31" s="180"/>
      <c r="E31" s="180"/>
    </row>
    <row r="32" spans="2:6" x14ac:dyDescent="0.2">
      <c r="D32" s="180"/>
      <c r="E32" s="180"/>
    </row>
  </sheetData>
  <mergeCells count="3">
    <mergeCell ref="C2:E2"/>
    <mergeCell ref="E3:F3"/>
    <mergeCell ref="B1:F1"/>
  </mergeCells>
  <hyperlinks>
    <hyperlink ref="H3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574</v>
      </c>
      <c r="C1" s="369"/>
      <c r="D1" s="369"/>
      <c r="E1" s="369"/>
      <c r="F1" s="369"/>
    </row>
    <row r="2" spans="1:8" s="43" customFormat="1" ht="15" customHeight="1" x14ac:dyDescent="0.2">
      <c r="B2" s="44"/>
      <c r="C2" s="170"/>
      <c r="D2" s="170"/>
      <c r="G2" s="63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250184.64199999991</v>
      </c>
      <c r="E7" s="56">
        <v>246951.766</v>
      </c>
      <c r="F7" s="50">
        <v>344234.065</v>
      </c>
      <c r="G7" s="132"/>
    </row>
    <row r="8" spans="1:8" s="3" customFormat="1" ht="3.75" customHeight="1" x14ac:dyDescent="0.2">
      <c r="B8" s="6"/>
      <c r="C8" s="161"/>
      <c r="D8" s="136"/>
      <c r="E8" s="136"/>
      <c r="F8" s="171"/>
      <c r="G8" s="132"/>
    </row>
    <row r="9" spans="1:8" s="3" customFormat="1" ht="16.350000000000001" customHeight="1" x14ac:dyDescent="0.2">
      <c r="B9" s="6">
        <v>1</v>
      </c>
      <c r="C9" s="23" t="s">
        <v>83</v>
      </c>
      <c r="D9" s="136">
        <v>26761.597999999976</v>
      </c>
      <c r="E9" s="136">
        <v>33891.712</v>
      </c>
      <c r="F9" s="171">
        <v>62329.794000000002</v>
      </c>
      <c r="G9" s="41"/>
    </row>
    <row r="10" spans="1:8" s="3" customFormat="1" ht="16.350000000000001" customHeight="1" x14ac:dyDescent="0.2">
      <c r="B10" s="6">
        <v>2</v>
      </c>
      <c r="C10" s="23" t="s">
        <v>84</v>
      </c>
      <c r="D10" s="136">
        <v>15295.988000000016</v>
      </c>
      <c r="E10" s="136">
        <v>23489.489000000009</v>
      </c>
      <c r="F10" s="171">
        <v>31889.183000000001</v>
      </c>
      <c r="G10" s="41"/>
    </row>
    <row r="11" spans="1:8" s="3" customFormat="1" ht="16.350000000000001" customHeight="1" x14ac:dyDescent="0.2">
      <c r="B11" s="6">
        <v>3</v>
      </c>
      <c r="C11" s="23" t="s">
        <v>569</v>
      </c>
      <c r="D11" s="136">
        <v>79.578999999999994</v>
      </c>
      <c r="E11" s="136">
        <v>1252.1699999999998</v>
      </c>
      <c r="F11" s="171">
        <v>113.349</v>
      </c>
      <c r="G11" s="41"/>
    </row>
    <row r="12" spans="1:8" s="3" customFormat="1" ht="16.350000000000001" customHeight="1" x14ac:dyDescent="0.2">
      <c r="B12" s="6">
        <v>4</v>
      </c>
      <c r="C12" s="23" t="s">
        <v>85</v>
      </c>
      <c r="D12" s="136">
        <v>9990.6989999999932</v>
      </c>
      <c r="E12" s="136">
        <v>13801.009999999995</v>
      </c>
      <c r="F12" s="171">
        <v>21896.848000000002</v>
      </c>
      <c r="G12" s="41"/>
    </row>
    <row r="13" spans="1:8" s="3" customFormat="1" ht="16.350000000000001" customHeight="1" x14ac:dyDescent="0.2">
      <c r="B13" s="6">
        <v>5</v>
      </c>
      <c r="C13" s="23" t="s">
        <v>91</v>
      </c>
      <c r="D13" s="136">
        <v>10492.360000000011</v>
      </c>
      <c r="E13" s="136">
        <v>10643.059999999998</v>
      </c>
      <c r="F13" s="171">
        <v>14655.612999999999</v>
      </c>
      <c r="G13" s="41"/>
    </row>
    <row r="14" spans="1:8" s="3" customFormat="1" ht="16.350000000000001" customHeight="1" x14ac:dyDescent="0.2">
      <c r="B14" s="6">
        <v>6</v>
      </c>
      <c r="C14" s="23" t="s">
        <v>568</v>
      </c>
      <c r="D14" s="136">
        <v>893.13300000000027</v>
      </c>
      <c r="E14" s="136">
        <v>1343.55</v>
      </c>
      <c r="F14" s="171">
        <v>698.62099999999998</v>
      </c>
      <c r="G14" s="41"/>
    </row>
    <row r="15" spans="1:8" s="3" customFormat="1" ht="16.350000000000001" customHeight="1" x14ac:dyDescent="0.2">
      <c r="B15" s="6">
        <v>7</v>
      </c>
      <c r="C15" s="23" t="s">
        <v>573</v>
      </c>
      <c r="D15" s="136">
        <v>1028.6659999999999</v>
      </c>
      <c r="E15" s="136">
        <v>1024.0229999999999</v>
      </c>
      <c r="F15" s="171">
        <v>1786.6210000000001</v>
      </c>
      <c r="G15" s="41"/>
    </row>
    <row r="16" spans="1:8" s="3" customFormat="1" ht="16.350000000000001" customHeight="1" x14ac:dyDescent="0.2">
      <c r="B16" s="6">
        <v>8</v>
      </c>
      <c r="C16" s="23" t="s">
        <v>567</v>
      </c>
      <c r="D16" s="136">
        <v>4035.5520000000006</v>
      </c>
      <c r="E16" s="136">
        <v>4760.4079999999994</v>
      </c>
      <c r="F16" s="171">
        <v>8298.4860000000008</v>
      </c>
      <c r="G16" s="41"/>
    </row>
    <row r="17" spans="2:7" s="3" customFormat="1" ht="16.350000000000001" customHeight="1" x14ac:dyDescent="0.2">
      <c r="B17" s="6">
        <v>9</v>
      </c>
      <c r="C17" s="23" t="s">
        <v>86</v>
      </c>
      <c r="D17" s="136">
        <v>7365.3220000000047</v>
      </c>
      <c r="E17" s="136">
        <v>5520.8159999999989</v>
      </c>
      <c r="F17" s="171">
        <v>6099.18</v>
      </c>
      <c r="G17" s="41"/>
    </row>
    <row r="18" spans="2:7" s="3" customFormat="1" ht="16.350000000000001" customHeight="1" x14ac:dyDescent="0.2">
      <c r="B18" s="6">
        <v>10</v>
      </c>
      <c r="C18" s="23" t="s">
        <v>566</v>
      </c>
      <c r="D18" s="136">
        <v>2569.7219999999979</v>
      </c>
      <c r="E18" s="136">
        <v>4501.3859999999995</v>
      </c>
      <c r="F18" s="171">
        <v>3372.3409999999999</v>
      </c>
      <c r="G18" s="41"/>
    </row>
    <row r="19" spans="2:7" s="3" customFormat="1" ht="16.350000000000001" customHeight="1" x14ac:dyDescent="0.2">
      <c r="B19" s="6">
        <v>11</v>
      </c>
      <c r="C19" s="23" t="s">
        <v>565</v>
      </c>
      <c r="D19" s="136">
        <v>2011.4749999999997</v>
      </c>
      <c r="E19" s="136">
        <v>2762.4199999999996</v>
      </c>
      <c r="F19" s="171">
        <v>3399.471</v>
      </c>
      <c r="G19" s="41"/>
    </row>
    <row r="20" spans="2:7" s="3" customFormat="1" ht="16.350000000000001" customHeight="1" x14ac:dyDescent="0.2">
      <c r="B20" s="6">
        <v>12</v>
      </c>
      <c r="C20" s="23" t="s">
        <v>92</v>
      </c>
      <c r="D20" s="136">
        <v>7057.3120000000035</v>
      </c>
      <c r="E20" s="136">
        <v>9481.8379999999997</v>
      </c>
      <c r="F20" s="171">
        <v>13772.297</v>
      </c>
      <c r="G20" s="41"/>
    </row>
    <row r="21" spans="2:7" s="3" customFormat="1" ht="16.350000000000001" customHeight="1" x14ac:dyDescent="0.2">
      <c r="B21" s="6">
        <v>13</v>
      </c>
      <c r="C21" s="23" t="s">
        <v>87</v>
      </c>
      <c r="D21" s="136">
        <v>7347.8440000000055</v>
      </c>
      <c r="E21" s="136">
        <v>12765.690000000004</v>
      </c>
      <c r="F21" s="171">
        <v>15872.346</v>
      </c>
      <c r="G21" s="41"/>
    </row>
    <row r="22" spans="2:7" s="3" customFormat="1" ht="16.350000000000001" customHeight="1" x14ac:dyDescent="0.2">
      <c r="B22" s="6">
        <v>14</v>
      </c>
      <c r="C22" s="23" t="s">
        <v>93</v>
      </c>
      <c r="D22" s="136">
        <v>63596.520999999964</v>
      </c>
      <c r="E22" s="136">
        <v>48959.34399999999</v>
      </c>
      <c r="F22" s="171">
        <v>64974.288999999997</v>
      </c>
      <c r="G22" s="41"/>
    </row>
    <row r="23" spans="2:7" s="3" customFormat="1" ht="16.350000000000001" customHeight="1" x14ac:dyDescent="0.2">
      <c r="B23" s="6">
        <v>15</v>
      </c>
      <c r="C23" s="23" t="s">
        <v>88</v>
      </c>
      <c r="D23" s="136">
        <v>79346.65599999993</v>
      </c>
      <c r="E23" s="136">
        <v>57949.625</v>
      </c>
      <c r="F23" s="171">
        <v>77014.347999999998</v>
      </c>
      <c r="G23" s="41"/>
    </row>
    <row r="24" spans="2:7" s="3" customFormat="1" ht="16.350000000000001" customHeight="1" x14ac:dyDescent="0.2">
      <c r="B24" s="6">
        <v>16</v>
      </c>
      <c r="C24" s="23" t="s">
        <v>89</v>
      </c>
      <c r="D24" s="136">
        <v>6278.3449999999975</v>
      </c>
      <c r="E24" s="136">
        <v>8335.503999999999</v>
      </c>
      <c r="F24" s="171">
        <v>6721.0119999999997</v>
      </c>
      <c r="G24" s="41"/>
    </row>
    <row r="25" spans="2:7" s="3" customFormat="1" ht="16.350000000000001" customHeight="1" x14ac:dyDescent="0.2">
      <c r="B25" s="6">
        <v>17</v>
      </c>
      <c r="C25" s="23" t="s">
        <v>90</v>
      </c>
      <c r="D25" s="136">
        <v>6033.8699999999963</v>
      </c>
      <c r="E25" s="136">
        <v>6469.7209999999995</v>
      </c>
      <c r="F25" s="171">
        <v>11340.266</v>
      </c>
      <c r="G25" s="41"/>
    </row>
    <row r="26" spans="2:7" s="3" customFormat="1" ht="9.75" customHeight="1" x14ac:dyDescent="0.2">
      <c r="D26" s="93"/>
    </row>
    <row r="27" spans="2:7" s="14" customFormat="1" ht="3" customHeight="1" x14ac:dyDescent="0.2">
      <c r="B27" s="95"/>
      <c r="C27" s="94"/>
      <c r="D27" s="94"/>
      <c r="E27" s="94"/>
      <c r="F27" s="94"/>
    </row>
    <row r="28" spans="2:7" s="3" customFormat="1" ht="10.5" customHeight="1" x14ac:dyDescent="0.2">
      <c r="B28" s="23"/>
      <c r="C28" s="23"/>
      <c r="D28" s="9"/>
    </row>
    <row r="29" spans="2:7" x14ac:dyDescent="0.2">
      <c r="B29" s="179" t="s">
        <v>672</v>
      </c>
      <c r="C29" s="179"/>
      <c r="D29" s="184"/>
    </row>
  </sheetData>
  <mergeCells count="2">
    <mergeCell ref="E3:F3"/>
    <mergeCell ref="B1:F1"/>
  </mergeCells>
  <hyperlinks>
    <hyperlink ref="H3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1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4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575</v>
      </c>
      <c r="C1" s="369"/>
      <c r="D1" s="369"/>
      <c r="E1" s="369"/>
      <c r="F1" s="369"/>
    </row>
    <row r="2" spans="1:8" s="43" customFormat="1" ht="15" customHeight="1" x14ac:dyDescent="0.2">
      <c r="B2" s="44"/>
      <c r="C2" s="170"/>
      <c r="D2" s="170"/>
      <c r="G2" s="63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133729.60299999994</v>
      </c>
      <c r="E7" s="56">
        <v>100646.65899999997</v>
      </c>
      <c r="F7" s="50">
        <v>123008.67200000001</v>
      </c>
    </row>
    <row r="8" spans="1:8" s="3" customFormat="1" ht="3.75" customHeight="1" x14ac:dyDescent="0.2">
      <c r="B8" s="6"/>
      <c r="C8" s="161"/>
      <c r="D8" s="70"/>
      <c r="E8" s="70"/>
      <c r="F8" s="172"/>
    </row>
    <row r="9" spans="1:8" s="3" customFormat="1" ht="16.350000000000001" customHeight="1" x14ac:dyDescent="0.2">
      <c r="B9" s="6">
        <v>1</v>
      </c>
      <c r="C9" s="23" t="s">
        <v>83</v>
      </c>
      <c r="D9" s="59">
        <v>8082.1680000000006</v>
      </c>
      <c r="E9" s="59">
        <v>11823.936999999998</v>
      </c>
      <c r="F9" s="9">
        <v>7265.049</v>
      </c>
    </row>
    <row r="10" spans="1:8" s="3" customFormat="1" ht="16.350000000000001" customHeight="1" x14ac:dyDescent="0.2">
      <c r="B10" s="6">
        <v>2</v>
      </c>
      <c r="C10" s="23" t="s">
        <v>84</v>
      </c>
      <c r="D10" s="59">
        <v>8092.0079999999998</v>
      </c>
      <c r="E10" s="59">
        <v>9082.6650000000009</v>
      </c>
      <c r="F10" s="9">
        <v>11716.468999999999</v>
      </c>
      <c r="G10" s="14"/>
    </row>
    <row r="11" spans="1:8" s="3" customFormat="1" ht="16.350000000000001" customHeight="1" x14ac:dyDescent="0.2">
      <c r="B11" s="6">
        <v>3</v>
      </c>
      <c r="C11" s="23" t="s">
        <v>569</v>
      </c>
      <c r="D11" s="178">
        <v>1.1120000000000001</v>
      </c>
      <c r="E11" s="178">
        <v>0</v>
      </c>
      <c r="F11" s="165" t="s">
        <v>12</v>
      </c>
      <c r="G11" s="14"/>
    </row>
    <row r="12" spans="1:8" s="3" customFormat="1" ht="16.350000000000001" customHeight="1" x14ac:dyDescent="0.2">
      <c r="B12" s="6">
        <v>4</v>
      </c>
      <c r="C12" s="23" t="s">
        <v>85</v>
      </c>
      <c r="D12" s="59">
        <v>7688.8649999999961</v>
      </c>
      <c r="E12" s="59">
        <v>9003.681000000006</v>
      </c>
      <c r="F12" s="9">
        <v>12278.25</v>
      </c>
      <c r="G12" s="14"/>
    </row>
    <row r="13" spans="1:8" s="3" customFormat="1" ht="16.350000000000001" customHeight="1" x14ac:dyDescent="0.2">
      <c r="B13" s="6">
        <v>5</v>
      </c>
      <c r="C13" s="23" t="s">
        <v>91</v>
      </c>
      <c r="D13" s="59">
        <v>258.00099999999998</v>
      </c>
      <c r="E13" s="59">
        <v>836.15099999999995</v>
      </c>
      <c r="F13" s="9">
        <v>1615.6579999999999</v>
      </c>
      <c r="G13" s="14"/>
    </row>
    <row r="14" spans="1:8" s="3" customFormat="1" ht="16.350000000000001" customHeight="1" x14ac:dyDescent="0.2">
      <c r="B14" s="6">
        <v>6</v>
      </c>
      <c r="C14" s="23" t="s">
        <v>568</v>
      </c>
      <c r="D14" s="59">
        <v>6.2950000000000008</v>
      </c>
      <c r="E14" s="59">
        <v>30.902000000000019</v>
      </c>
      <c r="F14" s="165" t="s">
        <v>12</v>
      </c>
      <c r="G14" s="14"/>
    </row>
    <row r="15" spans="1:8" s="3" customFormat="1" ht="16.350000000000001" customHeight="1" x14ac:dyDescent="0.2">
      <c r="B15" s="6">
        <v>7</v>
      </c>
      <c r="C15" s="23" t="s">
        <v>573</v>
      </c>
      <c r="D15" s="59">
        <v>34.978000000000002</v>
      </c>
      <c r="E15" s="59">
        <v>268.63699999999989</v>
      </c>
      <c r="F15" s="9">
        <v>111.304</v>
      </c>
      <c r="G15" s="14"/>
    </row>
    <row r="16" spans="1:8" s="3" customFormat="1" ht="16.350000000000001" customHeight="1" x14ac:dyDescent="0.2">
      <c r="B16" s="6">
        <v>8</v>
      </c>
      <c r="C16" s="23" t="s">
        <v>567</v>
      </c>
      <c r="D16" s="59">
        <v>98.564999999999998</v>
      </c>
      <c r="E16" s="59">
        <v>296.71900000000005</v>
      </c>
      <c r="F16" s="9">
        <v>2195.1680000000001</v>
      </c>
      <c r="G16" s="14"/>
    </row>
    <row r="17" spans="2:8" s="3" customFormat="1" ht="16.350000000000001" customHeight="1" x14ac:dyDescent="0.2">
      <c r="B17" s="6">
        <v>9</v>
      </c>
      <c r="C17" s="23" t="s">
        <v>86</v>
      </c>
      <c r="D17" s="59">
        <v>503.95800000000008</v>
      </c>
      <c r="E17" s="59">
        <v>91.170999999999978</v>
      </c>
      <c r="F17" s="9">
        <v>124.27800000000001</v>
      </c>
      <c r="G17" s="14"/>
    </row>
    <row r="18" spans="2:8" s="3" customFormat="1" ht="16.350000000000001" customHeight="1" x14ac:dyDescent="0.2">
      <c r="B18" s="6">
        <v>10</v>
      </c>
      <c r="C18" s="23" t="s">
        <v>566</v>
      </c>
      <c r="D18" s="59">
        <v>8403.8669999999947</v>
      </c>
      <c r="E18" s="59">
        <v>13765.767999999995</v>
      </c>
      <c r="F18" s="9">
        <v>16274.138999999999</v>
      </c>
      <c r="G18" s="14"/>
    </row>
    <row r="19" spans="2:8" s="3" customFormat="1" ht="16.350000000000001" customHeight="1" x14ac:dyDescent="0.2">
      <c r="B19" s="6">
        <v>11</v>
      </c>
      <c r="C19" s="23" t="s">
        <v>565</v>
      </c>
      <c r="D19" s="59">
        <v>73.051000000000002</v>
      </c>
      <c r="E19" s="59">
        <v>73.275999999999996</v>
      </c>
      <c r="F19" s="9">
        <v>149.04400000000001</v>
      </c>
      <c r="G19" s="14"/>
    </row>
    <row r="20" spans="2:8" s="3" customFormat="1" ht="16.350000000000001" customHeight="1" x14ac:dyDescent="0.2">
      <c r="B20" s="6">
        <v>12</v>
      </c>
      <c r="C20" s="23" t="s">
        <v>92</v>
      </c>
      <c r="D20" s="59">
        <v>522.19999999999993</v>
      </c>
      <c r="E20" s="59">
        <v>572.80699999999979</v>
      </c>
      <c r="F20" s="9">
        <v>179.25399999999999</v>
      </c>
      <c r="G20" s="14"/>
    </row>
    <row r="21" spans="2:8" s="3" customFormat="1" ht="16.350000000000001" customHeight="1" x14ac:dyDescent="0.2">
      <c r="B21" s="6">
        <v>13</v>
      </c>
      <c r="C21" s="23" t="s">
        <v>87</v>
      </c>
      <c r="D21" s="59">
        <v>907.24099999999999</v>
      </c>
      <c r="E21" s="59">
        <v>1740.0350000000008</v>
      </c>
      <c r="F21" s="9">
        <v>1952.9880000000001</v>
      </c>
      <c r="G21" s="14"/>
    </row>
    <row r="22" spans="2:8" s="3" customFormat="1" ht="16.350000000000001" customHeight="1" x14ac:dyDescent="0.2">
      <c r="B22" s="6">
        <v>14</v>
      </c>
      <c r="C22" s="23" t="s">
        <v>93</v>
      </c>
      <c r="D22" s="59">
        <v>31508.897999999997</v>
      </c>
      <c r="E22" s="59">
        <v>9849.575000000008</v>
      </c>
      <c r="F22" s="9">
        <v>9219.6419999999998</v>
      </c>
      <c r="G22" s="14"/>
    </row>
    <row r="23" spans="2:8" s="3" customFormat="1" ht="16.350000000000001" customHeight="1" x14ac:dyDescent="0.2">
      <c r="B23" s="6">
        <v>15</v>
      </c>
      <c r="C23" s="23" t="s">
        <v>88</v>
      </c>
      <c r="D23" s="59">
        <v>1207.1840000000002</v>
      </c>
      <c r="E23" s="59">
        <v>1041.9259999999999</v>
      </c>
      <c r="F23" s="9">
        <v>1058.125</v>
      </c>
      <c r="G23" s="14"/>
    </row>
    <row r="24" spans="2:8" s="3" customFormat="1" ht="16.350000000000001" customHeight="1" x14ac:dyDescent="0.2">
      <c r="B24" s="6">
        <v>16</v>
      </c>
      <c r="C24" s="23" t="s">
        <v>89</v>
      </c>
      <c r="D24" s="59">
        <v>455.23699999999997</v>
      </c>
      <c r="E24" s="59">
        <v>1373.5640000000005</v>
      </c>
      <c r="F24" s="9">
        <v>2728.58</v>
      </c>
      <c r="G24" s="14"/>
    </row>
    <row r="25" spans="2:8" s="3" customFormat="1" ht="16.350000000000001" customHeight="1" x14ac:dyDescent="0.2">
      <c r="B25" s="6">
        <v>17</v>
      </c>
      <c r="C25" s="23" t="s">
        <v>90</v>
      </c>
      <c r="D25" s="59">
        <v>65885.974999999962</v>
      </c>
      <c r="E25" s="59">
        <v>40795.844999999965</v>
      </c>
      <c r="F25" s="9">
        <v>56140.025999999998</v>
      </c>
      <c r="G25" s="14"/>
    </row>
    <row r="26" spans="2:8" s="3" customFormat="1" ht="9.75" customHeight="1" x14ac:dyDescent="0.2">
      <c r="D26" s="93"/>
    </row>
    <row r="27" spans="2:8" s="14" customFormat="1" ht="3" customHeight="1" x14ac:dyDescent="0.2">
      <c r="B27" s="95"/>
      <c r="C27" s="94"/>
      <c r="D27" s="94"/>
      <c r="E27" s="94"/>
      <c r="F27" s="94"/>
      <c r="H27" s="3"/>
    </row>
    <row r="28" spans="2:8" s="3" customFormat="1" ht="10.5" customHeight="1" x14ac:dyDescent="0.2">
      <c r="B28" s="23"/>
      <c r="C28" s="23"/>
      <c r="D28" s="9"/>
    </row>
    <row r="29" spans="2:8" x14ac:dyDescent="0.2">
      <c r="B29" s="179" t="s">
        <v>672</v>
      </c>
      <c r="C29" s="179"/>
      <c r="D29" s="184"/>
    </row>
    <row r="31" spans="2:8" x14ac:dyDescent="0.2">
      <c r="D31" s="132"/>
    </row>
  </sheetData>
  <mergeCells count="2">
    <mergeCell ref="E3:F3"/>
    <mergeCell ref="B1:F1"/>
  </mergeCells>
  <hyperlinks>
    <hyperlink ref="H3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4" customWidth="1"/>
    <col min="2" max="2" width="9.85546875" style="28" customWidth="1"/>
    <col min="3" max="3" width="30.7109375" style="4" customWidth="1"/>
    <col min="4" max="6" width="12.7109375" style="4" customWidth="1"/>
    <col min="7" max="7" width="6.7109375" style="4" customWidth="1"/>
    <col min="8" max="8" width="14.28515625" style="4" bestFit="1" customWidth="1"/>
    <col min="9" max="16384" width="9.140625" style="4"/>
  </cols>
  <sheetData>
    <row r="1" spans="1:8" s="43" customFormat="1" ht="30" customHeight="1" x14ac:dyDescent="0.2">
      <c r="B1" s="369" t="s">
        <v>576</v>
      </c>
      <c r="C1" s="369"/>
      <c r="D1" s="369"/>
      <c r="E1" s="369"/>
      <c r="F1" s="369"/>
    </row>
    <row r="2" spans="1:8" s="43" customFormat="1" ht="15" customHeight="1" x14ac:dyDescent="0.2">
      <c r="B2" s="44"/>
      <c r="C2" s="170"/>
      <c r="D2" s="170"/>
      <c r="G2" s="63"/>
    </row>
    <row r="3" spans="1:8" s="43" customFormat="1" ht="15" customHeight="1" x14ac:dyDescent="0.2">
      <c r="B3" s="19"/>
      <c r="C3" s="19"/>
      <c r="D3" s="19"/>
      <c r="E3" s="367" t="s">
        <v>540</v>
      </c>
      <c r="F3" s="367"/>
      <c r="H3" s="91" t="s">
        <v>539</v>
      </c>
    </row>
    <row r="4" spans="1:8" ht="1.5" customHeight="1" x14ac:dyDescent="0.2">
      <c r="C4" s="3"/>
      <c r="D4" s="3"/>
    </row>
    <row r="5" spans="1:8" s="3" customFormat="1" ht="33" customHeight="1" x14ac:dyDescent="0.2">
      <c r="B5" s="162" t="s">
        <v>571</v>
      </c>
      <c r="C5" s="163" t="s">
        <v>570</v>
      </c>
      <c r="D5" s="168">
        <v>2020</v>
      </c>
      <c r="E5" s="168">
        <v>2021</v>
      </c>
      <c r="F5" s="168">
        <v>2022</v>
      </c>
    </row>
    <row r="6" spans="1:8" s="3" customFormat="1" ht="3.75" customHeight="1" x14ac:dyDescent="0.2">
      <c r="A6" s="82"/>
      <c r="C6" s="15"/>
    </row>
    <row r="7" spans="1:8" s="3" customFormat="1" ht="26.25" customHeight="1" x14ac:dyDescent="0.2">
      <c r="B7" s="6"/>
      <c r="C7" s="161" t="s">
        <v>2</v>
      </c>
      <c r="D7" s="56">
        <v>130826.89499999999</v>
      </c>
      <c r="E7" s="56">
        <v>165282.02999999991</v>
      </c>
      <c r="F7" s="50">
        <v>233798.535</v>
      </c>
    </row>
    <row r="8" spans="1:8" s="3" customFormat="1" ht="3.75" customHeight="1" x14ac:dyDescent="0.2">
      <c r="B8" s="6"/>
      <c r="C8" s="161"/>
      <c r="D8" s="138"/>
      <c r="E8" s="138"/>
      <c r="F8" s="173"/>
    </row>
    <row r="9" spans="1:8" s="3" customFormat="1" ht="16.350000000000001" customHeight="1" x14ac:dyDescent="0.2">
      <c r="B9" s="6">
        <v>1</v>
      </c>
      <c r="C9" s="23" t="s">
        <v>83</v>
      </c>
      <c r="D9" s="59">
        <v>19097.191999999995</v>
      </c>
      <c r="E9" s="59">
        <v>26781.002</v>
      </c>
      <c r="F9" s="9">
        <v>39146.635999999999</v>
      </c>
      <c r="G9" s="137"/>
    </row>
    <row r="10" spans="1:8" s="3" customFormat="1" ht="16.350000000000001" customHeight="1" x14ac:dyDescent="0.2">
      <c r="B10" s="6">
        <v>2</v>
      </c>
      <c r="C10" s="23" t="s">
        <v>84</v>
      </c>
      <c r="D10" s="59">
        <v>15039.598000000013</v>
      </c>
      <c r="E10" s="59">
        <v>23283.143</v>
      </c>
      <c r="F10" s="9">
        <v>31464.217000000001</v>
      </c>
      <c r="G10" s="137"/>
    </row>
    <row r="11" spans="1:8" s="3" customFormat="1" ht="16.350000000000001" customHeight="1" x14ac:dyDescent="0.2">
      <c r="B11" s="6">
        <v>3</v>
      </c>
      <c r="C11" s="23" t="s">
        <v>569</v>
      </c>
      <c r="D11" s="59">
        <v>79.578999999999994</v>
      </c>
      <c r="E11" s="59">
        <v>161.29199999999997</v>
      </c>
      <c r="F11" s="9">
        <v>112.69</v>
      </c>
      <c r="G11" s="137"/>
    </row>
    <row r="12" spans="1:8" s="3" customFormat="1" ht="16.350000000000001" customHeight="1" x14ac:dyDescent="0.2">
      <c r="B12" s="6">
        <v>4</v>
      </c>
      <c r="C12" s="23" t="s">
        <v>85</v>
      </c>
      <c r="D12" s="59">
        <v>8714.9419999999882</v>
      </c>
      <c r="E12" s="59">
        <v>10445.607</v>
      </c>
      <c r="F12" s="9">
        <v>16966.611000000001</v>
      </c>
      <c r="G12" s="137"/>
    </row>
    <row r="13" spans="1:8" s="3" customFormat="1" ht="16.350000000000001" customHeight="1" x14ac:dyDescent="0.2">
      <c r="B13" s="6">
        <v>5</v>
      </c>
      <c r="C13" s="23" t="s">
        <v>91</v>
      </c>
      <c r="D13" s="59">
        <v>8394.9669999999987</v>
      </c>
      <c r="E13" s="59">
        <v>7877.48</v>
      </c>
      <c r="F13" s="9">
        <v>10285.217000000001</v>
      </c>
      <c r="G13" s="137"/>
    </row>
    <row r="14" spans="1:8" s="3" customFormat="1" ht="16.350000000000001" customHeight="1" x14ac:dyDescent="0.2">
      <c r="B14" s="6">
        <v>6</v>
      </c>
      <c r="C14" s="23" t="s">
        <v>568</v>
      </c>
      <c r="D14" s="59">
        <v>355.83599999999996</v>
      </c>
      <c r="E14" s="59">
        <v>1162.3059999999989</v>
      </c>
      <c r="F14" s="9">
        <v>458.68900000000002</v>
      </c>
      <c r="G14" s="137"/>
    </row>
    <row r="15" spans="1:8" s="3" customFormat="1" ht="16.350000000000001" customHeight="1" x14ac:dyDescent="0.2">
      <c r="B15" s="6">
        <v>7</v>
      </c>
      <c r="C15" s="23" t="s">
        <v>573</v>
      </c>
      <c r="D15" s="59">
        <v>854.51999999999964</v>
      </c>
      <c r="E15" s="59">
        <v>875.7049999999997</v>
      </c>
      <c r="F15" s="9">
        <v>1342.087</v>
      </c>
      <c r="G15" s="137"/>
    </row>
    <row r="16" spans="1:8" s="3" customFormat="1" ht="16.350000000000001" customHeight="1" x14ac:dyDescent="0.2">
      <c r="B16" s="6">
        <v>8</v>
      </c>
      <c r="C16" s="23" t="s">
        <v>567</v>
      </c>
      <c r="D16" s="59">
        <v>3246.1349999999998</v>
      </c>
      <c r="E16" s="59">
        <v>3805.6639999999979</v>
      </c>
      <c r="F16" s="9">
        <v>5222.1790000000001</v>
      </c>
      <c r="G16" s="137"/>
    </row>
    <row r="17" spans="2:7" s="3" customFormat="1" ht="16.350000000000001" customHeight="1" x14ac:dyDescent="0.2">
      <c r="B17" s="6">
        <v>9</v>
      </c>
      <c r="C17" s="23" t="s">
        <v>86</v>
      </c>
      <c r="D17" s="59">
        <v>4941.5480000000016</v>
      </c>
      <c r="E17" s="59">
        <v>5258.3779999999988</v>
      </c>
      <c r="F17" s="9">
        <v>5936.4589999999998</v>
      </c>
      <c r="G17" s="137"/>
    </row>
    <row r="18" spans="2:7" s="3" customFormat="1" ht="16.350000000000001" customHeight="1" x14ac:dyDescent="0.2">
      <c r="B18" s="6">
        <v>10</v>
      </c>
      <c r="C18" s="23" t="s">
        <v>566</v>
      </c>
      <c r="D18" s="59">
        <v>1643.5970000000004</v>
      </c>
      <c r="E18" s="59">
        <v>3509.7659999999978</v>
      </c>
      <c r="F18" s="9">
        <v>2990.23</v>
      </c>
      <c r="G18" s="137"/>
    </row>
    <row r="19" spans="2:7" s="3" customFormat="1" ht="16.350000000000001" customHeight="1" x14ac:dyDescent="0.2">
      <c r="B19" s="6">
        <v>11</v>
      </c>
      <c r="C19" s="23" t="s">
        <v>565</v>
      </c>
      <c r="D19" s="59">
        <v>1678.2159999999999</v>
      </c>
      <c r="E19" s="59">
        <v>2697.538</v>
      </c>
      <c r="F19" s="9">
        <v>3224.721</v>
      </c>
      <c r="G19" s="137"/>
    </row>
    <row r="20" spans="2:7" s="3" customFormat="1" ht="16.350000000000001" customHeight="1" x14ac:dyDescent="0.2">
      <c r="B20" s="6">
        <v>12</v>
      </c>
      <c r="C20" s="23" t="s">
        <v>92</v>
      </c>
      <c r="D20" s="59">
        <v>6539.8520000000017</v>
      </c>
      <c r="E20" s="59">
        <v>9307.6</v>
      </c>
      <c r="F20" s="9">
        <v>13549.016</v>
      </c>
      <c r="G20" s="137"/>
    </row>
    <row r="21" spans="2:7" s="3" customFormat="1" ht="16.350000000000001" customHeight="1" x14ac:dyDescent="0.2">
      <c r="B21" s="6">
        <v>13</v>
      </c>
      <c r="C21" s="23" t="s">
        <v>87</v>
      </c>
      <c r="D21" s="59">
        <v>7038.2270000000035</v>
      </c>
      <c r="E21" s="59">
        <v>12328.367</v>
      </c>
      <c r="F21" s="9">
        <v>15347.946</v>
      </c>
      <c r="G21" s="137"/>
    </row>
    <row r="22" spans="2:7" s="3" customFormat="1" ht="16.350000000000001" customHeight="1" x14ac:dyDescent="0.2">
      <c r="B22" s="6">
        <v>14</v>
      </c>
      <c r="C22" s="23" t="s">
        <v>93</v>
      </c>
      <c r="D22" s="59">
        <v>21194.558999999965</v>
      </c>
      <c r="E22" s="59">
        <v>32430.631000000001</v>
      </c>
      <c r="F22" s="9">
        <v>46394.008999999998</v>
      </c>
      <c r="G22" s="137"/>
    </row>
    <row r="23" spans="2:7" s="3" customFormat="1" ht="16.350000000000001" customHeight="1" x14ac:dyDescent="0.2">
      <c r="B23" s="6">
        <v>15</v>
      </c>
      <c r="C23" s="23" t="s">
        <v>88</v>
      </c>
      <c r="D23" s="59">
        <v>22550.669000000009</v>
      </c>
      <c r="E23" s="59">
        <v>12525.173000000001</v>
      </c>
      <c r="F23" s="9">
        <v>26643.941999999999</v>
      </c>
      <c r="G23" s="137"/>
    </row>
    <row r="24" spans="2:7" s="3" customFormat="1" ht="16.350000000000001" customHeight="1" x14ac:dyDescent="0.2">
      <c r="B24" s="6">
        <v>16</v>
      </c>
      <c r="C24" s="23" t="s">
        <v>89</v>
      </c>
      <c r="D24" s="59">
        <v>5168.4930000000004</v>
      </c>
      <c r="E24" s="59">
        <v>7757.98</v>
      </c>
      <c r="F24" s="9">
        <v>6042.27</v>
      </c>
      <c r="G24" s="137"/>
    </row>
    <row r="25" spans="2:7" s="3" customFormat="1" ht="16.350000000000001" customHeight="1" x14ac:dyDescent="0.2">
      <c r="B25" s="6">
        <v>17</v>
      </c>
      <c r="C25" s="23" t="s">
        <v>90</v>
      </c>
      <c r="D25" s="59">
        <v>4288.9650000000056</v>
      </c>
      <c r="E25" s="59">
        <v>5074.3980000000029</v>
      </c>
      <c r="F25" s="9">
        <v>8671.616</v>
      </c>
      <c r="G25" s="137"/>
    </row>
    <row r="26" spans="2:7" s="3" customFormat="1" ht="9.75" customHeight="1" x14ac:dyDescent="0.2">
      <c r="D26" s="93"/>
    </row>
    <row r="27" spans="2:7" s="14" customFormat="1" ht="3" customHeight="1" x14ac:dyDescent="0.2">
      <c r="B27" s="95"/>
      <c r="C27" s="94"/>
      <c r="D27" s="94"/>
      <c r="E27" s="94"/>
      <c r="F27" s="94"/>
    </row>
    <row r="28" spans="2:7" s="3" customFormat="1" ht="10.5" customHeight="1" x14ac:dyDescent="0.2">
      <c r="B28" s="23"/>
      <c r="C28" s="23"/>
      <c r="D28" s="9"/>
    </row>
    <row r="29" spans="2:7" x14ac:dyDescent="0.2">
      <c r="B29" s="179" t="s">
        <v>672</v>
      </c>
      <c r="C29" s="179"/>
      <c r="D29" s="184"/>
    </row>
  </sheetData>
  <mergeCells count="2">
    <mergeCell ref="E3:F3"/>
    <mergeCell ref="B1:F1"/>
  </mergeCells>
  <hyperlinks>
    <hyperlink ref="H3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2023-10-27T14:52:42Z</cp:lastPrinted>
  <dcterms:created xsi:type="dcterms:W3CDTF">2013-10-10T21:17:26Z</dcterms:created>
  <dcterms:modified xsi:type="dcterms:W3CDTF">2023-10-27T14:52:51Z</dcterms:modified>
</cp:coreProperties>
</file>