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A43DA83-1087-41B6-9D3D-A7A221ADB187}" xr6:coauthVersionLast="47" xr6:coauthVersionMax="47" xr10:uidLastSave="{00000000-0000-0000-0000-000000000000}"/>
  <bookViews>
    <workbookView xWindow="-110" yWindow="-110" windowWidth="38620" windowHeight="21100" tabRatio="836" xr2:uid="{03C8D6A3-8C9F-46AB-B0DF-1322B75F8F3A}"/>
  </bookViews>
  <sheets>
    <sheet name="Indice" sheetId="2" r:id="rId1"/>
    <sheet name="Notas" sheetId="3" r:id="rId2"/>
    <sheet name="I.1" sheetId="1" r:id="rId3"/>
    <sheet name="I.2" sheetId="25" r:id="rId4"/>
    <sheet name="I.3" sheetId="27" r:id="rId5"/>
    <sheet name="I.4" sheetId="26" r:id="rId6"/>
    <sheet name="II.1" sheetId="5" r:id="rId7"/>
    <sheet name="II.2" sheetId="6" r:id="rId8"/>
    <sheet name="II.3" sheetId="7" r:id="rId9"/>
    <sheet name="II.4" sheetId="8" r:id="rId10"/>
    <sheet name="II.5" sheetId="9" r:id="rId11"/>
    <sheet name="II.6" sheetId="10" r:id="rId12"/>
    <sheet name="II.7" sheetId="11" r:id="rId13"/>
    <sheet name="II.8" sheetId="12" r:id="rId14"/>
    <sheet name="II.9" sheetId="13" r:id="rId15"/>
    <sheet name="II.10" sheetId="14" r:id="rId16"/>
    <sheet name="II.11" sheetId="15" r:id="rId17"/>
    <sheet name="II.12" sheetId="16" r:id="rId18"/>
    <sheet name="II.13" sheetId="17" r:id="rId19"/>
    <sheet name="II.14" sheetId="18" r:id="rId20"/>
    <sheet name="II.15" sheetId="19" r:id="rId21"/>
    <sheet name="II.16" sheetId="20" r:id="rId22"/>
    <sheet name="II.17" sheetId="21" r:id="rId23"/>
    <sheet name="II.18" sheetId="22" r:id="rId24"/>
    <sheet name="II.19" sheetId="23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" localSheetId="2">'[1]1.7TrabDeficient'!#REF!</definedName>
    <definedName name="_" localSheetId="3">'[1]1.7TrabDeficient'!#REF!</definedName>
    <definedName name="_" localSheetId="4">'[1]1.7TrabDeficient'!#REF!</definedName>
    <definedName name="_" localSheetId="5">'[1]1.7TrabDeficient'!#REF!</definedName>
    <definedName name="_">'[1]1.7TrabDeficient'!#REF!</definedName>
    <definedName name="__" localSheetId="2">'[1]1.7TrabDeficient'!#REF!</definedName>
    <definedName name="__" localSheetId="3">'[1]1.7TrabDeficient'!#REF!</definedName>
    <definedName name="__" localSheetId="4">'[1]1.7TrabDeficient'!#REF!</definedName>
    <definedName name="__" localSheetId="5">'[1]1.7TrabDeficient'!#REF!</definedName>
    <definedName name="__">'[1]1.7TrabDeficient'!#REF!</definedName>
    <definedName name="___" localSheetId="2">'[1]1.7TrabDeficient'!#REF!</definedName>
    <definedName name="___" localSheetId="3">'[1]1.7TrabDeficient'!#REF!</definedName>
    <definedName name="___" localSheetId="4">'[1]1.7TrabDeficient'!#REF!</definedName>
    <definedName name="___" localSheetId="5">'[1]1.7TrabDeficient'!#REF!</definedName>
    <definedName name="___">'[1]1.7TrabDeficient'!#REF!</definedName>
    <definedName name="Abono_Falhas">[2]Folha1!$R$2:$R$65536</definedName>
    <definedName name="Abonos_novos_do_mês_de_Agosto_de_1994" localSheetId="2">#REF!</definedName>
    <definedName name="Abonos_novos_do_mês_de_Agosto_de_1994" localSheetId="3">#REF!</definedName>
    <definedName name="Abonos_novos_do_mês_de_Agosto_de_1994" localSheetId="4">#REF!</definedName>
    <definedName name="Abonos_novos_do_mês_de_Agosto_de_1994" localSheetId="5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 localSheetId="2">'[1]1.7TrabDeficient'!#REF!</definedName>
    <definedName name="Ano" localSheetId="3">'[1]1.7TrabDeficient'!#REF!</definedName>
    <definedName name="Ano" localSheetId="4">'[1]1.7TrabDeficient'!#REF!</definedName>
    <definedName name="Ano" localSheetId="5">'[1]1.7TrabDeficient'!#REF!</definedName>
    <definedName name="Ano">'[1]1.7TrabDeficient'!#REF!</definedName>
    <definedName name="ano_" localSheetId="2">'[1]1.7TrabDeficient'!#REF!</definedName>
    <definedName name="ano_" localSheetId="3">'[1]1.7TrabDeficient'!#REF!</definedName>
    <definedName name="ano_" localSheetId="4">'[1]1.7TrabDeficient'!#REF!</definedName>
    <definedName name="ano_" localSheetId="5">'[1]1.7TrabDeficient'!#REF!</definedName>
    <definedName name="ano_">'[1]1.7TrabDeficient'!#REF!</definedName>
    <definedName name="_xlnm.Print_Area" localSheetId="2">I.1!$B$1:$I$38</definedName>
    <definedName name="_xlnm.Print_Area" localSheetId="3">I.2!$B$1:$I$38</definedName>
    <definedName name="_xlnm.Print_Area" localSheetId="4">I.3!$B$1:$I$24</definedName>
    <definedName name="_xlnm.Print_Area" localSheetId="5">I.4!$B$1:$I$25</definedName>
    <definedName name="_xlnm.Print_Area" localSheetId="6">II.1!$B$1:$E$46</definedName>
    <definedName name="_xlnm.Print_Area" localSheetId="15">II.10!$B$1:$E$26</definedName>
    <definedName name="_xlnm.Print_Area" localSheetId="16">II.11!$B$1:$E$47</definedName>
    <definedName name="_xlnm.Print_Area" localSheetId="17">II.12!$B$1:$E$29</definedName>
    <definedName name="_xlnm.Print_Area" localSheetId="18">II.13!$B$1:$E$22</definedName>
    <definedName name="_xlnm.Print_Area" localSheetId="19">II.14!$B$1:$E$22</definedName>
    <definedName name="_xlnm.Print_Area" localSheetId="20">II.15!$B$1:$E$27</definedName>
    <definedName name="_xlnm.Print_Area" localSheetId="21">II.16!$B$1:$E$25</definedName>
    <definedName name="_xlnm.Print_Area" localSheetId="22">II.17!$B$1:$E$28</definedName>
    <definedName name="_xlnm.Print_Area" localSheetId="23">II.18!$B$1:$E$24</definedName>
    <definedName name="_xlnm.Print_Area" localSheetId="24">II.19!$B$1:$E$24</definedName>
    <definedName name="_xlnm.Print_Area" localSheetId="7">II.2!$B$1:$E$21</definedName>
    <definedName name="_xlnm.Print_Area" localSheetId="8">II.3!$B$1:$G$20</definedName>
    <definedName name="_xlnm.Print_Area" localSheetId="9">II.4!$B$1:$E$20</definedName>
    <definedName name="_xlnm.Print_Area" localSheetId="10">II.5!$B$1:$E$23</definedName>
    <definedName name="_xlnm.Print_Area" localSheetId="11">II.6!$B$1:$E$29</definedName>
    <definedName name="_xlnm.Print_Area" localSheetId="12">II.7!$B$1:$E$28</definedName>
    <definedName name="_xlnm.Print_Area" localSheetId="13">II.8!$B$1:$E$21</definedName>
    <definedName name="_xlnm.Print_Area" localSheetId="14">II.9!$B$1:$E$26</definedName>
    <definedName name="_xlnm.Print_Area" localSheetId="1">Notas!$B$1:$I$16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 localSheetId="2">'[1]1.7TrabDeficient'!#REF!</definedName>
    <definedName name="eytytr" localSheetId="3">'[1]1.7TrabDeficient'!#REF!</definedName>
    <definedName name="eytytr" localSheetId="4">'[1]1.7TrabDeficient'!#REF!</definedName>
    <definedName name="eytytr" localSheetId="5">'[1]1.7TrabDeficient'!#REF!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 localSheetId="2">'[1]1.7TrabDeficient'!#REF!</definedName>
    <definedName name="Id" localSheetId="3">'[1]1.7TrabDeficient'!#REF!</definedName>
    <definedName name="Id" localSheetId="4">'[1]1.7TrabDeficient'!#REF!</definedName>
    <definedName name="Id" localSheetId="5">'[1]1.7TrabDeficient'!#REF!</definedName>
    <definedName name="Id">'[1]1.7TrabDeficient'!#REF!</definedName>
    <definedName name="id_" localSheetId="2">'[1]1.7TrabDeficient'!#REF!</definedName>
    <definedName name="id_" localSheetId="3">'[1]1.7TrabDeficient'!#REF!</definedName>
    <definedName name="id_" localSheetId="4">'[1]1.7TrabDeficient'!#REF!</definedName>
    <definedName name="id_" localSheetId="5">'[1]1.7TrabDeficient'!#REF!</definedName>
    <definedName name="id_">'[1]1.7TrabDeficient'!#REF!</definedName>
    <definedName name="IdRegisto" localSheetId="2">'[1]1.7TrabDeficient'!#REF!</definedName>
    <definedName name="IdRegisto" localSheetId="3">'[1]1.7TrabDeficient'!#REF!</definedName>
    <definedName name="IdRegisto" localSheetId="4">'[1]1.7TrabDeficient'!#REF!</definedName>
    <definedName name="IdRegisto" localSheetId="5">'[1]1.7TrabDeficient'!#REF!</definedName>
    <definedName name="IdRegisto">'[1]1.7TrabDeficient'!#REF!</definedName>
    <definedName name="idregisto_" localSheetId="2">'[1]1.7TrabDeficient'!#REF!</definedName>
    <definedName name="idregisto_" localSheetId="3">'[1]1.7TrabDeficient'!#REF!</definedName>
    <definedName name="idregisto_" localSheetId="4">'[1]1.7TrabDeficient'!#REF!</definedName>
    <definedName name="idregisto_" localSheetId="5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 localSheetId="2">'[1]1.7TrabDeficient'!#REF!</definedName>
    <definedName name="Mes" localSheetId="3">'[1]1.7TrabDeficient'!#REF!</definedName>
    <definedName name="Mes" localSheetId="4">'[1]1.7TrabDeficient'!#REF!</definedName>
    <definedName name="Mes" localSheetId="5">'[1]1.7TrabDeficient'!#REF!</definedName>
    <definedName name="Mes">'[1]1.7TrabDeficient'!#REF!</definedName>
    <definedName name="mes_" localSheetId="2">'[1]1.7TrabDeficient'!#REF!</definedName>
    <definedName name="mes_" localSheetId="3">'[1]1.7TrabDeficient'!#REF!</definedName>
    <definedName name="mes_" localSheetId="4">'[1]1.7TrabDeficient'!#REF!</definedName>
    <definedName name="mes_" localSheetId="5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 localSheetId="2">#REF!</definedName>
    <definedName name="publicações_julho" localSheetId="3">#REF!</definedName>
    <definedName name="publicações_julho" localSheetId="4">#REF!</definedName>
    <definedName name="publicações_julho" localSheetId="5">#REF!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2">'[1]1.7TrabDeficient'!#REF!</definedName>
    <definedName name="sss" localSheetId="3">'[1]1.7TrabDeficient'!#REF!</definedName>
    <definedName name="sss" localSheetId="4">'[1]1.7TrabDeficient'!#REF!</definedName>
    <definedName name="sss" localSheetId="5">'[1]1.7TrabDeficient'!#REF!</definedName>
    <definedName name="sss">'[1]1.7TrabDeficient'!#REF!</definedName>
    <definedName name="sss_" localSheetId="2">'[1]1.7TrabDeficient'!#REF!</definedName>
    <definedName name="sss_" localSheetId="3">'[1]1.7TrabDeficient'!#REF!</definedName>
    <definedName name="sss_" localSheetId="4">'[1]1.7TrabDeficient'!#REF!</definedName>
    <definedName name="sss_" localSheetId="5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2">I.1!$B:$C,I.1!$1:$7</definedName>
    <definedName name="_xlnm.Print_Titles" localSheetId="3">I.2!$B:$C,I.2!$1:$8</definedName>
    <definedName name="_xlnm.Print_Titles" localSheetId="4">I.3!$B:$C,I.3!$1:$7</definedName>
    <definedName name="_xlnm.Print_Titles" localSheetId="5">I.4!$B:$C,I.4!$1:$7</definedName>
    <definedName name="_xlnm.Print_Titles" localSheetId="1">Notas!$1:$3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2">'[1]1.7TrabDeficient'!#REF!</definedName>
    <definedName name="Trimestre" localSheetId="3">'[1]1.7TrabDeficient'!#REF!</definedName>
    <definedName name="Trimestre" localSheetId="4">'[1]1.7TrabDeficient'!#REF!</definedName>
    <definedName name="Trimestre" localSheetId="5">'[1]1.7TrabDeficient'!#REF!</definedName>
    <definedName name="Trimestre">'[1]1.7TrabDeficient'!#REF!</definedName>
    <definedName name="trimestre_" localSheetId="2">'[1]1.7TrabDeficient'!#REF!</definedName>
    <definedName name="trimestre_" localSheetId="3">'[1]1.7TrabDeficient'!#REF!</definedName>
    <definedName name="trimestre_" localSheetId="4">'[1]1.7TrabDeficient'!#REF!</definedName>
    <definedName name="trimestre_" localSheetId="5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B26" i="2" l="1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 l="1"/>
</calcChain>
</file>

<file path=xl/sharedStrings.xml><?xml version="1.0" encoding="utf-8"?>
<sst xmlns="http://schemas.openxmlformats.org/spreadsheetml/2006/main" count="731" uniqueCount="243">
  <si>
    <t>Região Autónoma da Madeira</t>
  </si>
  <si>
    <t>(Voltar ao Índice)</t>
  </si>
  <si>
    <t>CAE</t>
  </si>
  <si>
    <t>Empresas</t>
  </si>
  <si>
    <t>Pessoal ao Serviço</t>
  </si>
  <si>
    <t>Remunerações</t>
  </si>
  <si>
    <t>Volume de negócios</t>
  </si>
  <si>
    <t>Venda de mercadorias</t>
  </si>
  <si>
    <t>Custo das mercadorias vendidas</t>
  </si>
  <si>
    <t>N.º</t>
  </si>
  <si>
    <t>Total</t>
  </si>
  <si>
    <r>
      <t>Fonte</t>
    </r>
    <r>
      <rPr>
        <sz val="7"/>
        <rFont val="Arial"/>
        <family val="2"/>
      </rPr>
      <t>: INE/DREM - Sistema de Contas Integradas das Empresas, dados provisórios.</t>
    </r>
  </si>
  <si>
    <t>https://estatistica.madeira.gov.pt/</t>
  </si>
  <si>
    <t>Sinais Convencionais</t>
  </si>
  <si>
    <t>-</t>
  </si>
  <si>
    <t>x</t>
  </si>
  <si>
    <t>Valor não disponível</t>
  </si>
  <si>
    <t>…</t>
  </si>
  <si>
    <t>Valor confidencial</t>
  </si>
  <si>
    <t>Número</t>
  </si>
  <si>
    <t>Classificação das Atividades Económicas, revisão 3</t>
  </si>
  <si>
    <t>VVN</t>
  </si>
  <si>
    <t>Volume de Negócios</t>
  </si>
  <si>
    <t>p.p.</t>
  </si>
  <si>
    <t>Ponto percentual</t>
  </si>
  <si>
    <t>%</t>
  </si>
  <si>
    <t>Percentagem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</si>
  <si>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</si>
  <si>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</si>
  <si>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</si>
  <si>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</si>
  <si>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</si>
  <si>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</si>
  <si>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</si>
  <si>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</si>
  <si>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</si>
  <si>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Comércio, manutenção e reparação, de veículos automóveis e motociclos</t>
  </si>
  <si>
    <t>Comércio de veículos automóveis</t>
  </si>
  <si>
    <t>Manutenção e reparação de veículos automóveis</t>
  </si>
  <si>
    <t>Comércio de peças e acessórios para veículos automóveis</t>
  </si>
  <si>
    <t>Comércio, manutenção e reparação de motociclos, de suas peças e acessórios</t>
  </si>
  <si>
    <t>Comércio por grosso (inclui agentes), exceto de veículos automóveis e motociclos</t>
  </si>
  <si>
    <t>Agentes do comércio por grosso</t>
  </si>
  <si>
    <t>Comércio por grosso de produtos agrícolas brutos e animais vivos</t>
  </si>
  <si>
    <t>Comércio por grosso de produtos alimentares, bebidas e tabaco</t>
  </si>
  <si>
    <t>Comércio por grosso de bens de consumo, exceto alimentares, bebidas e tabaco</t>
  </si>
  <si>
    <t>Comércio por grosso de equipamento das tecnologias de informação e comunicação ( TIC)</t>
  </si>
  <si>
    <t>Comércio por grosso de outras máquinas, equipamentos e suas partes</t>
  </si>
  <si>
    <t>Comércio por grosso de combustíveis, metais, materiais de construção, ferragens e outros produtos n.e.</t>
  </si>
  <si>
    <t>Comércio por grosso não especializado</t>
  </si>
  <si>
    <t>Comércio a retalho, exceto de veículos automóveis e motociclos</t>
  </si>
  <si>
    <t>Comércio a retalho em estabelecimentos não especializados</t>
  </si>
  <si>
    <t>Comércio a retalho de produtos alimentares, bebidas e tabaco, em estabelecimentos especializados</t>
  </si>
  <si>
    <t>Comércio a retalho de combustível para veículos a motor, em estabelecimentos especializados</t>
  </si>
  <si>
    <t>Comércio a retalho de equipamento das tecnologias de informação e comunicação (TIC), em estabelecimentos especializados</t>
  </si>
  <si>
    <t>Comércio a retalho de outro equipamento  para uso doméstico, em estabelecimentos especializados</t>
  </si>
  <si>
    <t>Comércio a retalho de bens culturais e recreativos, em estabelecimentos especializados</t>
  </si>
  <si>
    <t>Comércio a retalho de outros produtos, em estabelecimentos especializados</t>
  </si>
  <si>
    <t>Comércio a retalho em bancas, feiras e unidades móveis de venda</t>
  </si>
  <si>
    <t>Comércio a retalho não efetuado em estabelecimentos, bancas, feiras ou unidades móveis de venda</t>
  </si>
  <si>
    <t>mil euros</t>
  </si>
  <si>
    <t>SINAIS CONVENCIONAIS, SIGLAS E UNIDADES DE MEDIDA</t>
  </si>
  <si>
    <t>Valor nulo</t>
  </si>
  <si>
    <t>Siglas e Unidades de Medida</t>
  </si>
  <si>
    <t xml:space="preserve"> </t>
  </si>
  <si>
    <t>Empresas de Comércio, manutenção e reparação de veículos automóveis e motociclos (div 45 da CAE)</t>
  </si>
  <si>
    <t/>
  </si>
  <si>
    <t>45</t>
  </si>
  <si>
    <t>Vendas por grosso e a retalho e serviços de reparação de veículos automóveis e motociclos</t>
  </si>
  <si>
    <t>451</t>
  </si>
  <si>
    <t>Vendas de veículos automóveis</t>
  </si>
  <si>
    <t>453</t>
  </si>
  <si>
    <t>Venda de peças e acessórios para veículos automóveis</t>
  </si>
  <si>
    <t>454a</t>
  </si>
  <si>
    <t>Venda de motociclos, suas peças e acessórios</t>
  </si>
  <si>
    <t>459a</t>
  </si>
  <si>
    <t>Servicos de manutenção e reparação de veículos automóveis e de motociclos</t>
  </si>
  <si>
    <t>Outros produtos e serviços (exceto CPA 45)</t>
  </si>
  <si>
    <t>Empresas de Comércio por grosso, exceto de veículos automóveis e motociclos (div 46 da CAE)</t>
  </si>
  <si>
    <t>46</t>
  </si>
  <si>
    <t>Venda por grosso, exceto de veículos automóveis e motociclos</t>
  </si>
  <si>
    <t>461</t>
  </si>
  <si>
    <t>Serviço de agentes de comércio, por grosso</t>
  </si>
  <si>
    <t>462</t>
  </si>
  <si>
    <t>Venda por grosso de produtos agrícolas brutos e animais vivos</t>
  </si>
  <si>
    <t>463</t>
  </si>
  <si>
    <t>Venda por grosso de produtos alimentares, bebidas e tabaco</t>
  </si>
  <si>
    <t>464</t>
  </si>
  <si>
    <t>Venda por grosso de bens de consumo doméstico</t>
  </si>
  <si>
    <t>465</t>
  </si>
  <si>
    <t>Venda por grosso de equipamentos das tecnologias de informação e comunicação</t>
  </si>
  <si>
    <t>466</t>
  </si>
  <si>
    <t>Venda por grosso de outras máquinas, equipamentos e suas partes</t>
  </si>
  <si>
    <t>467</t>
  </si>
  <si>
    <t>Venda por grosso especializada, n.e.</t>
  </si>
  <si>
    <t>469</t>
  </si>
  <si>
    <t>Vendas por grosso não especializadas</t>
  </si>
  <si>
    <t>Outros produtos e serviços (exceto CPA 46)</t>
  </si>
  <si>
    <t>Empresas de Comércio, manutenção e reparação de veículos automóveis e motociclos (div 47 da CAE)</t>
  </si>
  <si>
    <t>47</t>
  </si>
  <si>
    <t>Venda a retalho, exceto de veículos automóveis e motociclos</t>
  </si>
  <si>
    <t>47001</t>
  </si>
  <si>
    <t>Venda a retalho de frutos e produtos hortícolas, de carne, peixe, produtos de padaria, leite e seus derivados e de ovos</t>
  </si>
  <si>
    <t>47002</t>
  </si>
  <si>
    <t>Venda a retalho de outros produtos alimentares, bebidas e tabaco</t>
  </si>
  <si>
    <t>47003</t>
  </si>
  <si>
    <t>Venda a retalho de equipamentos das tecnologias da informação e comunicação</t>
  </si>
  <si>
    <t>47004</t>
  </si>
  <si>
    <t>Venda a retalho de material de construção e de ferragens</t>
  </si>
  <si>
    <t>47005</t>
  </si>
  <si>
    <t>Venda a retalho de artigos de uso doméstico</t>
  </si>
  <si>
    <t>47006</t>
  </si>
  <si>
    <t>Venda a retalho de produtos culturais e recreativos</t>
  </si>
  <si>
    <t>47007</t>
  </si>
  <si>
    <t>Venda a retalho de vestuário, produtos médicos e farmacêuticos, artigos de higiene, flores, plantas, animais de companhia e respetivos alimentos</t>
  </si>
  <si>
    <t>47008</t>
  </si>
  <si>
    <t>Venda a retalho de combustíveis para veículos e de outros produtos novos n.e.</t>
  </si>
  <si>
    <t>Outros produtos e serviços (exceto CPA 47)</t>
  </si>
  <si>
    <r>
      <t>Fonte</t>
    </r>
    <r>
      <rPr>
        <sz val="7"/>
        <rFont val="Arial"/>
        <family val="2"/>
      </rPr>
      <t>: INE/DREM - CPA 2008 - Classificação Estatística dos Produtos por Atividades na União Europeia, versão 2008.</t>
    </r>
  </si>
  <si>
    <t>Volume de negócios do grupo 452</t>
  </si>
  <si>
    <t>Volume de negócios do grupo 453</t>
  </si>
  <si>
    <t xml:space="preserve">Outros produtos e serviços </t>
  </si>
  <si>
    <t>Outros produtos n.e.</t>
  </si>
  <si>
    <t>Outros produtos e serviços</t>
  </si>
  <si>
    <t>Produtos da CPA 2008</t>
  </si>
  <si>
    <t>Cereais, tabaco em bruto, sementes, frutos oleaginosos, alimentos para animais de criação ou de estimação e outros produtos agrícolas brutos, n.e.</t>
  </si>
  <si>
    <t>Flores e plantas</t>
  </si>
  <si>
    <t>Animais vivos (de criação ou de estimação)</t>
  </si>
  <si>
    <t>Peles e couro</t>
  </si>
  <si>
    <t>Bebidas (alcoólicas ou não)</t>
  </si>
  <si>
    <t>Frutos e produtos hortícolas (frescos, congelados ou processados)</t>
  </si>
  <si>
    <t>Tabaco (produtos)</t>
  </si>
  <si>
    <t>Carne e produtos à base de carne (inclui conservas e miudezas)</t>
  </si>
  <si>
    <t>Leite e derivados, ovos, azeite, óleos e gorduras alimentares</t>
  </si>
  <si>
    <t>Peixe, crustáceos e moluscos e produtos à base dos mesmos</t>
  </si>
  <si>
    <t>Café e substitutos, chá e ervas para infusão, cacau e especiarias</t>
  </si>
  <si>
    <t>Padaria e pastelaria, arroz, massas e farinha e outros produtos similares</t>
  </si>
  <si>
    <t>Açúcar, chocolate e produtos de confeitaria</t>
  </si>
  <si>
    <t>Outros produtos alimentares, bebidas e tabaco, n.e.</t>
  </si>
  <si>
    <t>Produtos farmacêuticos e instrumentos médico-cirúrgicos e ortopédicos</t>
  </si>
  <si>
    <t>Vestuário e calçado</t>
  </si>
  <si>
    <t>Eletrodomésticos, gravações audio ou video (cd's, dvd's, cassetes,…) e material fotográfico ou ótico</t>
  </si>
  <si>
    <t>Artigos de vidro, porcelanas e cerâmicas para uso doméstico e produtos de limpeza</t>
  </si>
  <si>
    <t>Mobiliário de uso doméstico, tapetes, carpetes e material de iluminação</t>
  </si>
  <si>
    <t>Bens de consumo diversos, incl. artigos para uso doméstico, livros, revistas, jornais e art. de papelaria, instrumentos musicais, jogos e brinquedos, art. desporto, outros n.e.</t>
  </si>
  <si>
    <t>Perfumes e produtos de higiene e cosmética</t>
  </si>
  <si>
    <t>Relógios, objetos de joalharia e de bijutaria</t>
  </si>
  <si>
    <t>Têxteis, tecidos, cortinas, cortinados e outros para o lar e artigos de retrosaria</t>
  </si>
  <si>
    <t>Equipamentos eletrónicos, de telecomunicações e suas partes</t>
  </si>
  <si>
    <t>Computadores, equipamentos periféricos e programas informáticos</t>
  </si>
  <si>
    <t>Máquinas para a indústria extrativa, construção e engenharia civil</t>
  </si>
  <si>
    <t>Máquinas e equipamentos agrícolas, de silvicultura e de jardinagem</t>
  </si>
  <si>
    <t>Mobiliário de escritório</t>
  </si>
  <si>
    <t>Outras máquinas e equipamento de escritório</t>
  </si>
  <si>
    <t>Máquinas-ferramentas para o trabalho da madeira, dos metais e outras n.e.</t>
  </si>
  <si>
    <t>Máquinas para a indústria têxtil e vestuário</t>
  </si>
  <si>
    <t>Outras máquinas e equipamentos n.e.</t>
  </si>
  <si>
    <t>Outros produtos intermédios</t>
  </si>
  <si>
    <t>Combustíveis sólidos, líquidos, gasosos e produtos derivados</t>
  </si>
  <si>
    <t>Madeira, materiais de construção e equipamento sanitário</t>
  </si>
  <si>
    <t>Minérios e metais</t>
  </si>
  <si>
    <t>Produtos químicos industriais de base, adubos, produtos agroquímicos, resinas e matérias plásticas em formas primárias</t>
  </si>
  <si>
    <t>Ferragens, ferramentas manuais e artigos para canalizações e aquecimento</t>
  </si>
  <si>
    <t>Desperdícios e sucata</t>
  </si>
  <si>
    <t>Peixe, crustáceos e moluscos</t>
  </si>
  <si>
    <t>Frutos e hortícolas</t>
  </si>
  <si>
    <t>Carne e produtos à base de carne</t>
  </si>
  <si>
    <t>Produtos de pão, pastelaria e confeitaria</t>
  </si>
  <si>
    <t>Leite e derivados; ovos</t>
  </si>
  <si>
    <t>Azeite, óleo e outras gorduras alimentares</t>
  </si>
  <si>
    <t>Arroz, massa, farinha e outros farináceos; produtos homogeneizados e refeições pré-cozinhadas</t>
  </si>
  <si>
    <t>Bebidas alcoólicas</t>
  </si>
  <si>
    <t>Outras bebidas</t>
  </si>
  <si>
    <t>Outros produtos alimentares e tabaco</t>
  </si>
  <si>
    <t>Computadores, unidades periféricas e programas informáticos</t>
  </si>
  <si>
    <t>Equipamento de telecomunicações e aparelhos de audio e video</t>
  </si>
  <si>
    <t>Eletrodomésticos</t>
  </si>
  <si>
    <t>Mobiliário e iluminação</t>
  </si>
  <si>
    <t>Têxteis e revestimentos para o lar</t>
  </si>
  <si>
    <t>Artigos e equipamento de uso doméstico</t>
  </si>
  <si>
    <t>Livros, jornais, revistas e artigos de papelaria</t>
  </si>
  <si>
    <t>Jogos e brinquedos</t>
  </si>
  <si>
    <t>Outros produtos culturais e recreativos</t>
  </si>
  <si>
    <t>Vestuário, calçado, artigos de viagem e marroquinaria</t>
  </si>
  <si>
    <t>Produtos farmacêuticos, médicos, higiene e cosmética</t>
  </si>
  <si>
    <t>Plantas e agroquímicos; animais de companhia e seus alimentos</t>
  </si>
  <si>
    <t>Tabaco</t>
  </si>
  <si>
    <t>Outros produtos alimentares</t>
  </si>
  <si>
    <t>Bebidas</t>
  </si>
  <si>
    <t>Outros produtos não discriminados acima</t>
  </si>
  <si>
    <t>Combustíveis para veículos e para uso doméstico</t>
  </si>
  <si>
    <t>Equipamento de telecomunicações</t>
  </si>
  <si>
    <t>Aparelhos de audio e video</t>
  </si>
  <si>
    <t>Têxteis para uso doméstico e artigos de retrosaria</t>
  </si>
  <si>
    <t>Cortinas e cortinados, revestimentos para paredes e para pavimentos</t>
  </si>
  <si>
    <t>Equipamento de desporto e campismo</t>
  </si>
  <si>
    <t>Vestuário</t>
  </si>
  <si>
    <t>Produtos de higiene e cosmética</t>
  </si>
  <si>
    <t>Calçado, artigos de viagem e marroquinaria</t>
  </si>
  <si>
    <t>Produtos farmacêuticos, médicos e ortopédicos</t>
  </si>
  <si>
    <t>Relógios, artigos de ourivesaria, de joalharia e bijutaria</t>
  </si>
  <si>
    <t>Material ótico, fotográfico e instrumentos de precisão</t>
  </si>
  <si>
    <t>Combustíveis e outros produtos novos n.e.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</si>
  <si>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 – Por razões de arredondamento, os totais podem não corresponder à soma das parcelas.</t>
    </r>
  </si>
  <si>
    <t>Empresas individuais</t>
  </si>
  <si>
    <t>Sociedades</t>
  </si>
  <si>
    <t>Pessoal ao serviço</t>
  </si>
  <si>
    <t>Empresas Individuais</t>
  </si>
  <si>
    <t>Vendas de Mercadorias</t>
  </si>
  <si>
    <t>CAE e escalões de pessoal ao serviço</t>
  </si>
  <si>
    <t>CAE e forma jurídica</t>
  </si>
  <si>
    <t>0-49</t>
  </si>
  <si>
    <t>50-249</t>
  </si>
  <si>
    <t>250 ou mais</t>
  </si>
  <si>
    <t>50 ou mais</t>
  </si>
  <si>
    <t>ESTATÍSTICAS DO COMÉRCIO POR ATIVIDADE ECONÓMICA - 2024</t>
  </si>
  <si>
    <t>I.1 - Unidades das empresas de Comércio, por divisão de atividade económica</t>
  </si>
  <si>
    <t>I.2 - Unidades das empresas de Comércio, por divisão de atividade económica e forma jurídica</t>
  </si>
  <si>
    <t>I.4 - Indicadores das empresas de Comércio, por divisão de atividade económica e classes de pessoal ao serviço</t>
  </si>
  <si>
    <t>I.3 - Indicadores das empresas de Comércio, por divisão de atividade económica e forma jurídica</t>
  </si>
  <si>
    <t>II.1 - Empresas de comércio: repartição do volume de negócios segundo a CPA 2008</t>
  </si>
  <si>
    <t>II.2 - Principais produtos das empresas de Comércio de veículos automóveis (grupo 451 da CAE)</t>
  </si>
  <si>
    <t>II.3 - Principais produtos das empresas de Manutenção e reparação de veículos automóveis e de Comércio de peças e acessórios para veículos automóveis (grupos 452 e 453 da CAE)</t>
  </si>
  <si>
    <t>II.4 - Principais produtos das empresas de Comércio, manutenção e reparação de motociclos, de suas peças e acessórios (grupo 454 da CAE)</t>
  </si>
  <si>
    <t>II.5 - Principais produtos das empresas de Comércio por grosso de produtos agrícolas brutos e animais vivos (grupo 462 da CAE)</t>
  </si>
  <si>
    <t>II.6 - Principais produtos das empresas de Comércio por grosso de produtos alimentares, bebidas e tabaco (grupo 463 da CAE)</t>
  </si>
  <si>
    <t>II.7 - Principais produtos das empresas de Comércio por grosso de bens de consumo, exceto alimentares, bebidas e tabaco (grupo 464 da CAE)</t>
  </si>
  <si>
    <t>II.8 - Principais produtos das empresas de Comércio por grosso de equipamento das tecnologias de informação e comunicação (grupo 465 da CAE)</t>
  </si>
  <si>
    <t>II.9 - Principais produtos das empresas de Comércio por grosso de outras máquinas, equipamentos e suas partes (grupo 466 da CAE)</t>
  </si>
  <si>
    <t>II.10 - Principais produtos das empresas de Comércio por grosso de combustíveis, metais, materiais de construção e ferragens, e outros produtos n.e. (grupo 467 da CAE)</t>
  </si>
  <si>
    <t>II.11 - Principais produtos das empresas de Comércio a retalho em estabelecimentos não especializados (grupo 471 da CAE)</t>
  </si>
  <si>
    <t>II.12 - Principais produtos das empresas de Comércio a retalho de produtos alimentares, bebidas e tabaco, em estabelecimentos especializados (grupo 472 da CAE)</t>
  </si>
  <si>
    <t>II.13 - Principais produtos das empresas de Comércio a retalho de combustível para veículos a motor, em estabelecimentos especializados (grupo 473 da CAE)</t>
  </si>
  <si>
    <t>II.14 - Principais produtos das empresas de Comércio a retalho de equipamento das tecnologias de informação e comunicação, em estabelecimentos especializados (grupo 474 da CAE)</t>
  </si>
  <si>
    <t>II.15 - Principais produtos das empresas de Comércio a retalho de outro equipamento para uso doméstico, em estabelecimentos especializados (grupo 475 da CAE)</t>
  </si>
  <si>
    <t>II.16 - Principais produtos das empresas de Comércio a retalho de bens culturais e recreativos, em estabelecimentos especializados (grupo 476 da CAE)</t>
  </si>
  <si>
    <t>II.17 - Principais produtos das empresas de Comércio a retalho de outros produtos, em estabelecimentos especializados (grupo 477 da CAE)</t>
  </si>
  <si>
    <t>II.18 - Principais produtos das empresas de Comércio a retalho em bancas, feiras e unidades móveis de vendas (grupo 478 da CAE)</t>
  </si>
  <si>
    <t>II.19 - Principais produtos das empresas de Comércio a retalho não efetuado em estabelecimentos, bancas, feiras ou unidades móveis de vendas (grupo 479 da CAE)</t>
  </si>
  <si>
    <t>CPA</t>
  </si>
  <si>
    <t>Classificação Estatística de Produtos por Atividade na União Europeia</t>
  </si>
  <si>
    <t>n.e.</t>
  </si>
  <si>
    <t>Não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</si>
</sst>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"/>
    <numFmt numFmtId="165" formatCode="#,##0.0\ \ "/>
    <numFmt numFmtId="166" formatCode="###\ ###\ ##0"/>
    <numFmt numFmtId="167" formatCode="0.000"/>
    <numFmt numFmtId="168" formatCode="0.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u/>
      <sz val="7"/>
      <color rgb="FF012B5B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9" fillId="0" borderId="0"/>
    <xf numFmtId="0" fontId="19" fillId="0" borderId="0"/>
  </cellStyleXfs>
  <cellXfs count="12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8" fillId="0" borderId="0" xfId="2" applyFont="1" applyAlignment="1" applyProtection="1"/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10" fillId="3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12" fillId="0" borderId="0" xfId="1" applyFont="1" applyAlignment="1" applyProtection="1"/>
    <xf numFmtId="0" fontId="14" fillId="3" borderId="0" xfId="3" applyFont="1" applyFill="1"/>
    <xf numFmtId="0" fontId="15" fillId="3" borderId="0" xfId="3" applyFont="1" applyFill="1"/>
    <xf numFmtId="0" fontId="3" fillId="3" borderId="0" xfId="4" applyFill="1"/>
    <xf numFmtId="0" fontId="1" fillId="3" borderId="0" xfId="3" applyFill="1"/>
    <xf numFmtId="0" fontId="7" fillId="0" borderId="0" xfId="1" applyAlignment="1" applyProtection="1"/>
    <xf numFmtId="0" fontId="7" fillId="3" borderId="0" xfId="1" applyFill="1" applyAlignment="1" applyProtection="1"/>
    <xf numFmtId="0" fontId="13" fillId="0" borderId="0" xfId="3" applyFont="1"/>
    <xf numFmtId="0" fontId="17" fillId="0" borderId="0" xfId="3" applyFont="1" applyAlignment="1">
      <alignment horizontal="left"/>
    </xf>
    <xf numFmtId="0" fontId="10" fillId="0" borderId="0" xfId="3" applyFont="1" applyAlignment="1">
      <alignment horizontal="center" vertical="center"/>
    </xf>
    <xf numFmtId="0" fontId="10" fillId="0" borderId="0" xfId="3" quotePrefix="1" applyFont="1" applyAlignment="1">
      <alignment horizontal="center" vertical="center"/>
    </xf>
    <xf numFmtId="0" fontId="18" fillId="0" borderId="0" xfId="3" applyFont="1" applyAlignment="1">
      <alignment vertical="center"/>
    </xf>
    <xf numFmtId="0" fontId="14" fillId="0" borderId="0" xfId="3" applyFont="1"/>
    <xf numFmtId="0" fontId="4" fillId="0" borderId="0" xfId="0" applyFont="1"/>
    <xf numFmtId="164" fontId="4" fillId="3" borderId="0" xfId="0" applyNumberFormat="1" applyFont="1" applyFill="1" applyAlignment="1" applyProtection="1">
      <alignment horizontal="right"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166" fontId="4" fillId="3" borderId="0" xfId="0" applyNumberFormat="1" applyFont="1" applyFill="1" applyAlignment="1" applyProtection="1">
      <alignment horizontal="right" vertical="center"/>
      <protection locked="0"/>
    </xf>
    <xf numFmtId="166" fontId="10" fillId="3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/>
    </xf>
    <xf numFmtId="0" fontId="20" fillId="0" borderId="0" xfId="3" applyFont="1"/>
    <xf numFmtId="0" fontId="21" fillId="0" borderId="0" xfId="3" applyFont="1" applyAlignment="1">
      <alignment vertical="center"/>
    </xf>
    <xf numFmtId="0" fontId="20" fillId="0" borderId="0" xfId="3" applyFont="1" applyAlignment="1">
      <alignment horizontal="center"/>
    </xf>
    <xf numFmtId="0" fontId="22" fillId="0" borderId="0" xfId="3" applyFont="1" applyAlignment="1">
      <alignment horizontal="center" vertical="center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 applyProtection="1">
      <alignment horizontal="right" vertical="center"/>
      <protection locked="0"/>
    </xf>
    <xf numFmtId="167" fontId="10" fillId="0" borderId="0" xfId="0" applyNumberFormat="1" applyFont="1"/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4" fillId="3" borderId="0" xfId="0" applyFont="1" applyFill="1"/>
    <xf numFmtId="0" fontId="10" fillId="3" borderId="0" xfId="0" applyFont="1" applyFill="1" applyAlignment="1">
      <alignment horizontal="left" vertical="center" indent="2"/>
    </xf>
    <xf numFmtId="0" fontId="10" fillId="3" borderId="0" xfId="0" applyFont="1" applyFill="1" applyAlignment="1">
      <alignment horizontal="left" vertical="center" wrapText="1" indent="1"/>
    </xf>
    <xf numFmtId="0" fontId="10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/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12" fillId="3" borderId="0" xfId="1" applyFont="1" applyFill="1" applyAlignment="1" applyProtection="1"/>
    <xf numFmtId="0" fontId="19" fillId="3" borderId="0" xfId="6" applyFill="1"/>
    <xf numFmtId="0" fontId="10" fillId="3" borderId="8" xfId="0" applyFont="1" applyFill="1" applyBorder="1"/>
    <xf numFmtId="168" fontId="23" fillId="3" borderId="0" xfId="6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 wrapText="1" indent="1"/>
    </xf>
    <xf numFmtId="168" fontId="24" fillId="3" borderId="0" xfId="6" applyNumberFormat="1" applyFont="1" applyFill="1" applyAlignment="1">
      <alignment horizontal="right" vertical="center"/>
    </xf>
    <xf numFmtId="1" fontId="10" fillId="3" borderId="0" xfId="0" applyNumberFormat="1" applyFont="1" applyFill="1" applyAlignment="1" applyProtection="1">
      <alignment horizontal="right" vertical="center"/>
      <protection locked="0"/>
    </xf>
    <xf numFmtId="0" fontId="4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right" vertical="center" indent="1"/>
    </xf>
    <xf numFmtId="168" fontId="4" fillId="0" borderId="0" xfId="0" applyNumberFormat="1" applyFont="1" applyAlignment="1">
      <alignment vertical="center" wrapText="1"/>
    </xf>
    <xf numFmtId="168" fontId="10" fillId="0" borderId="0" xfId="0" applyNumberFormat="1" applyFont="1"/>
    <xf numFmtId="164" fontId="10" fillId="0" borderId="0" xfId="0" applyNumberFormat="1" applyFont="1"/>
    <xf numFmtId="168" fontId="2" fillId="0" borderId="0" xfId="0" applyNumberFormat="1" applyFont="1" applyAlignment="1">
      <alignment horizontal="left" vertical="center" wrapText="1"/>
    </xf>
    <xf numFmtId="168" fontId="10" fillId="0" borderId="0" xfId="0" applyNumberFormat="1" applyFont="1" applyAlignment="1" applyProtection="1">
      <alignment horizontal="right" vertical="center"/>
      <protection locked="0"/>
    </xf>
    <xf numFmtId="2" fontId="10" fillId="3" borderId="0" xfId="0" applyNumberFormat="1" applyFont="1" applyFill="1"/>
    <xf numFmtId="168" fontId="10" fillId="3" borderId="0" xfId="0" applyNumberFormat="1" applyFont="1" applyFill="1"/>
    <xf numFmtId="164" fontId="10" fillId="3" borderId="0" xfId="0" applyNumberFormat="1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 indent="2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wrapText="1" indent="3"/>
    </xf>
    <xf numFmtId="0" fontId="1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3" fillId="0" borderId="0" xfId="6" applyFont="1" applyAlignment="1">
      <alignment horizontal="left" vertical="center" wrapText="1" indent="2"/>
    </xf>
    <xf numFmtId="164" fontId="6" fillId="0" borderId="0" xfId="0" applyNumberFormat="1" applyFont="1" applyAlignment="1">
      <alignment horizontal="center" vertical="center"/>
    </xf>
    <xf numFmtId="0" fontId="16" fillId="2" borderId="0" xfId="3" applyFont="1" applyFill="1" applyAlignment="1">
      <alignment horizontal="left" vertical="center"/>
    </xf>
    <xf numFmtId="0" fontId="12" fillId="0" borderId="0" xfId="1" applyFont="1" applyAlignment="1" applyProtection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49" fontId="11" fillId="2" borderId="6" xfId="0" applyNumberFormat="1" applyFont="1" applyFill="1" applyBorder="1" applyAlignment="1" applyProtection="1">
      <alignment horizontal="center" vertical="center"/>
      <protection locked="0"/>
    </xf>
    <xf numFmtId="49" fontId="11" fillId="2" borderId="4" xfId="0" applyNumberFormat="1" applyFont="1" applyFill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2" applyFont="1" applyAlignment="1" applyProtection="1">
      <alignment horizontal="left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2" fillId="3" borderId="0" xfId="1" applyFont="1" applyFill="1" applyAlignment="1" applyProtection="1">
      <alignment horizontal="left"/>
    </xf>
    <xf numFmtId="0" fontId="8" fillId="3" borderId="0" xfId="2" applyFont="1" applyFill="1" applyAlignment="1" applyProtection="1">
      <alignment horizontal="left"/>
    </xf>
    <xf numFmtId="0" fontId="2" fillId="3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7">
    <cellStyle name="Hiperligação" xfId="1" builtinId="8"/>
    <cellStyle name="Hiperligação 2" xfId="2" xr:uid="{B37C2F94-37BD-42D3-A36E-AD56FA39AB25}"/>
    <cellStyle name="Normal" xfId="0" builtinId="0"/>
    <cellStyle name="Normal 13" xfId="4" xr:uid="{91FD4854-F181-4595-9FC0-2FC606368714}"/>
    <cellStyle name="Normal 2" xfId="6" xr:uid="{7287CEC3-D873-465B-B5EC-25C129713287}"/>
    <cellStyle name="Normal 4 2 3" xfId="3" xr:uid="{7F2EDDB1-CEFD-44B5-A743-F326708AAD49}"/>
    <cellStyle name="Normal 6 3" xfId="5" xr:uid="{01A42201-891A-4115-8354-BA1D36F60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guel.martins\Desktop\Anu&#225;rio\C&#243;pia%20de%20JF-12122025_quadros_P_AER_Madeira_2024.xlsx" TargetMode="External"/><Relationship Id="rId1" Type="http://schemas.openxmlformats.org/officeDocument/2006/relationships/externalLinkPath" Target="/Users/miguel.martins/Desktop/Anu&#225;rio/C&#243;pia%20de%20JF-12122025_quadros_P_AER_Madeira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III_16_01"/>
      <sheetName val="III_16_02"/>
      <sheetName val="III_16_03"/>
      <sheetName val="III_16_04"/>
      <sheetName val="III_16_05"/>
      <sheetName val="III_16_06"/>
      <sheetName val="III_16_07"/>
    </sheetNames>
    <sheetDataSet>
      <sheetData sheetId="0"/>
      <sheetData sheetId="1">
        <row r="7">
          <cell r="C7">
            <v>3723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estatistica.madeira.gov.pt/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estatistica.madeira.gov.pt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statistica.madeira.gov.pt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estatistica.madeira.gov.pt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estatistica.madeira.gov.pt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1344-5E86-45C2-92E3-A7EA31706822}">
  <sheetPr codeName="Folha1"/>
  <dimension ref="A1:H26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21" customWidth="1"/>
    <col min="2" max="2" width="137" style="21" customWidth="1"/>
    <col min="3" max="16384" width="9.1796875" style="20"/>
  </cols>
  <sheetData>
    <row r="1" spans="1:8" ht="21" customHeight="1" x14ac:dyDescent="0.4">
      <c r="A1" s="18"/>
      <c r="B1" s="19" t="s">
        <v>215</v>
      </c>
      <c r="C1" s="19"/>
      <c r="D1" s="19"/>
      <c r="E1" s="19"/>
      <c r="F1" s="19"/>
      <c r="G1" s="19"/>
      <c r="H1" s="19"/>
    </row>
    <row r="3" spans="1:8" x14ac:dyDescent="0.35">
      <c r="B3" s="22" t="str">
        <f>+Notas!B1</f>
        <v>SINAIS CONVENCIONAIS, SIGLAS E UNIDADES DE MEDIDA</v>
      </c>
    </row>
    <row r="4" spans="1:8" x14ac:dyDescent="0.35">
      <c r="B4" s="23" t="str">
        <f>+I.1!B1</f>
        <v>I.1 - Unidades das empresas de Comércio, por divisão de atividade económica</v>
      </c>
    </row>
    <row r="5" spans="1:8" x14ac:dyDescent="0.35">
      <c r="B5" s="23" t="str">
        <f>+I.2!B1</f>
        <v>I.2 - Unidades das empresas de Comércio, por divisão de atividade económica e forma jurídica</v>
      </c>
    </row>
    <row r="6" spans="1:8" x14ac:dyDescent="0.35">
      <c r="B6" s="23" t="str">
        <f>+I.3!B1</f>
        <v>I.3 - Indicadores das empresas de Comércio, por divisão de atividade económica e forma jurídica</v>
      </c>
    </row>
    <row r="7" spans="1:8" x14ac:dyDescent="0.35">
      <c r="B7" s="23" t="str">
        <f>+I.4!B1</f>
        <v>I.4 - Indicadores das empresas de Comércio, por divisão de atividade económica e classes de pessoal ao serviço</v>
      </c>
    </row>
    <row r="8" spans="1:8" x14ac:dyDescent="0.35">
      <c r="B8" s="23" t="str">
        <f>+II.1!B1</f>
        <v>II.1 - Empresas de comércio: repartição do volume de negócios segundo a CPA 2008</v>
      </c>
    </row>
    <row r="9" spans="1:8" x14ac:dyDescent="0.35">
      <c r="B9" s="23" t="str">
        <f>+II.2!B1</f>
        <v>II.2 - Principais produtos das empresas de Comércio de veículos automóveis (grupo 451 da CAE)</v>
      </c>
    </row>
    <row r="10" spans="1:8" x14ac:dyDescent="0.35">
      <c r="B10" s="23" t="str">
        <f>+II.3!B1</f>
        <v>II.3 - Principais produtos das empresas de Manutenção e reparação de veículos automóveis e de Comércio de peças e acessórios para veículos automóveis (grupos 452 e 453 da CAE)</v>
      </c>
    </row>
    <row r="11" spans="1:8" x14ac:dyDescent="0.35">
      <c r="B11" s="23" t="str">
        <f>+II.4!B1</f>
        <v>II.4 - Principais produtos das empresas de Comércio, manutenção e reparação de motociclos, de suas peças e acessórios (grupo 454 da CAE)</v>
      </c>
    </row>
    <row r="12" spans="1:8" x14ac:dyDescent="0.35">
      <c r="B12" s="23" t="str">
        <f>+II.5!B1</f>
        <v>II.5 - Principais produtos das empresas de Comércio por grosso de produtos agrícolas brutos e animais vivos (grupo 462 da CAE)</v>
      </c>
    </row>
    <row r="13" spans="1:8" x14ac:dyDescent="0.35">
      <c r="B13" s="23" t="str">
        <f>+II.6!B1</f>
        <v>II.6 - Principais produtos das empresas de Comércio por grosso de produtos alimentares, bebidas e tabaco (grupo 463 da CAE)</v>
      </c>
    </row>
    <row r="14" spans="1:8" x14ac:dyDescent="0.35">
      <c r="B14" s="23" t="str">
        <f>+II.7!B1</f>
        <v>II.7 - Principais produtos das empresas de Comércio por grosso de bens de consumo, exceto alimentares, bebidas e tabaco (grupo 464 da CAE)</v>
      </c>
    </row>
    <row r="15" spans="1:8" x14ac:dyDescent="0.35">
      <c r="B15" s="23" t="str">
        <f>+II.8!B1</f>
        <v>II.8 - Principais produtos das empresas de Comércio por grosso de equipamento das tecnologias de informação e comunicação (grupo 465 da CAE)</v>
      </c>
    </row>
    <row r="16" spans="1:8" x14ac:dyDescent="0.35">
      <c r="B16" s="23" t="str">
        <f>+II.9!B1</f>
        <v>II.9 - Principais produtos das empresas de Comércio por grosso de outras máquinas, equipamentos e suas partes (grupo 466 da CAE)</v>
      </c>
    </row>
    <row r="17" spans="2:2" x14ac:dyDescent="0.35">
      <c r="B17" s="23" t="str">
        <f>+II.10!B1</f>
        <v>II.10 - Principais produtos das empresas de Comércio por grosso de combustíveis, metais, materiais de construção e ferragens, e outros produtos n.e. (grupo 467 da CAE)</v>
      </c>
    </row>
    <row r="18" spans="2:2" x14ac:dyDescent="0.35">
      <c r="B18" s="23" t="str">
        <f>+II.11!B1</f>
        <v>II.11 - Principais produtos das empresas de Comércio a retalho em estabelecimentos não especializados (grupo 471 da CAE)</v>
      </c>
    </row>
    <row r="19" spans="2:2" x14ac:dyDescent="0.35">
      <c r="B19" s="23" t="str">
        <f>+II.12!B1</f>
        <v>II.12 - Principais produtos das empresas de Comércio a retalho de produtos alimentares, bebidas e tabaco, em estabelecimentos especializados (grupo 472 da CAE)</v>
      </c>
    </row>
    <row r="20" spans="2:2" x14ac:dyDescent="0.35">
      <c r="B20" s="23" t="str">
        <f>+II.13!B1</f>
        <v>II.13 - Principais produtos das empresas de Comércio a retalho de combustível para veículos a motor, em estabelecimentos especializados (grupo 473 da CAE)</v>
      </c>
    </row>
    <row r="21" spans="2:2" x14ac:dyDescent="0.35">
      <c r="B21" s="23" t="str">
        <f>+II.14!B1</f>
        <v>II.14 - Principais produtos das empresas de Comércio a retalho de equipamento das tecnologias de informação e comunicação, em estabelecimentos especializados (grupo 474 da CAE)</v>
      </c>
    </row>
    <row r="22" spans="2:2" x14ac:dyDescent="0.35">
      <c r="B22" s="23" t="str">
        <f>+II.15!B1</f>
        <v>II.15 - Principais produtos das empresas de Comércio a retalho de outro equipamento para uso doméstico, em estabelecimentos especializados (grupo 475 da CAE)</v>
      </c>
    </row>
    <row r="23" spans="2:2" x14ac:dyDescent="0.35">
      <c r="B23" s="23" t="str">
        <f>+II.16!B1</f>
        <v>II.16 - Principais produtos das empresas de Comércio a retalho de bens culturais e recreativos, em estabelecimentos especializados (grupo 476 da CAE)</v>
      </c>
    </row>
    <row r="24" spans="2:2" x14ac:dyDescent="0.35">
      <c r="B24" s="23" t="str">
        <f>+II.17!B1</f>
        <v>II.17 - Principais produtos das empresas de Comércio a retalho de outros produtos, em estabelecimentos especializados (grupo 477 da CAE)</v>
      </c>
    </row>
    <row r="25" spans="2:2" x14ac:dyDescent="0.35">
      <c r="B25" s="23" t="str">
        <f>+II.18!B1</f>
        <v>II.18 - Principais produtos das empresas de Comércio a retalho em bancas, feiras e unidades móveis de vendas (grupo 478 da CAE)</v>
      </c>
    </row>
    <row r="26" spans="2:2" x14ac:dyDescent="0.35">
      <c r="B26" s="23" t="str">
        <f>+II.19!B1</f>
        <v>II.19 - Principais produtos das empresas de Comércio a retalho não efetuado em estabelecimentos, bancas, feiras ou unidades móveis de vendas (grupo 479 da CAE)</v>
      </c>
    </row>
  </sheetData>
  <hyperlinks>
    <hyperlink ref="B3" location="Notas!A1" display="Notas!A1" xr:uid="{B66418A6-0541-4B78-AB82-C097B787928C}"/>
    <hyperlink ref="B4" location="I.1!B1" display="I.1!B1" xr:uid="{7C06BE1F-F982-4F84-9593-71E0663801E7}"/>
    <hyperlink ref="B5" location="I.2!A1" display="I.2!A1" xr:uid="{4F819EE8-38C9-4747-8494-2CB1F2CB1EA3}"/>
    <hyperlink ref="B6" location="I.3!A1" display="I.3!A1" xr:uid="{96873A92-1BFE-4C11-83DF-66C8D500C15E}"/>
    <hyperlink ref="B7" location="I.4!A1" display="I.4!A1" xr:uid="{6B2B2EC1-D0CE-401F-9121-6642BD6C7AAB}"/>
    <hyperlink ref="B9" location="II.2!A1" display="II.2!A1" xr:uid="{8EFC1FFC-96E7-4666-A143-F160C7DC0C33}"/>
    <hyperlink ref="B10" location="II.3!A1" display="II.3!A1" xr:uid="{AF195F46-C4BE-439C-9934-EDFE1CDBD2EC}"/>
    <hyperlink ref="B11" location="II.4!A1" display="II.4!A1" xr:uid="{EDCDA544-5A53-4EA5-A760-12AB999FA156}"/>
    <hyperlink ref="B12" location="II.5!A1" display="II.5!A1" xr:uid="{F5046709-DECE-4A88-893A-1C020E359567}"/>
    <hyperlink ref="B13" location="II.6!A1" display="II.6!A1" xr:uid="{94397ED9-9378-41BB-82F1-5FA97D61BB87}"/>
    <hyperlink ref="B14" location="II.7!A1" display="II.7!A1" xr:uid="{13A43F2E-92CC-4AB7-90AB-ED7DE4A905A2}"/>
    <hyperlink ref="B15" location="II.8!A1" display="II.8!A1" xr:uid="{A20FFA00-E7E1-447B-96F2-E233AA668B97}"/>
    <hyperlink ref="B17" location="II.10!A1" display="II.10!A1" xr:uid="{85E8AED1-D120-47B4-88FF-0776F3010D46}"/>
    <hyperlink ref="B18" location="II.11!A1" display="II.11!A1" xr:uid="{A4098E01-09D4-438E-BF50-284ECA3988D7}"/>
    <hyperlink ref="B19" location="II.12!A1" display="II.12!A1" xr:uid="{D1A58430-C042-4113-92AA-B3071EF92B8A}"/>
    <hyperlink ref="B20" location="II.13!A1" display="II.13!A1" xr:uid="{39A74156-53EE-4156-B83E-FAE8D731DC7B}"/>
    <hyperlink ref="B21" location="II.14!A1" display="II.14!A1" xr:uid="{E91F9D9D-BC5B-4D3D-A99C-51E7C6AFF2D9}"/>
    <hyperlink ref="B22" location="II.15!A1" display="II.15!A1" xr:uid="{EADA601A-5251-42B7-9C0E-4ADD20BB9B53}"/>
    <hyperlink ref="B8" location="II.1!A1" display="II.1!A1" xr:uid="{335F823F-09ED-40A9-9847-D600B3480C89}"/>
    <hyperlink ref="B16" location="II.9!A1" display="II.9!A1" xr:uid="{ACBE4402-F8DC-4FFB-9038-F5CE513DF208}"/>
    <hyperlink ref="B23" location="II.16!A1" display="II.16!A1" xr:uid="{21317558-180B-487E-878C-6C325EBA080B}"/>
    <hyperlink ref="B24" location="II.17!A1" display="II.17!A1" xr:uid="{A1357324-569D-4FCC-B75B-11D787F71DD8}"/>
    <hyperlink ref="B25" location="II.18!A1" display="II.18!A1" xr:uid="{15608561-C6D2-46C7-8D17-5F08CBFC9AF3}"/>
    <hyperlink ref="B26" location="II.19!A1" display="II.19!A1" xr:uid="{1FC5F205-E89C-402F-AFBE-F437E12572C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0159-FABF-4DC1-974B-D3A00BB883D5}">
  <dimension ref="A1:I32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8.7265625" style="58" customWidth="1"/>
    <col min="3" max="3" width="66.7265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7" t="s">
        <v>223</v>
      </c>
      <c r="C1" s="117"/>
      <c r="D1" s="117"/>
      <c r="E1" s="117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97" t="s">
        <v>124</v>
      </c>
      <c r="C4" s="97"/>
      <c r="D4" s="111">
        <v>2024</v>
      </c>
      <c r="E4" s="112"/>
    </row>
    <row r="5" spans="1:9" s="51" customFormat="1" ht="24.75" customHeight="1" x14ac:dyDescent="0.2">
      <c r="B5" s="97"/>
      <c r="C5" s="97"/>
      <c r="D5" s="113" t="s">
        <v>6</v>
      </c>
      <c r="E5" s="114"/>
    </row>
    <row r="6" spans="1:9" s="51" customFormat="1" ht="18" customHeight="1" x14ac:dyDescent="0.2">
      <c r="B6" s="97"/>
      <c r="C6" s="97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18" customHeight="1" x14ac:dyDescent="0.2">
      <c r="A8" s="55"/>
      <c r="B8" s="69" t="s">
        <v>10</v>
      </c>
      <c r="D8" s="31">
        <v>8537</v>
      </c>
      <c r="E8" s="70">
        <v>100</v>
      </c>
    </row>
    <row r="9" spans="1:9" s="51" customFormat="1" ht="18" customHeight="1" x14ac:dyDescent="0.25">
      <c r="A9" s="53"/>
      <c r="B9" s="9" t="s">
        <v>67</v>
      </c>
      <c r="C9" s="69" t="s">
        <v>68</v>
      </c>
      <c r="D9" s="31">
        <v>7887</v>
      </c>
      <c r="E9" s="70">
        <v>92.4</v>
      </c>
    </row>
    <row r="10" spans="1:9" s="51" customFormat="1" ht="18" customHeight="1" x14ac:dyDescent="0.25">
      <c r="A10" s="53"/>
      <c r="B10" s="88" t="s">
        <v>73</v>
      </c>
      <c r="C10" s="87" t="s">
        <v>74</v>
      </c>
      <c r="D10" s="11">
        <v>7341</v>
      </c>
      <c r="E10" s="68">
        <v>86</v>
      </c>
    </row>
    <row r="11" spans="1:9" s="51" customFormat="1" ht="18" customHeight="1" x14ac:dyDescent="0.25">
      <c r="A11" s="53"/>
      <c r="B11" s="88" t="s">
        <v>75</v>
      </c>
      <c r="C11" s="87" t="s">
        <v>76</v>
      </c>
      <c r="D11" s="11">
        <v>546</v>
      </c>
      <c r="E11" s="68">
        <v>6.4</v>
      </c>
      <c r="I11" s="67"/>
    </row>
    <row r="12" spans="1:9" s="51" customFormat="1" ht="18" customHeight="1" x14ac:dyDescent="0.25">
      <c r="A12" s="53"/>
      <c r="B12" s="54"/>
      <c r="C12" s="87" t="s">
        <v>122</v>
      </c>
      <c r="D12" s="71">
        <v>0</v>
      </c>
      <c r="E12" s="68">
        <v>5.3290705182007498E-15</v>
      </c>
    </row>
    <row r="13" spans="1:9" s="51" customFormat="1" ht="18" customHeight="1" x14ac:dyDescent="0.25">
      <c r="A13" s="53"/>
      <c r="B13" s="73" t="s">
        <v>121</v>
      </c>
      <c r="D13" s="11">
        <v>650</v>
      </c>
      <c r="E13" s="68">
        <v>7.5999999999999899</v>
      </c>
    </row>
    <row r="14" spans="1:9" s="51" customFormat="1" ht="7" customHeight="1" x14ac:dyDescent="0.2">
      <c r="B14" s="54"/>
      <c r="C14" s="55"/>
      <c r="D14" s="56"/>
      <c r="E14" s="56"/>
    </row>
    <row r="15" spans="1:9" s="1" customFormat="1" ht="3" customHeight="1" x14ac:dyDescent="0.25">
      <c r="B15" s="14"/>
      <c r="C15" s="14"/>
      <c r="D15" s="14"/>
      <c r="E15" s="14"/>
      <c r="F15" s="51"/>
      <c r="G15" s="51"/>
      <c r="H15" s="51"/>
      <c r="I15" s="51"/>
    </row>
    <row r="16" spans="1:9" ht="7.5" customHeight="1" x14ac:dyDescent="0.25">
      <c r="B16" s="59"/>
      <c r="C16" s="59"/>
      <c r="D16" s="59"/>
      <c r="E16" s="59"/>
      <c r="F16" s="51"/>
      <c r="G16" s="51"/>
      <c r="H16" s="51"/>
      <c r="I16" s="51"/>
    </row>
    <row r="17" spans="2:9" ht="3" customHeight="1" x14ac:dyDescent="0.25">
      <c r="B17" s="60"/>
      <c r="C17" s="60"/>
      <c r="D17" s="60"/>
      <c r="E17" s="60"/>
      <c r="F17" s="51"/>
      <c r="G17" s="51"/>
      <c r="H17" s="51"/>
      <c r="I17" s="51"/>
    </row>
    <row r="18" spans="2:9" ht="7.5" customHeight="1" x14ac:dyDescent="0.25">
      <c r="B18" s="60"/>
      <c r="C18" s="60"/>
      <c r="D18" s="60"/>
      <c r="E18" s="60"/>
      <c r="F18" s="51"/>
      <c r="G18" s="51"/>
      <c r="H18" s="51"/>
      <c r="I18" s="51"/>
    </row>
    <row r="19" spans="2:9" s="61" customFormat="1" ht="13.25" customHeight="1" x14ac:dyDescent="0.2">
      <c r="B19" s="62" t="s">
        <v>118</v>
      </c>
      <c r="C19" s="63"/>
      <c r="D19" s="63"/>
      <c r="E19" s="63"/>
    </row>
    <row r="20" spans="2:9" s="64" customFormat="1" ht="12.65" customHeight="1" x14ac:dyDescent="0.2">
      <c r="B20" s="115" t="s">
        <v>12</v>
      </c>
      <c r="C20" s="115"/>
      <c r="D20" s="62"/>
      <c r="E20" s="62"/>
    </row>
    <row r="21" spans="2:9" s="61" customFormat="1" ht="9" x14ac:dyDescent="0.2">
      <c r="B21" s="62" t="s">
        <v>64</v>
      </c>
      <c r="C21" s="65"/>
      <c r="D21" s="65"/>
      <c r="E21" s="65"/>
    </row>
    <row r="22" spans="2:9" s="61" customFormat="1" ht="12.65" customHeight="1" x14ac:dyDescent="0.2">
      <c r="C22" s="63"/>
      <c r="D22" s="63"/>
      <c r="E22" s="63"/>
    </row>
    <row r="23" spans="2:9" x14ac:dyDescent="0.25">
      <c r="B23" s="116" t="s">
        <v>1</v>
      </c>
      <c r="C23" s="116"/>
    </row>
    <row r="24" spans="2:9" ht="12.65" customHeight="1" x14ac:dyDescent="0.25"/>
    <row r="32" spans="2:9" ht="12.65" customHeight="1" x14ac:dyDescent="0.25"/>
  </sheetData>
  <mergeCells count="6">
    <mergeCell ref="B1:E1"/>
    <mergeCell ref="B23:C23"/>
    <mergeCell ref="B4:C6"/>
    <mergeCell ref="D4:E4"/>
    <mergeCell ref="D5:E5"/>
    <mergeCell ref="B20:C20"/>
  </mergeCells>
  <hyperlinks>
    <hyperlink ref="B23" location="Indice!A1" display="Indice!A1" xr:uid="{DFCC364D-90C4-4089-B1D0-499F3C1A76FC}"/>
    <hyperlink ref="B20" r:id="rId1" xr:uid="{8193E27A-022C-4085-AEB1-92280102817A}"/>
  </hyperlinks>
  <printOptions horizontalCentered="1"/>
  <pageMargins left="0.45275590551181105" right="0.45275590551181105" top="0.6692913385826772" bottom="0.6692913385826772" header="0" footer="0"/>
  <pageSetup paperSize="9" orientation="landscape" verticalDpi="0" r:id="rId2"/>
  <ignoredErrors>
    <ignoredError sqref="B9 B10:B1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C875-5922-46B6-A6E6-1D46CC854549}">
  <dimension ref="A1:I35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69.81640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7" t="s">
        <v>224</v>
      </c>
      <c r="C1" s="117"/>
      <c r="D1" s="117"/>
      <c r="E1" s="117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97" t="s">
        <v>124</v>
      </c>
      <c r="C4" s="97"/>
      <c r="D4" s="111">
        <v>2024</v>
      </c>
      <c r="E4" s="112"/>
    </row>
    <row r="5" spans="1:9" s="51" customFormat="1" ht="24.75" customHeight="1" x14ac:dyDescent="0.2">
      <c r="B5" s="97"/>
      <c r="C5" s="97"/>
      <c r="D5" s="113" t="s">
        <v>6</v>
      </c>
      <c r="E5" s="114"/>
    </row>
    <row r="6" spans="1:9" s="51" customFormat="1" ht="18" customHeight="1" x14ac:dyDescent="0.2">
      <c r="B6" s="97"/>
      <c r="C6" s="97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18" customHeight="1" x14ac:dyDescent="0.2">
      <c r="A8" s="55"/>
      <c r="B8" s="69" t="s">
        <v>10</v>
      </c>
      <c r="D8" s="31">
        <v>21394</v>
      </c>
      <c r="E8" s="70">
        <v>100</v>
      </c>
    </row>
    <row r="9" spans="1:9" s="51" customFormat="1" ht="18" customHeight="1" x14ac:dyDescent="0.25">
      <c r="A9" s="53"/>
      <c r="B9" s="9" t="s">
        <v>79</v>
      </c>
      <c r="C9" s="69" t="s">
        <v>80</v>
      </c>
      <c r="D9" s="31">
        <v>15378</v>
      </c>
      <c r="E9" s="70">
        <v>71.900000000000006</v>
      </c>
    </row>
    <row r="10" spans="1:9" s="51" customFormat="1" ht="18" customHeight="1" x14ac:dyDescent="0.25">
      <c r="A10" s="53"/>
      <c r="B10" s="88" t="s">
        <v>83</v>
      </c>
      <c r="C10" s="87" t="s">
        <v>84</v>
      </c>
      <c r="D10" s="11">
        <v>11967</v>
      </c>
      <c r="E10" s="68">
        <v>55.9</v>
      </c>
    </row>
    <row r="11" spans="1:9" s="51" customFormat="1" ht="20" x14ac:dyDescent="0.25">
      <c r="A11" s="53"/>
      <c r="B11" s="88" t="s">
        <v>66</v>
      </c>
      <c r="C11" s="89" t="s">
        <v>125</v>
      </c>
      <c r="D11" s="11">
        <v>6775</v>
      </c>
      <c r="E11" s="68">
        <v>31.7</v>
      </c>
      <c r="I11" s="67"/>
    </row>
    <row r="12" spans="1:9" s="51" customFormat="1" ht="18" customHeight="1" x14ac:dyDescent="0.25">
      <c r="A12" s="53"/>
      <c r="B12" s="88" t="s">
        <v>66</v>
      </c>
      <c r="C12" s="89" t="s">
        <v>126</v>
      </c>
      <c r="D12" s="11">
        <v>2983</v>
      </c>
      <c r="E12" s="68">
        <v>13.9</v>
      </c>
    </row>
    <row r="13" spans="1:9" s="51" customFormat="1" ht="18" customHeight="1" x14ac:dyDescent="0.25">
      <c r="A13" s="53"/>
      <c r="B13" s="88" t="s">
        <v>66</v>
      </c>
      <c r="C13" s="89" t="s">
        <v>127</v>
      </c>
      <c r="D13" s="71">
        <v>2140</v>
      </c>
      <c r="E13" s="68">
        <v>10</v>
      </c>
    </row>
    <row r="14" spans="1:9" s="51" customFormat="1" ht="18" customHeight="1" x14ac:dyDescent="0.25">
      <c r="A14" s="53"/>
      <c r="B14" s="88" t="s">
        <v>66</v>
      </c>
      <c r="C14" s="89" t="s">
        <v>128</v>
      </c>
      <c r="D14" s="71">
        <v>68</v>
      </c>
      <c r="E14" s="68">
        <v>0.3</v>
      </c>
    </row>
    <row r="15" spans="1:9" s="51" customFormat="1" ht="18" customHeight="1" x14ac:dyDescent="0.25">
      <c r="A15" s="53"/>
      <c r="B15" s="90" t="s">
        <v>66</v>
      </c>
      <c r="C15" s="87" t="s">
        <v>122</v>
      </c>
      <c r="D15" s="11">
        <v>3411</v>
      </c>
      <c r="E15" s="68">
        <v>15.9</v>
      </c>
    </row>
    <row r="16" spans="1:9" s="51" customFormat="1" ht="18" customHeight="1" x14ac:dyDescent="0.25">
      <c r="A16" s="53"/>
      <c r="B16" s="73" t="s">
        <v>121</v>
      </c>
      <c r="D16" s="11">
        <v>6016</v>
      </c>
      <c r="E16" s="68">
        <v>28.1</v>
      </c>
    </row>
    <row r="17" spans="2:8" s="51" customFormat="1" ht="6.75" customHeight="1" x14ac:dyDescent="0.2">
      <c r="B17" s="54"/>
      <c r="C17" s="55"/>
      <c r="D17" s="56"/>
      <c r="E17" s="56"/>
    </row>
    <row r="18" spans="2:8" s="1" customFormat="1" ht="3" customHeight="1" x14ac:dyDescent="0.25">
      <c r="B18" s="14"/>
      <c r="C18" s="14"/>
      <c r="D18" s="14"/>
      <c r="E18" s="14"/>
      <c r="F18" s="51"/>
      <c r="G18" s="51"/>
      <c r="H18" s="51"/>
    </row>
    <row r="19" spans="2:8" ht="7.5" customHeight="1" x14ac:dyDescent="0.25">
      <c r="B19" s="59"/>
      <c r="C19" s="59"/>
      <c r="D19" s="59"/>
      <c r="E19" s="59"/>
    </row>
    <row r="20" spans="2:8" ht="3" customHeight="1" x14ac:dyDescent="0.25">
      <c r="B20" s="60"/>
      <c r="C20" s="60"/>
      <c r="D20" s="60"/>
      <c r="E20" s="60"/>
    </row>
    <row r="21" spans="2:8" ht="7.5" customHeight="1" x14ac:dyDescent="0.25">
      <c r="B21" s="60"/>
      <c r="C21" s="60"/>
      <c r="D21" s="60"/>
      <c r="E21" s="60"/>
    </row>
    <row r="22" spans="2:8" s="61" customFormat="1" ht="13.25" customHeight="1" x14ac:dyDescent="0.2">
      <c r="B22" s="62" t="s">
        <v>118</v>
      </c>
      <c r="C22" s="63"/>
      <c r="D22" s="63"/>
      <c r="E22" s="63"/>
    </row>
    <row r="23" spans="2:8" s="64" customFormat="1" ht="12.65" customHeight="1" x14ac:dyDescent="0.2">
      <c r="B23" s="115" t="s">
        <v>12</v>
      </c>
      <c r="C23" s="115"/>
      <c r="D23" s="62"/>
      <c r="E23" s="62"/>
    </row>
    <row r="24" spans="2:8" s="61" customFormat="1" ht="9" x14ac:dyDescent="0.2">
      <c r="B24" s="62" t="s">
        <v>64</v>
      </c>
      <c r="C24" s="65"/>
      <c r="D24" s="65"/>
      <c r="E24" s="65"/>
    </row>
    <row r="25" spans="2:8" s="61" customFormat="1" ht="12.65" customHeight="1" x14ac:dyDescent="0.2">
      <c r="C25" s="63"/>
      <c r="D25" s="63"/>
      <c r="E25" s="63"/>
    </row>
    <row r="26" spans="2:8" x14ac:dyDescent="0.25">
      <c r="B26" s="116" t="s">
        <v>1</v>
      </c>
      <c r="C26" s="116"/>
    </row>
    <row r="27" spans="2:8" ht="12.65" customHeight="1" x14ac:dyDescent="0.25"/>
    <row r="35" ht="12.65" customHeight="1" x14ac:dyDescent="0.25"/>
  </sheetData>
  <mergeCells count="6">
    <mergeCell ref="B1:E1"/>
    <mergeCell ref="B26:C26"/>
    <mergeCell ref="B4:C6"/>
    <mergeCell ref="D4:E4"/>
    <mergeCell ref="D5:E5"/>
    <mergeCell ref="B23:C23"/>
  </mergeCells>
  <hyperlinks>
    <hyperlink ref="B26" location="Indice!A1" display="Indice!A1" xr:uid="{48F5EBFD-57A8-4AB2-A6CD-8A23FCF2EA5B}"/>
    <hyperlink ref="B23" r:id="rId1" xr:uid="{A68EADCF-82C1-4D34-BB83-3465F9450D73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3910D-5FA1-4D16-89B4-2A0E96A9F37B}">
  <dimension ref="A1:I41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1.7265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225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508234</v>
      </c>
      <c r="E8" s="70">
        <v>100</v>
      </c>
    </row>
    <row r="9" spans="1:5" s="51" customFormat="1" ht="18" customHeight="1" x14ac:dyDescent="0.25">
      <c r="A9" s="53"/>
      <c r="B9" s="91" t="s">
        <v>79</v>
      </c>
      <c r="C9" s="69" t="s">
        <v>80</v>
      </c>
      <c r="D9" s="31">
        <v>487487</v>
      </c>
      <c r="E9" s="70">
        <v>95.9</v>
      </c>
    </row>
    <row r="10" spans="1:5" s="51" customFormat="1" ht="18" customHeight="1" x14ac:dyDescent="0.25">
      <c r="A10" s="53"/>
      <c r="B10" s="88" t="s">
        <v>85</v>
      </c>
      <c r="C10" s="87" t="s">
        <v>86</v>
      </c>
      <c r="D10" s="11">
        <v>452655</v>
      </c>
      <c r="E10" s="68">
        <v>89.1</v>
      </c>
    </row>
    <row r="11" spans="1:5" s="51" customFormat="1" ht="18" customHeight="1" x14ac:dyDescent="0.25">
      <c r="A11" s="53"/>
      <c r="B11" s="91"/>
      <c r="C11" s="89" t="s">
        <v>129</v>
      </c>
      <c r="D11" s="11">
        <v>107545</v>
      </c>
      <c r="E11" s="68">
        <v>21.2</v>
      </c>
    </row>
    <row r="12" spans="1:5" s="51" customFormat="1" ht="18" customHeight="1" x14ac:dyDescent="0.25">
      <c r="A12" s="53"/>
      <c r="B12" s="91"/>
      <c r="C12" s="89" t="s">
        <v>130</v>
      </c>
      <c r="D12" s="11">
        <v>88813</v>
      </c>
      <c r="E12" s="68">
        <v>17.5</v>
      </c>
    </row>
    <row r="13" spans="1:5" s="51" customFormat="1" ht="18" customHeight="1" x14ac:dyDescent="0.25">
      <c r="A13" s="53"/>
      <c r="B13" s="91"/>
      <c r="C13" s="89" t="s">
        <v>131</v>
      </c>
      <c r="D13" s="11">
        <v>79502</v>
      </c>
      <c r="E13" s="68">
        <v>15.6</v>
      </c>
    </row>
    <row r="14" spans="1:5" s="51" customFormat="1" ht="18" customHeight="1" x14ac:dyDescent="0.25">
      <c r="A14" s="53"/>
      <c r="B14" s="91"/>
      <c r="C14" s="89" t="s">
        <v>132</v>
      </c>
      <c r="D14" s="11">
        <v>71301</v>
      </c>
      <c r="E14" s="68">
        <v>14</v>
      </c>
    </row>
    <row r="15" spans="1:5" s="51" customFormat="1" ht="18" customHeight="1" x14ac:dyDescent="0.25">
      <c r="A15" s="53"/>
      <c r="B15" s="91"/>
      <c r="C15" s="89" t="s">
        <v>133</v>
      </c>
      <c r="D15" s="11">
        <v>25964</v>
      </c>
      <c r="E15" s="68">
        <v>5.0999999999999996</v>
      </c>
    </row>
    <row r="16" spans="1:5" s="51" customFormat="1" ht="18" customHeight="1" x14ac:dyDescent="0.25">
      <c r="A16" s="53"/>
      <c r="B16" s="88"/>
      <c r="C16" s="89" t="s">
        <v>134</v>
      </c>
      <c r="D16" s="11">
        <v>18272</v>
      </c>
      <c r="E16" s="68">
        <v>3.6</v>
      </c>
    </row>
    <row r="17" spans="1:9" s="51" customFormat="1" ht="18" customHeight="1" x14ac:dyDescent="0.25">
      <c r="A17" s="53"/>
      <c r="B17" s="88" t="s">
        <v>66</v>
      </c>
      <c r="C17" s="89" t="s">
        <v>135</v>
      </c>
      <c r="D17" s="11">
        <v>15001</v>
      </c>
      <c r="E17" s="68">
        <v>3</v>
      </c>
      <c r="I17" s="67"/>
    </row>
    <row r="18" spans="1:9" s="51" customFormat="1" ht="18" customHeight="1" x14ac:dyDescent="0.25">
      <c r="A18" s="53"/>
      <c r="B18" s="88" t="s">
        <v>66</v>
      </c>
      <c r="C18" s="89" t="s">
        <v>136</v>
      </c>
      <c r="D18" s="11">
        <v>10309</v>
      </c>
      <c r="E18" s="68">
        <v>2</v>
      </c>
    </row>
    <row r="19" spans="1:9" s="51" customFormat="1" ht="18" customHeight="1" x14ac:dyDescent="0.25">
      <c r="A19" s="53"/>
      <c r="B19" s="88" t="s">
        <v>66</v>
      </c>
      <c r="C19" s="89" t="s">
        <v>137</v>
      </c>
      <c r="D19" s="11">
        <v>4498</v>
      </c>
      <c r="E19" s="68">
        <v>0.9</v>
      </c>
    </row>
    <row r="20" spans="1:9" s="51" customFormat="1" ht="18" customHeight="1" x14ac:dyDescent="0.25">
      <c r="A20" s="53"/>
      <c r="B20" s="88" t="s">
        <v>66</v>
      </c>
      <c r="C20" s="89" t="s">
        <v>138</v>
      </c>
      <c r="D20" s="11">
        <v>31451</v>
      </c>
      <c r="E20" s="68">
        <v>6.2</v>
      </c>
    </row>
    <row r="21" spans="1:9" s="51" customFormat="1" ht="18" customHeight="1" x14ac:dyDescent="0.25">
      <c r="A21" s="53"/>
      <c r="B21" s="90" t="s">
        <v>66</v>
      </c>
      <c r="C21" s="87" t="s">
        <v>122</v>
      </c>
      <c r="D21" s="11">
        <v>34832</v>
      </c>
      <c r="E21" s="68">
        <v>6.9</v>
      </c>
    </row>
    <row r="22" spans="1:9" s="51" customFormat="1" ht="18" customHeight="1" x14ac:dyDescent="0.25">
      <c r="A22" s="53"/>
      <c r="B22" s="73" t="s">
        <v>121</v>
      </c>
      <c r="D22" s="11">
        <v>20747</v>
      </c>
      <c r="E22" s="68">
        <v>4.0999999999999996</v>
      </c>
    </row>
    <row r="23" spans="1:9" s="51" customFormat="1" ht="6.75" customHeight="1" x14ac:dyDescent="0.2">
      <c r="B23" s="54"/>
      <c r="C23" s="55"/>
      <c r="D23" s="56"/>
      <c r="E23" s="56"/>
    </row>
    <row r="24" spans="1:9" s="1" customFormat="1" ht="3" customHeight="1" x14ac:dyDescent="0.25">
      <c r="B24" s="14"/>
      <c r="C24" s="14"/>
      <c r="D24" s="14"/>
      <c r="E24" s="14"/>
      <c r="F24" s="51"/>
      <c r="G24" s="51"/>
      <c r="H24" s="51"/>
    </row>
    <row r="25" spans="1:9" ht="7.5" customHeight="1" x14ac:dyDescent="0.25">
      <c r="B25" s="59"/>
      <c r="C25" s="59"/>
      <c r="D25" s="59"/>
      <c r="E25" s="59"/>
    </row>
    <row r="26" spans="1:9" ht="3" customHeight="1" x14ac:dyDescent="0.25">
      <c r="B26" s="60"/>
      <c r="C26" s="60"/>
      <c r="D26" s="60"/>
      <c r="E26" s="60"/>
    </row>
    <row r="27" spans="1:9" ht="7.5" customHeight="1" x14ac:dyDescent="0.25">
      <c r="B27" s="60"/>
      <c r="C27" s="60"/>
      <c r="D27" s="60"/>
      <c r="E27" s="60"/>
    </row>
    <row r="28" spans="1:9" s="61" customFormat="1" ht="13.25" customHeight="1" x14ac:dyDescent="0.2">
      <c r="B28" s="62" t="s">
        <v>118</v>
      </c>
      <c r="C28" s="63"/>
      <c r="D28" s="63"/>
      <c r="E28" s="63"/>
    </row>
    <row r="29" spans="1:9" s="64" customFormat="1" ht="12.65" customHeight="1" x14ac:dyDescent="0.2">
      <c r="B29" s="115" t="s">
        <v>12</v>
      </c>
      <c r="C29" s="115"/>
      <c r="D29" s="62"/>
      <c r="E29" s="62"/>
    </row>
    <row r="30" spans="1:9" s="61" customFormat="1" ht="9" x14ac:dyDescent="0.2">
      <c r="B30" s="62" t="s">
        <v>64</v>
      </c>
      <c r="C30" s="65"/>
      <c r="D30" s="65"/>
      <c r="E30" s="65"/>
    </row>
    <row r="31" spans="1:9" s="61" customFormat="1" ht="12.65" customHeight="1" x14ac:dyDescent="0.2">
      <c r="C31" s="63"/>
      <c r="D31" s="63"/>
      <c r="E31" s="63"/>
    </row>
    <row r="32" spans="1:9" x14ac:dyDescent="0.25">
      <c r="B32" s="116" t="s">
        <v>1</v>
      </c>
      <c r="C32" s="116"/>
    </row>
    <row r="33" ht="12.65" customHeight="1" x14ac:dyDescent="0.25"/>
    <row r="41" ht="12.65" customHeight="1" x14ac:dyDescent="0.25"/>
  </sheetData>
  <mergeCells count="6">
    <mergeCell ref="B1:E1"/>
    <mergeCell ref="B32:C32"/>
    <mergeCell ref="B4:C6"/>
    <mergeCell ref="D4:E4"/>
    <mergeCell ref="D5:E5"/>
    <mergeCell ref="B29:C29"/>
  </mergeCells>
  <hyperlinks>
    <hyperlink ref="B32" location="Indice!A1" display="Indice!A1" xr:uid="{DF102320-670D-4FC1-8FED-A9462E22856B}"/>
    <hyperlink ref="B29" r:id="rId1" xr:uid="{65CCBD4C-3192-4006-9B15-B3172482C8A3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:B1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135B-DC4E-4F70-9D02-65B318E46FF3}">
  <dimension ref="A1:I40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83.363281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226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209855</v>
      </c>
      <c r="E8" s="70">
        <v>100</v>
      </c>
    </row>
    <row r="9" spans="1:5" s="51" customFormat="1" ht="18" customHeight="1" x14ac:dyDescent="0.25">
      <c r="A9" s="53"/>
      <c r="B9" s="91" t="s">
        <v>79</v>
      </c>
      <c r="C9" s="69" t="s">
        <v>80</v>
      </c>
      <c r="D9" s="31">
        <v>198546</v>
      </c>
      <c r="E9" s="70">
        <v>94.6</v>
      </c>
    </row>
    <row r="10" spans="1:5" s="51" customFormat="1" ht="18" customHeight="1" x14ac:dyDescent="0.25">
      <c r="A10" s="53"/>
      <c r="B10" s="88">
        <v>464</v>
      </c>
      <c r="C10" s="87" t="s">
        <v>88</v>
      </c>
      <c r="D10" s="11">
        <v>185703</v>
      </c>
      <c r="E10" s="68">
        <v>88.5</v>
      </c>
    </row>
    <row r="11" spans="1:5" s="51" customFormat="1" ht="18" customHeight="1" x14ac:dyDescent="0.25">
      <c r="A11" s="53"/>
      <c r="B11" s="72"/>
      <c r="C11" s="89" t="s">
        <v>139</v>
      </c>
      <c r="D11" s="11">
        <v>132085</v>
      </c>
      <c r="E11" s="68">
        <v>62.9</v>
      </c>
    </row>
    <row r="12" spans="1:5" s="51" customFormat="1" ht="18" customHeight="1" x14ac:dyDescent="0.25">
      <c r="A12" s="53"/>
      <c r="B12" s="72"/>
      <c r="C12" s="89" t="s">
        <v>140</v>
      </c>
      <c r="D12" s="11">
        <v>10972</v>
      </c>
      <c r="E12" s="68">
        <v>5.2</v>
      </c>
    </row>
    <row r="13" spans="1:5" s="51" customFormat="1" ht="18" customHeight="1" x14ac:dyDescent="0.25">
      <c r="A13" s="53"/>
      <c r="B13" s="72"/>
      <c r="C13" s="89" t="s">
        <v>146</v>
      </c>
      <c r="D13" s="11">
        <v>9948</v>
      </c>
      <c r="E13" s="68">
        <v>4.7</v>
      </c>
    </row>
    <row r="14" spans="1:5" s="51" customFormat="1" ht="18" customHeight="1" x14ac:dyDescent="0.25">
      <c r="A14" s="53"/>
      <c r="B14" s="72"/>
      <c r="C14" s="89" t="s">
        <v>141</v>
      </c>
      <c r="D14" s="11">
        <v>7762</v>
      </c>
      <c r="E14" s="68">
        <v>3.7</v>
      </c>
    </row>
    <row r="15" spans="1:5" s="51" customFormat="1" ht="18" customHeight="1" x14ac:dyDescent="0.25">
      <c r="A15" s="53"/>
      <c r="B15" s="72"/>
      <c r="C15" s="89" t="s">
        <v>147</v>
      </c>
      <c r="D15" s="11">
        <v>6309</v>
      </c>
      <c r="E15" s="68">
        <v>3</v>
      </c>
    </row>
    <row r="16" spans="1:5" s="51" customFormat="1" ht="24.75" customHeight="1" x14ac:dyDescent="0.25">
      <c r="A16" s="53"/>
      <c r="B16" s="54"/>
      <c r="C16" s="89" t="s">
        <v>142</v>
      </c>
      <c r="D16" s="11">
        <v>4995</v>
      </c>
      <c r="E16" s="68">
        <v>2.4</v>
      </c>
    </row>
    <row r="17" spans="1:9" s="51" customFormat="1" ht="18" customHeight="1" x14ac:dyDescent="0.25">
      <c r="A17" s="53"/>
      <c r="B17" s="54" t="s">
        <v>66</v>
      </c>
      <c r="C17" s="89" t="s">
        <v>143</v>
      </c>
      <c r="D17" s="11">
        <v>4596</v>
      </c>
      <c r="E17" s="68">
        <v>2.2000000000000002</v>
      </c>
      <c r="I17" s="67"/>
    </row>
    <row r="18" spans="1:9" s="51" customFormat="1" ht="20" x14ac:dyDescent="0.25">
      <c r="A18" s="53"/>
      <c r="B18" s="54" t="s">
        <v>66</v>
      </c>
      <c r="C18" s="89" t="s">
        <v>144</v>
      </c>
      <c r="D18" s="11">
        <v>4671</v>
      </c>
      <c r="E18" s="68">
        <v>2.2000000000000002</v>
      </c>
    </row>
    <row r="19" spans="1:9" s="51" customFormat="1" ht="18" customHeight="1" x14ac:dyDescent="0.25">
      <c r="A19" s="53"/>
      <c r="B19" s="54" t="s">
        <v>66</v>
      </c>
      <c r="C19" s="89" t="s">
        <v>145</v>
      </c>
      <c r="D19" s="11">
        <v>4363</v>
      </c>
      <c r="E19" s="68">
        <v>2.1</v>
      </c>
    </row>
    <row r="20" spans="1:9" s="51" customFormat="1" ht="18" customHeight="1" x14ac:dyDescent="0.25">
      <c r="A20" s="53"/>
      <c r="B20" s="51" t="s">
        <v>66</v>
      </c>
      <c r="C20" s="87" t="s">
        <v>122</v>
      </c>
      <c r="D20" s="11">
        <v>12843</v>
      </c>
      <c r="E20" s="68">
        <v>6.1</v>
      </c>
    </row>
    <row r="21" spans="1:9" s="51" customFormat="1" ht="18" customHeight="1" x14ac:dyDescent="0.25">
      <c r="A21" s="53"/>
      <c r="B21" s="73" t="s">
        <v>121</v>
      </c>
      <c r="D21" s="11">
        <v>11309</v>
      </c>
      <c r="E21" s="68">
        <v>5.4</v>
      </c>
    </row>
    <row r="22" spans="1:9" s="51" customFormat="1" ht="6.75" customHeight="1" x14ac:dyDescent="0.2">
      <c r="B22" s="54"/>
      <c r="C22" s="55"/>
      <c r="D22" s="56"/>
      <c r="E22" s="56"/>
    </row>
    <row r="23" spans="1:9" s="1" customFormat="1" ht="3" customHeight="1" x14ac:dyDescent="0.25">
      <c r="B23" s="14"/>
      <c r="C23" s="14"/>
      <c r="D23" s="14"/>
      <c r="E23" s="14"/>
      <c r="F23" s="51"/>
      <c r="G23" s="51"/>
      <c r="H23" s="51"/>
    </row>
    <row r="24" spans="1:9" ht="7.5" customHeight="1" x14ac:dyDescent="0.25">
      <c r="B24" s="59"/>
      <c r="C24" s="59"/>
      <c r="D24" s="59"/>
      <c r="E24" s="59"/>
    </row>
    <row r="25" spans="1:9" ht="3" customHeight="1" x14ac:dyDescent="0.25">
      <c r="B25" s="60"/>
      <c r="C25" s="60"/>
      <c r="D25" s="60"/>
      <c r="E25" s="60"/>
    </row>
    <row r="26" spans="1:9" ht="7.5" customHeight="1" x14ac:dyDescent="0.25">
      <c r="B26" s="60"/>
      <c r="C26" s="60"/>
      <c r="D26" s="60"/>
      <c r="E26" s="60"/>
    </row>
    <row r="27" spans="1:9" s="61" customFormat="1" ht="13.25" customHeight="1" x14ac:dyDescent="0.2">
      <c r="B27" s="62" t="s">
        <v>118</v>
      </c>
      <c r="C27" s="63"/>
      <c r="D27" s="63"/>
      <c r="E27" s="63"/>
    </row>
    <row r="28" spans="1:9" s="64" customFormat="1" ht="12.65" customHeight="1" x14ac:dyDescent="0.2">
      <c r="B28" s="115" t="s">
        <v>12</v>
      </c>
      <c r="C28" s="115"/>
      <c r="D28" s="62"/>
      <c r="E28" s="62"/>
    </row>
    <row r="29" spans="1:9" s="61" customFormat="1" ht="9" x14ac:dyDescent="0.2">
      <c r="B29" s="62" t="s">
        <v>64</v>
      </c>
      <c r="C29" s="65"/>
      <c r="D29" s="65"/>
      <c r="E29" s="65"/>
    </row>
    <row r="30" spans="1:9" s="61" customFormat="1" ht="12.65" customHeight="1" x14ac:dyDescent="0.2">
      <c r="C30" s="63"/>
      <c r="D30" s="63"/>
      <c r="E30" s="63"/>
    </row>
    <row r="31" spans="1:9" x14ac:dyDescent="0.25">
      <c r="B31" s="116" t="s">
        <v>1</v>
      </c>
      <c r="C31" s="116"/>
    </row>
    <row r="32" spans="1:9" ht="12.65" customHeight="1" x14ac:dyDescent="0.25"/>
    <row r="40" ht="12.65" customHeight="1" x14ac:dyDescent="0.25"/>
  </sheetData>
  <mergeCells count="6">
    <mergeCell ref="B1:E1"/>
    <mergeCell ref="B31:C31"/>
    <mergeCell ref="B4:C6"/>
    <mergeCell ref="D4:E4"/>
    <mergeCell ref="D5:E5"/>
    <mergeCell ref="B28:C28"/>
  </mergeCells>
  <hyperlinks>
    <hyperlink ref="B31" location="Indice!A1" display="Indice!A1" xr:uid="{79C5FF5C-2D45-4EE7-8703-72D82B1B3EF6}"/>
    <hyperlink ref="B28" r:id="rId1" xr:uid="{398639B0-4E3A-4D97-AFA3-D8F8AA337609}"/>
  </hyperlinks>
  <printOptions horizontalCentered="1"/>
  <pageMargins left="0.45275590551181105" right="0.45275590551181105" top="0.59055118110236227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DC59-11B8-46C5-9670-CD8B50EDFDCB}">
  <dimension ref="A1:H33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0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8" ht="26.25" customHeight="1" x14ac:dyDescent="0.25">
      <c r="B1" s="117" t="s">
        <v>227</v>
      </c>
      <c r="C1" s="117"/>
      <c r="D1" s="117"/>
      <c r="E1" s="117"/>
    </row>
    <row r="2" spans="1:8" ht="10.5" customHeight="1" x14ac:dyDescent="0.25">
      <c r="B2" s="57"/>
      <c r="C2" s="57"/>
      <c r="D2" s="57"/>
      <c r="E2" s="57"/>
    </row>
    <row r="3" spans="1:8" ht="15" customHeight="1" x14ac:dyDescent="0.25">
      <c r="B3" s="60" t="s">
        <v>0</v>
      </c>
      <c r="C3" s="60"/>
      <c r="D3" s="60"/>
      <c r="E3" s="60"/>
    </row>
    <row r="4" spans="1:8" ht="15" customHeight="1" x14ac:dyDescent="0.25">
      <c r="B4" s="97" t="s">
        <v>124</v>
      </c>
      <c r="C4" s="97"/>
      <c r="D4" s="111">
        <v>2024</v>
      </c>
      <c r="E4" s="112"/>
    </row>
    <row r="5" spans="1:8" s="51" customFormat="1" ht="24.75" customHeight="1" x14ac:dyDescent="0.2">
      <c r="B5" s="97"/>
      <c r="C5" s="97"/>
      <c r="D5" s="113" t="s">
        <v>6</v>
      </c>
      <c r="E5" s="114"/>
    </row>
    <row r="6" spans="1:8" s="51" customFormat="1" ht="18" customHeight="1" x14ac:dyDescent="0.2">
      <c r="B6" s="97"/>
      <c r="C6" s="97"/>
      <c r="D6" s="32" t="s">
        <v>60</v>
      </c>
      <c r="E6" s="33" t="s">
        <v>25</v>
      </c>
    </row>
    <row r="7" spans="1:8" s="51" customFormat="1" ht="7.5" customHeight="1" x14ac:dyDescent="0.2">
      <c r="B7" s="52"/>
      <c r="C7" s="52"/>
      <c r="D7" s="52"/>
      <c r="E7" s="52"/>
    </row>
    <row r="8" spans="1:8" s="51" customFormat="1" ht="18" customHeight="1" x14ac:dyDescent="0.2">
      <c r="A8" s="55"/>
      <c r="B8" s="69" t="s">
        <v>10</v>
      </c>
      <c r="D8" s="31">
        <v>43170</v>
      </c>
      <c r="E8" s="70">
        <v>100</v>
      </c>
    </row>
    <row r="9" spans="1:8" s="51" customFormat="1" ht="18" customHeight="1" x14ac:dyDescent="0.25">
      <c r="A9" s="53"/>
      <c r="B9" s="91" t="s">
        <v>79</v>
      </c>
      <c r="C9" s="69" t="s">
        <v>80</v>
      </c>
      <c r="D9" s="31">
        <v>32463</v>
      </c>
      <c r="E9" s="70">
        <v>75.2</v>
      </c>
    </row>
    <row r="10" spans="1:8" s="51" customFormat="1" ht="18" customHeight="1" x14ac:dyDescent="0.25">
      <c r="A10" s="53"/>
      <c r="B10" s="88">
        <v>465</v>
      </c>
      <c r="C10" s="87" t="s">
        <v>90</v>
      </c>
      <c r="D10" s="11">
        <v>30915</v>
      </c>
      <c r="E10" s="68">
        <v>71.599999999999994</v>
      </c>
    </row>
    <row r="11" spans="1:8" s="51" customFormat="1" ht="18" customHeight="1" x14ac:dyDescent="0.25">
      <c r="A11" s="53"/>
      <c r="B11" s="72"/>
      <c r="C11" s="89" t="s">
        <v>148</v>
      </c>
      <c r="D11" s="11">
        <v>19860</v>
      </c>
      <c r="E11" s="68">
        <v>46</v>
      </c>
    </row>
    <row r="12" spans="1:8" s="51" customFormat="1" ht="18" customHeight="1" x14ac:dyDescent="0.25">
      <c r="A12" s="53"/>
      <c r="B12" s="72"/>
      <c r="C12" s="89" t="s">
        <v>149</v>
      </c>
      <c r="D12" s="11">
        <v>11056</v>
      </c>
      <c r="E12" s="68">
        <v>25.6</v>
      </c>
    </row>
    <row r="13" spans="1:8" s="51" customFormat="1" ht="18" customHeight="1" x14ac:dyDescent="0.25">
      <c r="A13" s="53"/>
      <c r="B13" s="51" t="s">
        <v>66</v>
      </c>
      <c r="C13" s="87" t="s">
        <v>122</v>
      </c>
      <c r="D13" s="11">
        <v>1548</v>
      </c>
      <c r="E13" s="68">
        <v>3.6</v>
      </c>
    </row>
    <row r="14" spans="1:8" s="51" customFormat="1" ht="18" customHeight="1" x14ac:dyDescent="0.25">
      <c r="A14" s="53"/>
      <c r="B14" s="73" t="s">
        <v>121</v>
      </c>
      <c r="D14" s="11">
        <v>10707</v>
      </c>
      <c r="E14" s="68">
        <v>24.8</v>
      </c>
    </row>
    <row r="15" spans="1:8" s="51" customFormat="1" ht="6.75" customHeight="1" x14ac:dyDescent="0.2">
      <c r="B15" s="54"/>
      <c r="C15" s="55"/>
      <c r="D15" s="56"/>
      <c r="E15" s="56"/>
    </row>
    <row r="16" spans="1:8" s="1" customFormat="1" ht="3" customHeight="1" x14ac:dyDescent="0.25">
      <c r="B16" s="14"/>
      <c r="C16" s="14"/>
      <c r="D16" s="14"/>
      <c r="E16" s="14"/>
      <c r="F16" s="51"/>
      <c r="G16" s="51"/>
      <c r="H16" s="51"/>
    </row>
    <row r="17" spans="2:5" ht="7.5" customHeight="1" x14ac:dyDescent="0.25">
      <c r="B17" s="59"/>
      <c r="C17" s="59"/>
      <c r="D17" s="59"/>
      <c r="E17" s="59"/>
    </row>
    <row r="18" spans="2:5" ht="3" customHeight="1" x14ac:dyDescent="0.25">
      <c r="B18" s="60"/>
      <c r="C18" s="60"/>
      <c r="D18" s="60"/>
      <c r="E18" s="60"/>
    </row>
    <row r="19" spans="2:5" ht="7.5" customHeight="1" x14ac:dyDescent="0.25">
      <c r="B19" s="60"/>
      <c r="C19" s="60"/>
      <c r="D19" s="60"/>
      <c r="E19" s="60"/>
    </row>
    <row r="20" spans="2:5" s="61" customFormat="1" ht="13.25" customHeight="1" x14ac:dyDescent="0.2">
      <c r="B20" s="62" t="s">
        <v>118</v>
      </c>
      <c r="C20" s="63"/>
      <c r="D20" s="63"/>
      <c r="E20" s="63"/>
    </row>
    <row r="21" spans="2:5" s="64" customFormat="1" ht="12.65" customHeight="1" x14ac:dyDescent="0.2">
      <c r="B21" s="115" t="s">
        <v>12</v>
      </c>
      <c r="C21" s="115"/>
      <c r="D21" s="62"/>
      <c r="E21" s="62"/>
    </row>
    <row r="22" spans="2:5" s="61" customFormat="1" ht="9" x14ac:dyDescent="0.2">
      <c r="B22" s="62" t="s">
        <v>64</v>
      </c>
      <c r="C22" s="65"/>
      <c r="D22" s="65"/>
      <c r="E22" s="65"/>
    </row>
    <row r="23" spans="2:5" s="61" customFormat="1" ht="12.65" customHeight="1" x14ac:dyDescent="0.2">
      <c r="C23" s="63"/>
      <c r="D23" s="63"/>
      <c r="E23" s="63"/>
    </row>
    <row r="24" spans="2:5" x14ac:dyDescent="0.25">
      <c r="B24" s="116" t="s">
        <v>1</v>
      </c>
      <c r="C24" s="116"/>
    </row>
    <row r="25" spans="2:5" ht="12.65" customHeight="1" x14ac:dyDescent="0.25"/>
    <row r="33" ht="12.65" customHeight="1" x14ac:dyDescent="0.25"/>
  </sheetData>
  <mergeCells count="6">
    <mergeCell ref="B1:E1"/>
    <mergeCell ref="B24:C24"/>
    <mergeCell ref="B4:C6"/>
    <mergeCell ref="D4:E4"/>
    <mergeCell ref="D5:E5"/>
    <mergeCell ref="B21:C21"/>
  </mergeCells>
  <hyperlinks>
    <hyperlink ref="B24" location="Indice!A1" display="Indice!A1" xr:uid="{DCD5B63A-F56A-4D19-8A07-92370FC544A6}"/>
    <hyperlink ref="B21" r:id="rId1" xr:uid="{0EC5F40E-727E-4297-86C5-FA3B1CF1F274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6858-B4F5-46E7-9B41-CA10EE3D3E21}">
  <dimension ref="A1:H39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5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7" ht="26.25" customHeight="1" x14ac:dyDescent="0.25">
      <c r="B1" s="117" t="s">
        <v>228</v>
      </c>
      <c r="C1" s="117"/>
      <c r="D1" s="117"/>
      <c r="E1" s="117"/>
    </row>
    <row r="2" spans="1:7" ht="10.5" customHeight="1" x14ac:dyDescent="0.25">
      <c r="B2" s="57"/>
      <c r="C2" s="57"/>
      <c r="D2" s="57"/>
      <c r="E2" s="57"/>
    </row>
    <row r="3" spans="1:7" ht="15" customHeight="1" x14ac:dyDescent="0.25">
      <c r="B3" s="60" t="s">
        <v>0</v>
      </c>
      <c r="C3" s="60"/>
      <c r="D3" s="60"/>
      <c r="E3" s="60"/>
    </row>
    <row r="4" spans="1:7" ht="15" customHeight="1" x14ac:dyDescent="0.25">
      <c r="B4" s="97" t="s">
        <v>124</v>
      </c>
      <c r="C4" s="97"/>
      <c r="D4" s="111">
        <v>2024</v>
      </c>
      <c r="E4" s="112"/>
    </row>
    <row r="5" spans="1:7" s="51" customFormat="1" ht="24.75" customHeight="1" x14ac:dyDescent="0.2">
      <c r="B5" s="97"/>
      <c r="C5" s="97"/>
      <c r="D5" s="113" t="s">
        <v>6</v>
      </c>
      <c r="E5" s="114"/>
    </row>
    <row r="6" spans="1:7" s="51" customFormat="1" ht="18" customHeight="1" x14ac:dyDescent="0.2">
      <c r="B6" s="97"/>
      <c r="C6" s="97"/>
      <c r="D6" s="32" t="s">
        <v>60</v>
      </c>
      <c r="E6" s="33" t="s">
        <v>25</v>
      </c>
    </row>
    <row r="7" spans="1:7" s="51" customFormat="1" ht="7.5" customHeight="1" x14ac:dyDescent="0.2">
      <c r="B7" s="52"/>
      <c r="C7" s="52"/>
      <c r="D7" s="52"/>
      <c r="E7" s="52"/>
    </row>
    <row r="8" spans="1:7" s="51" customFormat="1" ht="18" customHeight="1" x14ac:dyDescent="0.2">
      <c r="A8" s="55"/>
      <c r="B8" s="69" t="s">
        <v>10</v>
      </c>
      <c r="D8" s="31">
        <v>148926</v>
      </c>
      <c r="E8" s="70">
        <v>100</v>
      </c>
    </row>
    <row r="9" spans="1:7" s="51" customFormat="1" ht="18" customHeight="1" x14ac:dyDescent="0.25">
      <c r="A9" s="53"/>
      <c r="B9" s="91" t="s">
        <v>79</v>
      </c>
      <c r="C9" s="69" t="s">
        <v>80</v>
      </c>
      <c r="D9" s="31">
        <v>136008</v>
      </c>
      <c r="E9" s="70">
        <v>91.3</v>
      </c>
    </row>
    <row r="10" spans="1:7" s="51" customFormat="1" ht="18" customHeight="1" x14ac:dyDescent="0.25">
      <c r="A10" s="53"/>
      <c r="B10" s="88">
        <v>466</v>
      </c>
      <c r="C10" s="87" t="s">
        <v>92</v>
      </c>
      <c r="D10" s="11">
        <v>93463</v>
      </c>
      <c r="E10" s="68">
        <v>62.8</v>
      </c>
    </row>
    <row r="11" spans="1:7" s="51" customFormat="1" ht="18" customHeight="1" x14ac:dyDescent="0.25">
      <c r="A11" s="53"/>
      <c r="B11" s="91"/>
      <c r="C11" s="89" t="s">
        <v>150</v>
      </c>
      <c r="D11" s="11">
        <v>51214</v>
      </c>
      <c r="E11" s="68">
        <v>34.4</v>
      </c>
    </row>
    <row r="12" spans="1:7" s="51" customFormat="1" ht="18" customHeight="1" x14ac:dyDescent="0.25">
      <c r="A12" s="53"/>
      <c r="B12" s="91"/>
      <c r="C12" s="89" t="s">
        <v>151</v>
      </c>
      <c r="D12" s="11">
        <v>1908</v>
      </c>
      <c r="E12" s="68">
        <v>1.3</v>
      </c>
    </row>
    <row r="13" spans="1:7" s="51" customFormat="1" ht="18" customHeight="1" x14ac:dyDescent="0.25">
      <c r="A13" s="53"/>
      <c r="B13" s="91"/>
      <c r="C13" s="89" t="s">
        <v>153</v>
      </c>
      <c r="D13" s="11">
        <v>1084</v>
      </c>
      <c r="E13" s="68">
        <v>0.7</v>
      </c>
    </row>
    <row r="14" spans="1:7" s="51" customFormat="1" ht="18" customHeight="1" x14ac:dyDescent="0.25">
      <c r="A14" s="53"/>
      <c r="B14" s="91"/>
      <c r="C14" s="89" t="s">
        <v>152</v>
      </c>
      <c r="D14" s="11">
        <v>405</v>
      </c>
      <c r="E14" s="68">
        <v>0.3</v>
      </c>
    </row>
    <row r="15" spans="1:7" s="51" customFormat="1" ht="18" customHeight="1" x14ac:dyDescent="0.25">
      <c r="A15" s="53"/>
      <c r="C15" s="89" t="s">
        <v>154</v>
      </c>
      <c r="D15" s="71">
        <v>0</v>
      </c>
      <c r="E15" s="68">
        <v>0</v>
      </c>
    </row>
    <row r="16" spans="1:7" s="51" customFormat="1" ht="18" customHeight="1" x14ac:dyDescent="0.25">
      <c r="A16" s="53"/>
      <c r="B16" s="72"/>
      <c r="C16" s="89" t="s">
        <v>155</v>
      </c>
      <c r="D16" s="71">
        <v>0</v>
      </c>
      <c r="E16" s="68">
        <v>0</v>
      </c>
      <c r="G16" s="11"/>
    </row>
    <row r="17" spans="1:8" s="51" customFormat="1" ht="18" customHeight="1" x14ac:dyDescent="0.25">
      <c r="A17" s="53"/>
      <c r="B17" s="72"/>
      <c r="C17" s="89" t="s">
        <v>156</v>
      </c>
      <c r="D17" s="11">
        <v>38850</v>
      </c>
      <c r="E17" s="68">
        <v>26.1</v>
      </c>
    </row>
    <row r="18" spans="1:8" s="51" customFormat="1" ht="18" customHeight="1" x14ac:dyDescent="0.25">
      <c r="A18" s="53"/>
      <c r="B18" s="51" t="s">
        <v>66</v>
      </c>
      <c r="C18" s="87" t="s">
        <v>122</v>
      </c>
      <c r="D18" s="11">
        <v>42545</v>
      </c>
      <c r="E18" s="68">
        <v>28.6</v>
      </c>
    </row>
    <row r="19" spans="1:8" s="51" customFormat="1" ht="18" customHeight="1" x14ac:dyDescent="0.25">
      <c r="A19" s="53"/>
      <c r="B19" s="73" t="s">
        <v>121</v>
      </c>
      <c r="D19" s="11">
        <v>12918</v>
      </c>
      <c r="E19" s="68">
        <v>8.6999999999999993</v>
      </c>
    </row>
    <row r="20" spans="1:8" s="51" customFormat="1" ht="6.75" customHeight="1" x14ac:dyDescent="0.2">
      <c r="B20" s="54"/>
      <c r="C20" s="55"/>
      <c r="D20" s="56"/>
      <c r="E20" s="56"/>
    </row>
    <row r="21" spans="1:8" s="1" customFormat="1" ht="3" customHeight="1" x14ac:dyDescent="0.25">
      <c r="B21" s="14"/>
      <c r="C21" s="14"/>
      <c r="D21" s="14"/>
      <c r="E21" s="14"/>
      <c r="F21" s="51"/>
      <c r="G21" s="51"/>
      <c r="H21" s="51"/>
    </row>
    <row r="22" spans="1:8" ht="7.5" customHeight="1" x14ac:dyDescent="0.25">
      <c r="B22" s="59"/>
      <c r="C22" s="59"/>
      <c r="D22" s="59"/>
      <c r="E22" s="59"/>
    </row>
    <row r="23" spans="1:8" ht="3" customHeight="1" x14ac:dyDescent="0.25">
      <c r="B23" s="60"/>
      <c r="C23" s="60"/>
      <c r="D23" s="60"/>
      <c r="E23" s="60"/>
    </row>
    <row r="24" spans="1:8" ht="7.5" customHeight="1" x14ac:dyDescent="0.25">
      <c r="B24" s="60"/>
      <c r="C24" s="60"/>
      <c r="D24" s="60"/>
      <c r="E24" s="60"/>
    </row>
    <row r="25" spans="1:8" s="61" customFormat="1" ht="13.25" customHeight="1" x14ac:dyDescent="0.2">
      <c r="B25" s="62" t="s">
        <v>118</v>
      </c>
      <c r="C25" s="63"/>
      <c r="D25" s="63"/>
      <c r="E25" s="63"/>
    </row>
    <row r="26" spans="1:8" s="64" customFormat="1" ht="12.65" customHeight="1" x14ac:dyDescent="0.2">
      <c r="B26" s="115" t="s">
        <v>12</v>
      </c>
      <c r="C26" s="115"/>
      <c r="D26" s="62"/>
      <c r="E26" s="62"/>
    </row>
    <row r="27" spans="1:8" s="61" customFormat="1" ht="9" x14ac:dyDescent="0.2">
      <c r="B27" s="62" t="s">
        <v>64</v>
      </c>
      <c r="C27" s="65"/>
      <c r="D27" s="65"/>
      <c r="E27" s="65"/>
    </row>
    <row r="28" spans="1:8" s="61" customFormat="1" ht="12.65" customHeight="1" x14ac:dyDescent="0.2">
      <c r="C28" s="63"/>
      <c r="D28" s="63"/>
      <c r="E28" s="63"/>
    </row>
    <row r="29" spans="1:8" x14ac:dyDescent="0.25">
      <c r="B29" s="116" t="s">
        <v>1</v>
      </c>
      <c r="C29" s="116"/>
    </row>
    <row r="30" spans="1:8" ht="12.65" customHeight="1" x14ac:dyDescent="0.25"/>
    <row r="38" spans="3:3" ht="12.65" customHeight="1" x14ac:dyDescent="0.25"/>
    <row r="39" spans="3:3" x14ac:dyDescent="0.25">
      <c r="C39" s="55"/>
    </row>
  </sheetData>
  <mergeCells count="6">
    <mergeCell ref="B1:E1"/>
    <mergeCell ref="B29:C29"/>
    <mergeCell ref="B4:C6"/>
    <mergeCell ref="D4:E4"/>
    <mergeCell ref="D5:E5"/>
    <mergeCell ref="B26:C26"/>
  </mergeCells>
  <hyperlinks>
    <hyperlink ref="B29" location="Indice!A1" display="Indice!A1" xr:uid="{47CD090F-A73A-4ACE-868B-772CC9447009}"/>
    <hyperlink ref="B26" r:id="rId1" xr:uid="{C41D7DDE-B76B-4A0D-9E4E-DB7DCF2D7B14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9F81-EF38-4819-8122-B39C77F52147}">
  <dimension ref="A1:H39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7" ht="26.25" customHeight="1" x14ac:dyDescent="0.25">
      <c r="B1" s="117" t="s">
        <v>229</v>
      </c>
      <c r="C1" s="117"/>
      <c r="D1" s="117"/>
      <c r="E1" s="117"/>
    </row>
    <row r="2" spans="1:7" ht="10.5" customHeight="1" x14ac:dyDescent="0.25">
      <c r="B2" s="57"/>
      <c r="C2" s="57"/>
      <c r="D2" s="57"/>
      <c r="E2" s="57"/>
    </row>
    <row r="3" spans="1:7" ht="15" customHeight="1" x14ac:dyDescent="0.25">
      <c r="B3" s="60" t="s">
        <v>0</v>
      </c>
      <c r="C3" s="60"/>
      <c r="D3" s="60"/>
      <c r="E3" s="60"/>
    </row>
    <row r="4" spans="1:7" ht="15" customHeight="1" x14ac:dyDescent="0.25">
      <c r="B4" s="97" t="s">
        <v>124</v>
      </c>
      <c r="C4" s="97"/>
      <c r="D4" s="111">
        <v>2024</v>
      </c>
      <c r="E4" s="112"/>
    </row>
    <row r="5" spans="1:7" s="51" customFormat="1" ht="24.75" customHeight="1" x14ac:dyDescent="0.2">
      <c r="B5" s="97"/>
      <c r="C5" s="97"/>
      <c r="D5" s="113" t="s">
        <v>6</v>
      </c>
      <c r="E5" s="114"/>
    </row>
    <row r="6" spans="1:7" s="51" customFormat="1" ht="18" customHeight="1" x14ac:dyDescent="0.2">
      <c r="B6" s="97"/>
      <c r="C6" s="97"/>
      <c r="D6" s="32" t="s">
        <v>60</v>
      </c>
      <c r="E6" s="33" t="s">
        <v>25</v>
      </c>
    </row>
    <row r="7" spans="1:7" s="51" customFormat="1" ht="7.5" customHeight="1" x14ac:dyDescent="0.2">
      <c r="B7" s="52"/>
      <c r="C7" s="52"/>
      <c r="D7" s="52"/>
      <c r="E7" s="52"/>
    </row>
    <row r="8" spans="1:7" s="51" customFormat="1" ht="18" customHeight="1" x14ac:dyDescent="0.2">
      <c r="A8" s="55"/>
      <c r="B8" s="69" t="s">
        <v>10</v>
      </c>
      <c r="D8" s="31">
        <v>816046</v>
      </c>
      <c r="E8" s="70">
        <v>100</v>
      </c>
    </row>
    <row r="9" spans="1:7" s="51" customFormat="1" ht="18" customHeight="1" x14ac:dyDescent="0.25">
      <c r="A9" s="53"/>
      <c r="B9" s="91" t="s">
        <v>79</v>
      </c>
      <c r="C9" s="69" t="s">
        <v>80</v>
      </c>
      <c r="D9" s="31">
        <v>789922</v>
      </c>
      <c r="E9" s="70">
        <v>96.8</v>
      </c>
    </row>
    <row r="10" spans="1:7" s="51" customFormat="1" ht="18" customHeight="1" x14ac:dyDescent="0.25">
      <c r="A10" s="53"/>
      <c r="B10" s="88">
        <v>467</v>
      </c>
      <c r="C10" s="87" t="s">
        <v>94</v>
      </c>
      <c r="D10" s="11">
        <v>777227</v>
      </c>
      <c r="E10" s="68">
        <v>95.2</v>
      </c>
    </row>
    <row r="11" spans="1:7" s="51" customFormat="1" ht="18" customHeight="1" x14ac:dyDescent="0.25">
      <c r="A11" s="53"/>
      <c r="B11" s="91"/>
      <c r="C11" s="89" t="s">
        <v>157</v>
      </c>
      <c r="D11" s="11">
        <v>495157</v>
      </c>
      <c r="E11" s="68">
        <v>60.7</v>
      </c>
    </row>
    <row r="12" spans="1:7" s="51" customFormat="1" ht="18" customHeight="1" x14ac:dyDescent="0.25">
      <c r="A12" s="53"/>
      <c r="B12" s="91"/>
      <c r="C12" s="89" t="s">
        <v>158</v>
      </c>
      <c r="D12" s="11">
        <v>174812</v>
      </c>
      <c r="E12" s="68">
        <v>21.4</v>
      </c>
    </row>
    <row r="13" spans="1:7" s="51" customFormat="1" ht="18" customHeight="1" x14ac:dyDescent="0.25">
      <c r="A13" s="53"/>
      <c r="B13" s="91"/>
      <c r="C13" s="89" t="s">
        <v>159</v>
      </c>
      <c r="D13" s="11">
        <v>41935</v>
      </c>
      <c r="E13" s="68">
        <v>5.0999999999999996</v>
      </c>
    </row>
    <row r="14" spans="1:7" s="51" customFormat="1" ht="18" customHeight="1" x14ac:dyDescent="0.25">
      <c r="A14" s="53"/>
      <c r="B14" s="91"/>
      <c r="C14" s="89" t="s">
        <v>160</v>
      </c>
      <c r="D14" s="11">
        <v>33903</v>
      </c>
      <c r="E14" s="68">
        <v>4.2</v>
      </c>
    </row>
    <row r="15" spans="1:7" s="51" customFormat="1" ht="23.25" customHeight="1" x14ac:dyDescent="0.25">
      <c r="A15" s="53"/>
      <c r="B15" s="90"/>
      <c r="C15" s="89" t="s">
        <v>162</v>
      </c>
      <c r="D15" s="11">
        <v>20140</v>
      </c>
      <c r="E15" s="68">
        <v>2.5</v>
      </c>
    </row>
    <row r="16" spans="1:7" s="51" customFormat="1" ht="20" x14ac:dyDescent="0.25">
      <c r="A16" s="53"/>
      <c r="B16" s="72"/>
      <c r="C16" s="89" t="s">
        <v>161</v>
      </c>
      <c r="D16" s="11">
        <v>9642</v>
      </c>
      <c r="E16" s="68">
        <v>1.2</v>
      </c>
      <c r="G16" s="11"/>
    </row>
    <row r="17" spans="1:8" s="51" customFormat="1" ht="18" customHeight="1" x14ac:dyDescent="0.25">
      <c r="A17" s="53"/>
      <c r="B17" s="72"/>
      <c r="C17" s="89" t="s">
        <v>163</v>
      </c>
      <c r="D17" s="11">
        <v>1639</v>
      </c>
      <c r="E17" s="68">
        <v>0.2</v>
      </c>
    </row>
    <row r="18" spans="1:8" s="51" customFormat="1" ht="18" customHeight="1" x14ac:dyDescent="0.25">
      <c r="A18" s="53"/>
      <c r="B18" s="51" t="s">
        <v>66</v>
      </c>
      <c r="C18" s="87" t="s">
        <v>122</v>
      </c>
      <c r="D18" s="11">
        <v>12695</v>
      </c>
      <c r="E18" s="68">
        <v>1.6</v>
      </c>
    </row>
    <row r="19" spans="1:8" s="51" customFormat="1" ht="18" customHeight="1" x14ac:dyDescent="0.25">
      <c r="A19" s="53"/>
      <c r="B19" s="73" t="s">
        <v>121</v>
      </c>
      <c r="D19" s="11">
        <v>26124</v>
      </c>
      <c r="E19" s="68">
        <v>3.2</v>
      </c>
    </row>
    <row r="20" spans="1:8" s="51" customFormat="1" ht="6.75" customHeight="1" x14ac:dyDescent="0.2">
      <c r="B20" s="54"/>
      <c r="C20" s="55"/>
      <c r="D20" s="56"/>
      <c r="E20" s="56"/>
    </row>
    <row r="21" spans="1:8" s="1" customFormat="1" ht="3" customHeight="1" x14ac:dyDescent="0.25">
      <c r="B21" s="14"/>
      <c r="C21" s="14"/>
      <c r="D21" s="14"/>
      <c r="E21" s="14"/>
      <c r="F21" s="51"/>
      <c r="G21" s="51"/>
      <c r="H21" s="51"/>
    </row>
    <row r="22" spans="1:8" ht="7.5" customHeight="1" x14ac:dyDescent="0.25">
      <c r="B22" s="59"/>
      <c r="C22" s="59"/>
      <c r="D22" s="59"/>
      <c r="E22" s="59"/>
    </row>
    <row r="23" spans="1:8" ht="3" customHeight="1" x14ac:dyDescent="0.25">
      <c r="B23" s="60"/>
      <c r="C23" s="60"/>
      <c r="D23" s="60"/>
      <c r="E23" s="60"/>
    </row>
    <row r="24" spans="1:8" ht="7.5" customHeight="1" x14ac:dyDescent="0.25">
      <c r="B24" s="60"/>
      <c r="C24" s="60"/>
      <c r="D24" s="60"/>
      <c r="E24" s="60"/>
    </row>
    <row r="25" spans="1:8" s="61" customFormat="1" ht="13.25" customHeight="1" x14ac:dyDescent="0.2">
      <c r="B25" s="62" t="s">
        <v>118</v>
      </c>
      <c r="C25" s="63"/>
      <c r="D25" s="63"/>
      <c r="E25" s="63"/>
    </row>
    <row r="26" spans="1:8" s="64" customFormat="1" ht="12.65" customHeight="1" x14ac:dyDescent="0.2">
      <c r="B26" s="115" t="s">
        <v>12</v>
      </c>
      <c r="C26" s="115"/>
      <c r="D26" s="62"/>
      <c r="E26" s="62"/>
    </row>
    <row r="27" spans="1:8" s="61" customFormat="1" ht="9" x14ac:dyDescent="0.2">
      <c r="B27" s="62" t="s">
        <v>64</v>
      </c>
      <c r="C27" s="65"/>
      <c r="D27" s="65"/>
      <c r="E27" s="65"/>
    </row>
    <row r="28" spans="1:8" s="61" customFormat="1" ht="12.65" customHeight="1" x14ac:dyDescent="0.2">
      <c r="C28" s="63"/>
      <c r="D28" s="63"/>
      <c r="E28" s="63"/>
    </row>
    <row r="29" spans="1:8" x14ac:dyDescent="0.25">
      <c r="B29" s="116" t="s">
        <v>1</v>
      </c>
      <c r="C29" s="116"/>
    </row>
    <row r="30" spans="1:8" ht="12.65" customHeight="1" x14ac:dyDescent="0.25"/>
    <row r="38" spans="3:3" ht="12.65" customHeight="1" x14ac:dyDescent="0.25"/>
    <row r="39" spans="3:3" x14ac:dyDescent="0.25">
      <c r="C39" s="55"/>
    </row>
  </sheetData>
  <mergeCells count="6">
    <mergeCell ref="B1:E1"/>
    <mergeCell ref="B29:C29"/>
    <mergeCell ref="B4:C6"/>
    <mergeCell ref="D4:E4"/>
    <mergeCell ref="D5:E5"/>
    <mergeCell ref="B26:C26"/>
  </mergeCells>
  <hyperlinks>
    <hyperlink ref="B29" location="Indice!A1" display="Indice!A1" xr:uid="{0CA61C24-A77A-42B2-92A6-D9754EEF9D7C}"/>
    <hyperlink ref="B26" r:id="rId1" xr:uid="{0DD09F8E-6B52-45F7-8753-7C3E686120C5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2"/>
  <ignoredErrors>
    <ignoredError sqref="B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BD2E-F2FE-4267-A30B-1E13CAC144EC}">
  <dimension ref="A1:H60"/>
  <sheetViews>
    <sheetView workbookViewId="0">
      <pane ySplit="6" topLeftCell="A7" activePane="bottomLeft" state="frozen"/>
      <selection pane="bottomLeft"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0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230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360210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355161</v>
      </c>
      <c r="E9" s="70">
        <v>98.6</v>
      </c>
    </row>
    <row r="10" spans="1:5" s="51" customFormat="1" ht="20" x14ac:dyDescent="0.25">
      <c r="A10" s="53"/>
      <c r="B10" s="88" t="s">
        <v>101</v>
      </c>
      <c r="C10" s="87" t="s">
        <v>102</v>
      </c>
      <c r="D10" s="11">
        <v>178273</v>
      </c>
      <c r="E10" s="68">
        <v>49.5</v>
      </c>
    </row>
    <row r="11" spans="1:5" s="51" customFormat="1" ht="18" customHeight="1" x14ac:dyDescent="0.25">
      <c r="A11" s="53"/>
      <c r="B11" s="88"/>
      <c r="C11" s="89" t="s">
        <v>164</v>
      </c>
      <c r="D11" s="11">
        <v>21455</v>
      </c>
      <c r="E11" s="68">
        <v>6</v>
      </c>
    </row>
    <row r="12" spans="1:5" s="51" customFormat="1" ht="18" customHeight="1" x14ac:dyDescent="0.25">
      <c r="A12" s="53"/>
      <c r="B12" s="88"/>
      <c r="C12" s="89" t="s">
        <v>165</v>
      </c>
      <c r="D12" s="11">
        <v>41805</v>
      </c>
      <c r="E12" s="68">
        <v>11.6</v>
      </c>
    </row>
    <row r="13" spans="1:5" s="51" customFormat="1" ht="18" customHeight="1" x14ac:dyDescent="0.25">
      <c r="A13" s="53"/>
      <c r="B13" s="88"/>
      <c r="C13" s="89" t="s">
        <v>166</v>
      </c>
      <c r="D13" s="11">
        <v>49208</v>
      </c>
      <c r="E13" s="68">
        <v>13.7</v>
      </c>
    </row>
    <row r="14" spans="1:5" s="51" customFormat="1" ht="18" customHeight="1" x14ac:dyDescent="0.25">
      <c r="A14" s="53"/>
      <c r="B14" s="88"/>
      <c r="C14" s="89" t="s">
        <v>167</v>
      </c>
      <c r="D14" s="11">
        <v>29656</v>
      </c>
      <c r="E14" s="68">
        <v>8.1999999999999993</v>
      </c>
    </row>
    <row r="15" spans="1:5" s="51" customFormat="1" ht="18" customHeight="1" x14ac:dyDescent="0.25">
      <c r="A15" s="53"/>
      <c r="B15" s="88"/>
      <c r="C15" s="89" t="s">
        <v>168</v>
      </c>
      <c r="D15" s="11">
        <v>36151</v>
      </c>
      <c r="E15" s="68">
        <v>10</v>
      </c>
    </row>
    <row r="16" spans="1:5" s="51" customFormat="1" ht="18" customHeight="1" x14ac:dyDescent="0.25">
      <c r="A16" s="53"/>
      <c r="B16" s="88" t="s">
        <v>103</v>
      </c>
      <c r="C16" s="87" t="s">
        <v>104</v>
      </c>
      <c r="D16" s="11">
        <v>120903</v>
      </c>
      <c r="E16" s="68">
        <v>33.6</v>
      </c>
    </row>
    <row r="17" spans="1:5" s="51" customFormat="1" ht="18" customHeight="1" x14ac:dyDescent="0.25">
      <c r="A17" s="53"/>
      <c r="B17" s="88"/>
      <c r="C17" s="89" t="s">
        <v>169</v>
      </c>
      <c r="D17" s="11">
        <v>7915</v>
      </c>
      <c r="E17" s="68">
        <v>2.2000000000000002</v>
      </c>
    </row>
    <row r="18" spans="1:5" s="51" customFormat="1" ht="10.5" x14ac:dyDescent="0.25">
      <c r="A18" s="53"/>
      <c r="B18" s="88"/>
      <c r="C18" s="89" t="s">
        <v>170</v>
      </c>
      <c r="D18" s="11">
        <v>66440</v>
      </c>
      <c r="E18" s="68">
        <v>18.399999999999999</v>
      </c>
    </row>
    <row r="19" spans="1:5" s="51" customFormat="1" ht="18" customHeight="1" x14ac:dyDescent="0.25">
      <c r="A19" s="53"/>
      <c r="B19" s="88"/>
      <c r="C19" s="89" t="s">
        <v>171</v>
      </c>
      <c r="D19" s="11">
        <v>21012</v>
      </c>
      <c r="E19" s="68">
        <v>5.8</v>
      </c>
    </row>
    <row r="20" spans="1:5" s="51" customFormat="1" ht="18" customHeight="1" x14ac:dyDescent="0.25">
      <c r="A20" s="53"/>
      <c r="B20" s="88"/>
      <c r="C20" s="89" t="s">
        <v>172</v>
      </c>
      <c r="D20" s="11">
        <v>15469</v>
      </c>
      <c r="E20" s="68">
        <v>4.3</v>
      </c>
    </row>
    <row r="21" spans="1:5" s="51" customFormat="1" ht="18" customHeight="1" x14ac:dyDescent="0.25">
      <c r="A21" s="53"/>
      <c r="B21" s="88"/>
      <c r="C21" s="89" t="s">
        <v>173</v>
      </c>
      <c r="D21" s="11">
        <v>10067</v>
      </c>
      <c r="E21" s="68">
        <v>2.8</v>
      </c>
    </row>
    <row r="22" spans="1:5" s="51" customFormat="1" ht="18" customHeight="1" x14ac:dyDescent="0.25">
      <c r="A22" s="53"/>
      <c r="B22" s="88" t="s">
        <v>105</v>
      </c>
      <c r="C22" s="87" t="s">
        <v>106</v>
      </c>
      <c r="D22" s="11">
        <v>301</v>
      </c>
      <c r="E22" s="68">
        <v>0.1</v>
      </c>
    </row>
    <row r="23" spans="1:5" s="51" customFormat="1" ht="18" customHeight="1" x14ac:dyDescent="0.25">
      <c r="A23" s="53"/>
      <c r="B23" s="88"/>
      <c r="C23" s="89" t="s">
        <v>174</v>
      </c>
      <c r="D23" s="11">
        <v>275</v>
      </c>
      <c r="E23" s="68">
        <v>0.1</v>
      </c>
    </row>
    <row r="24" spans="1:5" s="51" customFormat="1" ht="18" customHeight="1" x14ac:dyDescent="0.25">
      <c r="A24" s="53"/>
      <c r="B24" s="88"/>
      <c r="C24" s="89" t="s">
        <v>175</v>
      </c>
      <c r="D24" s="11">
        <v>26</v>
      </c>
      <c r="E24" s="68">
        <v>0</v>
      </c>
    </row>
    <row r="25" spans="1:5" s="51" customFormat="1" ht="18" customHeight="1" x14ac:dyDescent="0.25">
      <c r="A25" s="53"/>
      <c r="B25" s="88" t="s">
        <v>107</v>
      </c>
      <c r="C25" s="87" t="s">
        <v>108</v>
      </c>
      <c r="D25" s="11">
        <v>282</v>
      </c>
      <c r="E25" s="68">
        <v>0.1</v>
      </c>
    </row>
    <row r="26" spans="1:5" s="51" customFormat="1" ht="18" customHeight="1" x14ac:dyDescent="0.25">
      <c r="A26" s="53"/>
      <c r="B26" s="88" t="s">
        <v>109</v>
      </c>
      <c r="C26" s="87" t="s">
        <v>110</v>
      </c>
      <c r="D26" s="11">
        <v>3469</v>
      </c>
      <c r="E26" s="68">
        <v>1</v>
      </c>
    </row>
    <row r="27" spans="1:5" s="51" customFormat="1" ht="18" customHeight="1" x14ac:dyDescent="0.25">
      <c r="A27" s="53"/>
      <c r="B27" s="88"/>
      <c r="C27" s="89" t="s">
        <v>176</v>
      </c>
      <c r="D27" s="11">
        <v>1187</v>
      </c>
      <c r="E27" s="68">
        <v>0.3</v>
      </c>
    </row>
    <row r="28" spans="1:5" s="51" customFormat="1" ht="18" customHeight="1" x14ac:dyDescent="0.25">
      <c r="A28" s="53"/>
      <c r="B28" s="88"/>
      <c r="C28" s="89" t="s">
        <v>177</v>
      </c>
      <c r="D28" s="11">
        <v>370</v>
      </c>
      <c r="E28" s="68">
        <v>0.1</v>
      </c>
    </row>
    <row r="29" spans="1:5" s="51" customFormat="1" ht="18" customHeight="1" x14ac:dyDescent="0.25">
      <c r="A29" s="53"/>
      <c r="B29" s="88"/>
      <c r="C29" s="89" t="s">
        <v>178</v>
      </c>
      <c r="D29" s="11">
        <v>537</v>
      </c>
      <c r="E29" s="68">
        <v>0.1</v>
      </c>
    </row>
    <row r="30" spans="1:5" s="51" customFormat="1" ht="18" customHeight="1" x14ac:dyDescent="0.25">
      <c r="A30" s="53"/>
      <c r="B30" s="88"/>
      <c r="C30" s="89" t="s">
        <v>179</v>
      </c>
      <c r="D30" s="11">
        <v>1374</v>
      </c>
      <c r="E30" s="68">
        <v>0.4</v>
      </c>
    </row>
    <row r="31" spans="1:5" s="51" customFormat="1" ht="18" customHeight="1" x14ac:dyDescent="0.25">
      <c r="A31" s="53"/>
      <c r="B31" s="88" t="s">
        <v>111</v>
      </c>
      <c r="C31" s="87" t="s">
        <v>112</v>
      </c>
      <c r="D31" s="11">
        <v>1973</v>
      </c>
      <c r="E31" s="68">
        <v>0.5</v>
      </c>
    </row>
    <row r="32" spans="1:5" s="51" customFormat="1" ht="18" customHeight="1" x14ac:dyDescent="0.25">
      <c r="A32" s="53"/>
      <c r="B32" s="88"/>
      <c r="C32" s="89" t="s">
        <v>180</v>
      </c>
      <c r="D32" s="11">
        <v>524</v>
      </c>
      <c r="E32" s="68">
        <v>0.1</v>
      </c>
    </row>
    <row r="33" spans="1:8" s="51" customFormat="1" ht="18" customHeight="1" x14ac:dyDescent="0.25">
      <c r="A33" s="53"/>
      <c r="B33" s="91"/>
      <c r="C33" s="89" t="s">
        <v>181</v>
      </c>
      <c r="D33" s="11">
        <v>1325</v>
      </c>
      <c r="E33" s="68">
        <v>0.4</v>
      </c>
    </row>
    <row r="34" spans="1:8" s="51" customFormat="1" ht="18" customHeight="1" x14ac:dyDescent="0.25">
      <c r="A34" s="53"/>
      <c r="B34" s="91"/>
      <c r="C34" s="89" t="s">
        <v>182</v>
      </c>
      <c r="D34" s="11">
        <v>124</v>
      </c>
      <c r="E34" s="68">
        <v>0</v>
      </c>
    </row>
    <row r="35" spans="1:8" s="51" customFormat="1" ht="23.25" customHeight="1" x14ac:dyDescent="0.25">
      <c r="A35" s="53"/>
      <c r="B35" s="88" t="s">
        <v>113</v>
      </c>
      <c r="C35" s="87" t="s">
        <v>114</v>
      </c>
      <c r="D35" s="11">
        <v>31940</v>
      </c>
      <c r="E35" s="68">
        <v>8.9</v>
      </c>
    </row>
    <row r="36" spans="1:8" s="51" customFormat="1" ht="18" customHeight="1" x14ac:dyDescent="0.25">
      <c r="A36" s="53"/>
      <c r="B36" s="88"/>
      <c r="C36" s="89" t="s">
        <v>183</v>
      </c>
      <c r="D36" s="11">
        <v>521</v>
      </c>
      <c r="E36" s="68">
        <v>0.1</v>
      </c>
    </row>
    <row r="37" spans="1:8" s="51" customFormat="1" ht="18" customHeight="1" x14ac:dyDescent="0.25">
      <c r="A37" s="53"/>
      <c r="B37" s="88"/>
      <c r="C37" s="89" t="s">
        <v>184</v>
      </c>
      <c r="D37" s="11">
        <v>22768</v>
      </c>
      <c r="E37" s="68">
        <v>6.3</v>
      </c>
    </row>
    <row r="38" spans="1:8" s="51" customFormat="1" ht="18" customHeight="1" x14ac:dyDescent="0.25">
      <c r="A38" s="53"/>
      <c r="B38" s="88"/>
      <c r="C38" s="89" t="s">
        <v>185</v>
      </c>
      <c r="D38" s="11">
        <v>8651</v>
      </c>
      <c r="E38" s="68">
        <v>2.4</v>
      </c>
      <c r="G38" s="11"/>
    </row>
    <row r="39" spans="1:8" s="51" customFormat="1" ht="18" customHeight="1" x14ac:dyDescent="0.25">
      <c r="A39" s="53"/>
      <c r="B39" s="88" t="s">
        <v>115</v>
      </c>
      <c r="C39" s="87" t="s">
        <v>116</v>
      </c>
      <c r="D39" s="11">
        <v>18020</v>
      </c>
      <c r="E39" s="68">
        <v>5</v>
      </c>
    </row>
    <row r="40" spans="1:8" s="51" customFormat="1" ht="18" customHeight="1" x14ac:dyDescent="0.25">
      <c r="A40" s="53"/>
      <c r="B40" s="73" t="s">
        <v>121</v>
      </c>
      <c r="D40" s="11">
        <v>5049</v>
      </c>
      <c r="E40" s="68">
        <v>1.4</v>
      </c>
    </row>
    <row r="41" spans="1:8" s="51" customFormat="1" ht="6.75" customHeight="1" x14ac:dyDescent="0.2">
      <c r="B41" s="54"/>
      <c r="C41" s="55"/>
      <c r="D41" s="56"/>
      <c r="E41" s="56"/>
    </row>
    <row r="42" spans="1:8" s="1" customFormat="1" ht="3" customHeight="1" x14ac:dyDescent="0.25">
      <c r="B42" s="14" t="s">
        <v>115</v>
      </c>
      <c r="C42" s="14"/>
      <c r="D42" s="14"/>
      <c r="E42" s="14"/>
      <c r="F42" s="51"/>
      <c r="G42" s="51"/>
      <c r="H42" s="51"/>
    </row>
    <row r="43" spans="1:8" ht="7.5" customHeight="1" x14ac:dyDescent="0.25">
      <c r="B43" s="59"/>
      <c r="C43" s="59"/>
      <c r="D43" s="59"/>
      <c r="E43" s="59"/>
    </row>
    <row r="44" spans="1:8" ht="3" customHeight="1" x14ac:dyDescent="0.25">
      <c r="B44" s="60"/>
      <c r="C44" s="60"/>
      <c r="D44" s="60"/>
      <c r="E44" s="60"/>
    </row>
    <row r="45" spans="1:8" ht="7.5" customHeight="1" x14ac:dyDescent="0.25">
      <c r="B45" s="60"/>
      <c r="C45" s="60"/>
      <c r="D45" s="60"/>
      <c r="E45" s="60"/>
    </row>
    <row r="46" spans="1:8" s="61" customFormat="1" ht="13.25" customHeight="1" x14ac:dyDescent="0.2">
      <c r="B46" s="62" t="s">
        <v>118</v>
      </c>
      <c r="C46" s="63"/>
      <c r="D46" s="63"/>
      <c r="E46" s="63"/>
    </row>
    <row r="47" spans="1:8" s="64" customFormat="1" ht="12.65" customHeight="1" x14ac:dyDescent="0.2">
      <c r="B47" s="115" t="s">
        <v>12</v>
      </c>
      <c r="C47" s="115"/>
      <c r="D47" s="62"/>
      <c r="E47" s="62"/>
    </row>
    <row r="48" spans="1:8" s="61" customFormat="1" ht="9" x14ac:dyDescent="0.2">
      <c r="B48" s="62" t="s">
        <v>64</v>
      </c>
      <c r="C48" s="65"/>
      <c r="D48" s="65"/>
      <c r="E48" s="65"/>
    </row>
    <row r="49" spans="2:5" s="61" customFormat="1" ht="12.65" customHeight="1" x14ac:dyDescent="0.2">
      <c r="C49" s="63"/>
      <c r="D49" s="63"/>
      <c r="E49" s="63"/>
    </row>
    <row r="50" spans="2:5" x14ac:dyDescent="0.25">
      <c r="B50" s="116" t="s">
        <v>1</v>
      </c>
      <c r="C50" s="116"/>
    </row>
    <row r="51" spans="2:5" ht="12.65" customHeight="1" x14ac:dyDescent="0.25"/>
    <row r="59" spans="2:5" ht="12.65" customHeight="1" x14ac:dyDescent="0.25"/>
    <row r="60" spans="2:5" x14ac:dyDescent="0.25">
      <c r="C60" s="55"/>
    </row>
  </sheetData>
  <mergeCells count="6">
    <mergeCell ref="B1:E1"/>
    <mergeCell ref="B50:C50"/>
    <mergeCell ref="B4:C6"/>
    <mergeCell ref="D4:E4"/>
    <mergeCell ref="D5:E5"/>
    <mergeCell ref="B47:C47"/>
  </mergeCells>
  <hyperlinks>
    <hyperlink ref="B50" location="Indice!A1" display="Indice!A1" xr:uid="{A5000BC2-E9EB-43F7-9470-680733B4F438}"/>
    <hyperlink ref="B47" r:id="rId1" xr:uid="{E7A5A912-52CA-4EC8-B7FA-58E072B367B4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2"/>
  <ignoredErrors>
    <ignoredError sqref="B41:B42 B9:B3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7981-F99F-4264-ADD4-6E048208FC80}">
  <dimension ref="A1:H42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231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79390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71965</v>
      </c>
      <c r="E9" s="70">
        <v>90.6</v>
      </c>
    </row>
    <row r="10" spans="1:5" s="51" customFormat="1" ht="20" x14ac:dyDescent="0.25">
      <c r="A10" s="53"/>
      <c r="B10" s="88" t="s">
        <v>101</v>
      </c>
      <c r="C10" s="87" t="s">
        <v>102</v>
      </c>
      <c r="D10" s="11">
        <v>34468</v>
      </c>
      <c r="E10" s="68">
        <v>43.4</v>
      </c>
    </row>
    <row r="11" spans="1:5" s="51" customFormat="1" ht="18" customHeight="1" x14ac:dyDescent="0.25">
      <c r="A11" s="53"/>
      <c r="B11" s="88"/>
      <c r="C11" s="89" t="s">
        <v>164</v>
      </c>
      <c r="D11" s="11">
        <v>3566</v>
      </c>
      <c r="E11" s="68">
        <v>4.5</v>
      </c>
    </row>
    <row r="12" spans="1:5" s="51" customFormat="1" ht="18" customHeight="1" x14ac:dyDescent="0.25">
      <c r="A12" s="53"/>
      <c r="B12" s="88"/>
      <c r="C12" s="89" t="s">
        <v>165</v>
      </c>
      <c r="D12" s="11">
        <v>25230</v>
      </c>
      <c r="E12" s="68">
        <v>31.8</v>
      </c>
    </row>
    <row r="13" spans="1:5" s="51" customFormat="1" ht="18" customHeight="1" x14ac:dyDescent="0.25">
      <c r="A13" s="53"/>
      <c r="B13" s="88"/>
      <c r="C13" s="89" t="s">
        <v>166</v>
      </c>
      <c r="D13" s="11">
        <v>2160</v>
      </c>
      <c r="E13" s="68">
        <v>2.7</v>
      </c>
    </row>
    <row r="14" spans="1:5" s="51" customFormat="1" ht="18" customHeight="1" x14ac:dyDescent="0.25">
      <c r="A14" s="53"/>
      <c r="B14" s="88"/>
      <c r="C14" s="89" t="s">
        <v>167</v>
      </c>
      <c r="D14" s="11">
        <v>3194</v>
      </c>
      <c r="E14" s="68">
        <v>4</v>
      </c>
    </row>
    <row r="15" spans="1:5" s="51" customFormat="1" ht="18" customHeight="1" x14ac:dyDescent="0.25">
      <c r="A15" s="53"/>
      <c r="B15" s="88"/>
      <c r="C15" s="89" t="s">
        <v>168</v>
      </c>
      <c r="D15" s="11">
        <v>317</v>
      </c>
      <c r="E15" s="68">
        <v>0.4</v>
      </c>
    </row>
    <row r="16" spans="1:5" s="51" customFormat="1" ht="18" customHeight="1" x14ac:dyDescent="0.25">
      <c r="A16" s="53"/>
      <c r="B16" s="88" t="s">
        <v>103</v>
      </c>
      <c r="C16" s="87" t="s">
        <v>104</v>
      </c>
      <c r="D16" s="11">
        <v>36288</v>
      </c>
      <c r="E16" s="68">
        <v>45.7</v>
      </c>
    </row>
    <row r="17" spans="1:8" s="51" customFormat="1" ht="18" customHeight="1" x14ac:dyDescent="0.25">
      <c r="A17" s="53"/>
      <c r="B17" s="88"/>
      <c r="C17" s="89" t="s">
        <v>170</v>
      </c>
      <c r="D17" s="11">
        <v>23427</v>
      </c>
      <c r="E17" s="68">
        <v>29.5</v>
      </c>
    </row>
    <row r="18" spans="1:8" s="51" customFormat="1" ht="18" customHeight="1" x14ac:dyDescent="0.25">
      <c r="A18" s="53"/>
      <c r="B18" s="88"/>
      <c r="C18" s="89" t="s">
        <v>186</v>
      </c>
      <c r="D18" s="11">
        <v>1917</v>
      </c>
      <c r="E18" s="68">
        <v>2.4</v>
      </c>
    </row>
    <row r="19" spans="1:8" s="51" customFormat="1" ht="18" customHeight="1" x14ac:dyDescent="0.25">
      <c r="A19" s="53"/>
      <c r="B19" s="74"/>
      <c r="C19" s="89" t="s">
        <v>187</v>
      </c>
      <c r="D19" s="11">
        <v>443</v>
      </c>
      <c r="E19" s="68">
        <v>0.6</v>
      </c>
    </row>
    <row r="20" spans="1:8" s="51" customFormat="1" ht="18" customHeight="1" x14ac:dyDescent="0.25">
      <c r="A20" s="53"/>
      <c r="B20" s="74"/>
      <c r="C20" s="89" t="s">
        <v>188</v>
      </c>
      <c r="D20" s="11">
        <v>10501</v>
      </c>
      <c r="E20" s="68">
        <v>13.2</v>
      </c>
    </row>
    <row r="21" spans="1:8" s="51" customFormat="1" ht="18" customHeight="1" x14ac:dyDescent="0.25">
      <c r="A21" s="53"/>
      <c r="B21" s="74"/>
      <c r="C21" s="87" t="s">
        <v>189</v>
      </c>
      <c r="D21" s="11">
        <v>1209</v>
      </c>
      <c r="E21" s="68">
        <v>1.5</v>
      </c>
    </row>
    <row r="22" spans="1:8" s="51" customFormat="1" ht="18" customHeight="1" x14ac:dyDescent="0.25">
      <c r="A22" s="53"/>
      <c r="B22" s="73" t="s">
        <v>121</v>
      </c>
      <c r="D22" s="11">
        <v>7425</v>
      </c>
      <c r="E22" s="68">
        <v>9.4</v>
      </c>
    </row>
    <row r="23" spans="1:8" s="51" customFormat="1" ht="6.75" customHeight="1" x14ac:dyDescent="0.2">
      <c r="B23" s="54"/>
      <c r="C23" s="55"/>
      <c r="D23" s="56"/>
      <c r="E23" s="56"/>
    </row>
    <row r="24" spans="1:8" s="1" customFormat="1" ht="3" customHeight="1" x14ac:dyDescent="0.25">
      <c r="B24" s="14" t="s">
        <v>115</v>
      </c>
      <c r="C24" s="14"/>
      <c r="D24" s="14"/>
      <c r="E24" s="14"/>
      <c r="F24" s="51"/>
      <c r="G24" s="51"/>
      <c r="H24" s="51"/>
    </row>
    <row r="25" spans="1:8" ht="7.5" customHeight="1" x14ac:dyDescent="0.25">
      <c r="B25" s="59"/>
      <c r="C25" s="59"/>
      <c r="D25" s="59"/>
      <c r="E25" s="59"/>
    </row>
    <row r="26" spans="1:8" ht="3" customHeight="1" x14ac:dyDescent="0.25">
      <c r="B26" s="60"/>
      <c r="C26" s="60"/>
      <c r="D26" s="60"/>
      <c r="E26" s="60"/>
    </row>
    <row r="27" spans="1:8" ht="7.5" customHeight="1" x14ac:dyDescent="0.25">
      <c r="B27" s="60"/>
      <c r="C27" s="60"/>
      <c r="D27" s="60"/>
      <c r="E27" s="60"/>
    </row>
    <row r="28" spans="1:8" s="61" customFormat="1" ht="13.25" customHeight="1" x14ac:dyDescent="0.2">
      <c r="B28" s="62" t="s">
        <v>118</v>
      </c>
      <c r="C28" s="63"/>
      <c r="D28" s="63"/>
      <c r="E28" s="63"/>
    </row>
    <row r="29" spans="1:8" s="64" customFormat="1" ht="12.65" customHeight="1" x14ac:dyDescent="0.2">
      <c r="B29" s="115" t="s">
        <v>12</v>
      </c>
      <c r="C29" s="115"/>
      <c r="D29" s="62"/>
      <c r="E29" s="62"/>
    </row>
    <row r="30" spans="1:8" s="61" customFormat="1" ht="9" x14ac:dyDescent="0.2">
      <c r="B30" s="62" t="s">
        <v>64</v>
      </c>
      <c r="C30" s="65"/>
      <c r="D30" s="65"/>
      <c r="E30" s="65"/>
    </row>
    <row r="31" spans="1:8" s="61" customFormat="1" ht="12.65" customHeight="1" x14ac:dyDescent="0.2">
      <c r="C31" s="63"/>
      <c r="D31" s="63"/>
      <c r="E31" s="63"/>
    </row>
    <row r="32" spans="1:8" x14ac:dyDescent="0.25">
      <c r="B32" s="116" t="s">
        <v>1</v>
      </c>
      <c r="C32" s="116"/>
    </row>
    <row r="33" spans="3:3" ht="12.65" customHeight="1" x14ac:dyDescent="0.25"/>
    <row r="41" spans="3:3" ht="12.65" customHeight="1" x14ac:dyDescent="0.25"/>
    <row r="42" spans="3:3" x14ac:dyDescent="0.25">
      <c r="C42" s="55"/>
    </row>
  </sheetData>
  <mergeCells count="6">
    <mergeCell ref="B1:E1"/>
    <mergeCell ref="B32:C32"/>
    <mergeCell ref="B4:C6"/>
    <mergeCell ref="D4:E4"/>
    <mergeCell ref="D5:E5"/>
    <mergeCell ref="B29:C29"/>
  </mergeCells>
  <hyperlinks>
    <hyperlink ref="B32" location="Indice!A1" display="Indice!A1" xr:uid="{07685BB8-5179-45B2-BDBF-BB49515C995D}"/>
    <hyperlink ref="B29" r:id="rId1" xr:uid="{21FBC3D7-A6F1-4FB6-928E-76FDB434FFF5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2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1D1E-0E00-4559-9E30-B7B9BB68020A}">
  <dimension ref="A1:H35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5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232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193283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173345</v>
      </c>
      <c r="E9" s="70">
        <v>89.7</v>
      </c>
    </row>
    <row r="10" spans="1:5" s="51" customFormat="1" ht="18" customHeight="1" x14ac:dyDescent="0.25">
      <c r="A10" s="53"/>
      <c r="B10" s="88">
        <v>47002</v>
      </c>
      <c r="C10" s="87" t="s">
        <v>104</v>
      </c>
      <c r="D10" s="11">
        <v>8287</v>
      </c>
      <c r="E10" s="68">
        <v>4.3</v>
      </c>
    </row>
    <row r="11" spans="1:5" s="51" customFormat="1" ht="18" customHeight="1" x14ac:dyDescent="0.25">
      <c r="A11" s="53"/>
      <c r="B11" s="88">
        <v>47008</v>
      </c>
      <c r="C11" s="87" t="s">
        <v>116</v>
      </c>
      <c r="D11" s="11">
        <v>164378</v>
      </c>
      <c r="E11" s="68">
        <v>85</v>
      </c>
    </row>
    <row r="12" spans="1:5" s="51" customFormat="1" ht="18" customHeight="1" x14ac:dyDescent="0.25">
      <c r="A12" s="53"/>
      <c r="B12" s="88"/>
      <c r="C12" s="89" t="s">
        <v>190</v>
      </c>
      <c r="D12" s="11">
        <v>163323</v>
      </c>
      <c r="E12" s="68">
        <v>84.5</v>
      </c>
    </row>
    <row r="13" spans="1:5" s="51" customFormat="1" ht="18" customHeight="1" x14ac:dyDescent="0.25">
      <c r="A13" s="53"/>
      <c r="B13" s="88"/>
      <c r="C13" s="89" t="s">
        <v>122</v>
      </c>
      <c r="D13" s="11">
        <v>1055</v>
      </c>
      <c r="E13" s="68">
        <v>0.5</v>
      </c>
    </row>
    <row r="14" spans="1:5" s="51" customFormat="1" ht="18" customHeight="1" x14ac:dyDescent="0.25">
      <c r="A14" s="53"/>
      <c r="B14" s="74"/>
      <c r="C14" s="87" t="s">
        <v>189</v>
      </c>
      <c r="D14" s="11">
        <v>680</v>
      </c>
      <c r="E14" s="68">
        <v>0.4</v>
      </c>
    </row>
    <row r="15" spans="1:5" s="51" customFormat="1" ht="18" customHeight="1" x14ac:dyDescent="0.25">
      <c r="A15" s="53"/>
      <c r="B15" s="73" t="s">
        <v>121</v>
      </c>
      <c r="D15" s="11">
        <v>19938</v>
      </c>
      <c r="E15" s="68">
        <v>10.3</v>
      </c>
    </row>
    <row r="16" spans="1:5" s="51" customFormat="1" ht="6.75" customHeight="1" x14ac:dyDescent="0.2">
      <c r="B16" s="54"/>
      <c r="C16" s="55"/>
      <c r="D16" s="56"/>
      <c r="E16" s="56"/>
    </row>
    <row r="17" spans="2:8" s="1" customFormat="1" ht="3" customHeight="1" x14ac:dyDescent="0.25">
      <c r="B17" s="14" t="s">
        <v>115</v>
      </c>
      <c r="C17" s="14"/>
      <c r="D17" s="14"/>
      <c r="E17" s="14"/>
      <c r="F17" s="51"/>
      <c r="G17" s="51"/>
      <c r="H17" s="51"/>
    </row>
    <row r="18" spans="2:8" ht="7.5" customHeight="1" x14ac:dyDescent="0.25">
      <c r="B18" s="59"/>
      <c r="C18" s="59"/>
      <c r="D18" s="59"/>
      <c r="E18" s="59"/>
    </row>
    <row r="19" spans="2:8" ht="3" customHeight="1" x14ac:dyDescent="0.25">
      <c r="B19" s="60"/>
      <c r="C19" s="60"/>
      <c r="D19" s="60"/>
      <c r="E19" s="60"/>
    </row>
    <row r="20" spans="2:8" ht="7.5" customHeight="1" x14ac:dyDescent="0.25">
      <c r="B20" s="60"/>
      <c r="C20" s="60"/>
      <c r="D20" s="60"/>
      <c r="E20" s="60"/>
    </row>
    <row r="21" spans="2:8" s="61" customFormat="1" ht="13.25" customHeight="1" x14ac:dyDescent="0.2">
      <c r="B21" s="62" t="s">
        <v>118</v>
      </c>
      <c r="C21" s="63"/>
      <c r="D21" s="63"/>
      <c r="E21" s="63"/>
    </row>
    <row r="22" spans="2:8" s="64" customFormat="1" ht="12.65" customHeight="1" x14ac:dyDescent="0.2">
      <c r="B22" s="115" t="s">
        <v>12</v>
      </c>
      <c r="C22" s="115"/>
      <c r="D22" s="62"/>
      <c r="E22" s="62"/>
    </row>
    <row r="23" spans="2:8" s="61" customFormat="1" ht="9" x14ac:dyDescent="0.2">
      <c r="B23" s="62" t="s">
        <v>64</v>
      </c>
      <c r="C23" s="65"/>
      <c r="D23" s="65"/>
      <c r="E23" s="65"/>
    </row>
    <row r="24" spans="2:8" s="61" customFormat="1" ht="12.65" customHeight="1" x14ac:dyDescent="0.2">
      <c r="C24" s="63"/>
      <c r="D24" s="63"/>
      <c r="E24" s="63"/>
    </row>
    <row r="25" spans="2:8" x14ac:dyDescent="0.25">
      <c r="B25" s="116" t="s">
        <v>1</v>
      </c>
      <c r="C25" s="116"/>
    </row>
    <row r="26" spans="2:8" ht="12.65" customHeight="1" x14ac:dyDescent="0.25"/>
    <row r="34" spans="3:3" ht="12.65" customHeight="1" x14ac:dyDescent="0.25"/>
    <row r="35" spans="3:3" x14ac:dyDescent="0.25">
      <c r="C35" s="55"/>
    </row>
  </sheetData>
  <mergeCells count="6">
    <mergeCell ref="B1:E1"/>
    <mergeCell ref="B25:C25"/>
    <mergeCell ref="B4:C6"/>
    <mergeCell ref="D4:E4"/>
    <mergeCell ref="D5:E5"/>
    <mergeCell ref="B22:C22"/>
  </mergeCells>
  <hyperlinks>
    <hyperlink ref="B25" location="Indice!A1" display="Indice!A1" xr:uid="{A0D54325-FE11-4309-B36A-AF334170F456}"/>
    <hyperlink ref="B22" r:id="rId1" xr:uid="{751115BF-BE95-4953-BE85-FFAE5426BC27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447C-1EE7-4FB8-8AB6-3CDA9BFD7321}">
  <sheetPr codeName="Folha2"/>
  <dimension ref="B1:L22"/>
  <sheetViews>
    <sheetView showGridLines="0" workbookViewId="0">
      <selection activeCell="B1" sqref="B1:I1"/>
    </sheetView>
  </sheetViews>
  <sheetFormatPr defaultRowHeight="12.5" x14ac:dyDescent="0.25"/>
  <cols>
    <col min="1" max="1" width="6.7265625" style="24" customWidth="1"/>
    <col min="2" max="2" width="11.54296875" style="24" customWidth="1"/>
    <col min="3" max="4" width="9.1796875" style="24"/>
    <col min="5" max="5" width="19.36328125" style="24" customWidth="1"/>
    <col min="6" max="6" width="9.1796875" style="24"/>
    <col min="7" max="7" width="16.1796875" style="24" bestFit="1" customWidth="1"/>
    <col min="8" max="8" width="6.36328125" style="24" customWidth="1"/>
    <col min="9" max="9" width="17" style="24" customWidth="1"/>
    <col min="10" max="10" width="6.7265625" style="24" customWidth="1"/>
    <col min="11" max="11" width="14.26953125" style="24" bestFit="1" customWidth="1"/>
    <col min="12" max="256" width="9.1796875" style="24"/>
    <col min="257" max="257" width="6.7265625" style="24" customWidth="1"/>
    <col min="258" max="260" width="9.1796875" style="24"/>
    <col min="261" max="261" width="19.36328125" style="24" customWidth="1"/>
    <col min="262" max="262" width="9.1796875" style="24"/>
    <col min="263" max="263" width="16.1796875" style="24" bestFit="1" customWidth="1"/>
    <col min="264" max="264" width="6.7265625" style="24" customWidth="1"/>
    <col min="265" max="265" width="13.1796875" style="24" bestFit="1" customWidth="1"/>
    <col min="266" max="512" width="9.1796875" style="24"/>
    <col min="513" max="513" width="6.7265625" style="24" customWidth="1"/>
    <col min="514" max="516" width="9.1796875" style="24"/>
    <col min="517" max="517" width="19.36328125" style="24" customWidth="1"/>
    <col min="518" max="518" width="9.1796875" style="24"/>
    <col min="519" max="519" width="16.1796875" style="24" bestFit="1" customWidth="1"/>
    <col min="520" max="520" width="6.7265625" style="24" customWidth="1"/>
    <col min="521" max="521" width="13.1796875" style="24" bestFit="1" customWidth="1"/>
    <col min="522" max="768" width="9.1796875" style="24"/>
    <col min="769" max="769" width="6.7265625" style="24" customWidth="1"/>
    <col min="770" max="772" width="9.1796875" style="24"/>
    <col min="773" max="773" width="19.36328125" style="24" customWidth="1"/>
    <col min="774" max="774" width="9.1796875" style="24"/>
    <col min="775" max="775" width="16.1796875" style="24" bestFit="1" customWidth="1"/>
    <col min="776" max="776" width="6.7265625" style="24" customWidth="1"/>
    <col min="777" max="777" width="13.1796875" style="24" bestFit="1" customWidth="1"/>
    <col min="778" max="1024" width="9.1796875" style="24"/>
    <col min="1025" max="1025" width="6.7265625" style="24" customWidth="1"/>
    <col min="1026" max="1028" width="9.1796875" style="24"/>
    <col min="1029" max="1029" width="19.36328125" style="24" customWidth="1"/>
    <col min="1030" max="1030" width="9.1796875" style="24"/>
    <col min="1031" max="1031" width="16.1796875" style="24" bestFit="1" customWidth="1"/>
    <col min="1032" max="1032" width="6.7265625" style="24" customWidth="1"/>
    <col min="1033" max="1033" width="13.1796875" style="24" bestFit="1" customWidth="1"/>
    <col min="1034" max="1280" width="9.1796875" style="24"/>
    <col min="1281" max="1281" width="6.7265625" style="24" customWidth="1"/>
    <col min="1282" max="1284" width="9.1796875" style="24"/>
    <col min="1285" max="1285" width="19.36328125" style="24" customWidth="1"/>
    <col min="1286" max="1286" width="9.1796875" style="24"/>
    <col min="1287" max="1287" width="16.1796875" style="24" bestFit="1" customWidth="1"/>
    <col min="1288" max="1288" width="6.7265625" style="24" customWidth="1"/>
    <col min="1289" max="1289" width="13.1796875" style="24" bestFit="1" customWidth="1"/>
    <col min="1290" max="1536" width="9.1796875" style="24"/>
    <col min="1537" max="1537" width="6.7265625" style="24" customWidth="1"/>
    <col min="1538" max="1540" width="9.1796875" style="24"/>
    <col min="1541" max="1541" width="19.36328125" style="24" customWidth="1"/>
    <col min="1542" max="1542" width="9.1796875" style="24"/>
    <col min="1543" max="1543" width="16.1796875" style="24" bestFit="1" customWidth="1"/>
    <col min="1544" max="1544" width="6.7265625" style="24" customWidth="1"/>
    <col min="1545" max="1545" width="13.1796875" style="24" bestFit="1" customWidth="1"/>
    <col min="1546" max="1792" width="9.1796875" style="24"/>
    <col min="1793" max="1793" width="6.7265625" style="24" customWidth="1"/>
    <col min="1794" max="1796" width="9.1796875" style="24"/>
    <col min="1797" max="1797" width="19.36328125" style="24" customWidth="1"/>
    <col min="1798" max="1798" width="9.1796875" style="24"/>
    <col min="1799" max="1799" width="16.1796875" style="24" bestFit="1" customWidth="1"/>
    <col min="1800" max="1800" width="6.7265625" style="24" customWidth="1"/>
    <col min="1801" max="1801" width="13.1796875" style="24" bestFit="1" customWidth="1"/>
    <col min="1802" max="2048" width="9.1796875" style="24"/>
    <col min="2049" max="2049" width="6.7265625" style="24" customWidth="1"/>
    <col min="2050" max="2052" width="9.1796875" style="24"/>
    <col min="2053" max="2053" width="19.36328125" style="24" customWidth="1"/>
    <col min="2054" max="2054" width="9.1796875" style="24"/>
    <col min="2055" max="2055" width="16.1796875" style="24" bestFit="1" customWidth="1"/>
    <col min="2056" max="2056" width="6.7265625" style="24" customWidth="1"/>
    <col min="2057" max="2057" width="13.1796875" style="24" bestFit="1" customWidth="1"/>
    <col min="2058" max="2304" width="9.1796875" style="24"/>
    <col min="2305" max="2305" width="6.7265625" style="24" customWidth="1"/>
    <col min="2306" max="2308" width="9.1796875" style="24"/>
    <col min="2309" max="2309" width="19.36328125" style="24" customWidth="1"/>
    <col min="2310" max="2310" width="9.1796875" style="24"/>
    <col min="2311" max="2311" width="16.1796875" style="24" bestFit="1" customWidth="1"/>
    <col min="2312" max="2312" width="6.7265625" style="24" customWidth="1"/>
    <col min="2313" max="2313" width="13.1796875" style="24" bestFit="1" customWidth="1"/>
    <col min="2314" max="2560" width="9.1796875" style="24"/>
    <col min="2561" max="2561" width="6.7265625" style="24" customWidth="1"/>
    <col min="2562" max="2564" width="9.1796875" style="24"/>
    <col min="2565" max="2565" width="19.36328125" style="24" customWidth="1"/>
    <col min="2566" max="2566" width="9.1796875" style="24"/>
    <col min="2567" max="2567" width="16.1796875" style="24" bestFit="1" customWidth="1"/>
    <col min="2568" max="2568" width="6.7265625" style="24" customWidth="1"/>
    <col min="2569" max="2569" width="13.1796875" style="24" bestFit="1" customWidth="1"/>
    <col min="2570" max="2816" width="9.1796875" style="24"/>
    <col min="2817" max="2817" width="6.7265625" style="24" customWidth="1"/>
    <col min="2818" max="2820" width="9.1796875" style="24"/>
    <col min="2821" max="2821" width="19.36328125" style="24" customWidth="1"/>
    <col min="2822" max="2822" width="9.1796875" style="24"/>
    <col min="2823" max="2823" width="16.1796875" style="24" bestFit="1" customWidth="1"/>
    <col min="2824" max="2824" width="6.7265625" style="24" customWidth="1"/>
    <col min="2825" max="2825" width="13.1796875" style="24" bestFit="1" customWidth="1"/>
    <col min="2826" max="3072" width="9.1796875" style="24"/>
    <col min="3073" max="3073" width="6.7265625" style="24" customWidth="1"/>
    <col min="3074" max="3076" width="9.1796875" style="24"/>
    <col min="3077" max="3077" width="19.36328125" style="24" customWidth="1"/>
    <col min="3078" max="3078" width="9.1796875" style="24"/>
    <col min="3079" max="3079" width="16.1796875" style="24" bestFit="1" customWidth="1"/>
    <col min="3080" max="3080" width="6.7265625" style="24" customWidth="1"/>
    <col min="3081" max="3081" width="13.1796875" style="24" bestFit="1" customWidth="1"/>
    <col min="3082" max="3328" width="9.1796875" style="24"/>
    <col min="3329" max="3329" width="6.7265625" style="24" customWidth="1"/>
    <col min="3330" max="3332" width="9.1796875" style="24"/>
    <col min="3333" max="3333" width="19.36328125" style="24" customWidth="1"/>
    <col min="3334" max="3334" width="9.1796875" style="24"/>
    <col min="3335" max="3335" width="16.1796875" style="24" bestFit="1" customWidth="1"/>
    <col min="3336" max="3336" width="6.7265625" style="24" customWidth="1"/>
    <col min="3337" max="3337" width="13.1796875" style="24" bestFit="1" customWidth="1"/>
    <col min="3338" max="3584" width="9.1796875" style="24"/>
    <col min="3585" max="3585" width="6.7265625" style="24" customWidth="1"/>
    <col min="3586" max="3588" width="9.1796875" style="24"/>
    <col min="3589" max="3589" width="19.36328125" style="24" customWidth="1"/>
    <col min="3590" max="3590" width="9.1796875" style="24"/>
    <col min="3591" max="3591" width="16.1796875" style="24" bestFit="1" customWidth="1"/>
    <col min="3592" max="3592" width="6.7265625" style="24" customWidth="1"/>
    <col min="3593" max="3593" width="13.1796875" style="24" bestFit="1" customWidth="1"/>
    <col min="3594" max="3840" width="9.1796875" style="24"/>
    <col min="3841" max="3841" width="6.7265625" style="24" customWidth="1"/>
    <col min="3842" max="3844" width="9.1796875" style="24"/>
    <col min="3845" max="3845" width="19.36328125" style="24" customWidth="1"/>
    <col min="3846" max="3846" width="9.1796875" style="24"/>
    <col min="3847" max="3847" width="16.1796875" style="24" bestFit="1" customWidth="1"/>
    <col min="3848" max="3848" width="6.7265625" style="24" customWidth="1"/>
    <col min="3849" max="3849" width="13.1796875" style="24" bestFit="1" customWidth="1"/>
    <col min="3850" max="4096" width="9.1796875" style="24"/>
    <col min="4097" max="4097" width="6.7265625" style="24" customWidth="1"/>
    <col min="4098" max="4100" width="9.1796875" style="24"/>
    <col min="4101" max="4101" width="19.36328125" style="24" customWidth="1"/>
    <col min="4102" max="4102" width="9.1796875" style="24"/>
    <col min="4103" max="4103" width="16.1796875" style="24" bestFit="1" customWidth="1"/>
    <col min="4104" max="4104" width="6.7265625" style="24" customWidth="1"/>
    <col min="4105" max="4105" width="13.1796875" style="24" bestFit="1" customWidth="1"/>
    <col min="4106" max="4352" width="9.1796875" style="24"/>
    <col min="4353" max="4353" width="6.7265625" style="24" customWidth="1"/>
    <col min="4354" max="4356" width="9.1796875" style="24"/>
    <col min="4357" max="4357" width="19.36328125" style="24" customWidth="1"/>
    <col min="4358" max="4358" width="9.1796875" style="24"/>
    <col min="4359" max="4359" width="16.1796875" style="24" bestFit="1" customWidth="1"/>
    <col min="4360" max="4360" width="6.7265625" style="24" customWidth="1"/>
    <col min="4361" max="4361" width="13.1796875" style="24" bestFit="1" customWidth="1"/>
    <col min="4362" max="4608" width="9.1796875" style="24"/>
    <col min="4609" max="4609" width="6.7265625" style="24" customWidth="1"/>
    <col min="4610" max="4612" width="9.1796875" style="24"/>
    <col min="4613" max="4613" width="19.36328125" style="24" customWidth="1"/>
    <col min="4614" max="4614" width="9.1796875" style="24"/>
    <col min="4615" max="4615" width="16.1796875" style="24" bestFit="1" customWidth="1"/>
    <col min="4616" max="4616" width="6.7265625" style="24" customWidth="1"/>
    <col min="4617" max="4617" width="13.1796875" style="24" bestFit="1" customWidth="1"/>
    <col min="4618" max="4864" width="9.1796875" style="24"/>
    <col min="4865" max="4865" width="6.7265625" style="24" customWidth="1"/>
    <col min="4866" max="4868" width="9.1796875" style="24"/>
    <col min="4869" max="4869" width="19.36328125" style="24" customWidth="1"/>
    <col min="4870" max="4870" width="9.1796875" style="24"/>
    <col min="4871" max="4871" width="16.1796875" style="24" bestFit="1" customWidth="1"/>
    <col min="4872" max="4872" width="6.7265625" style="24" customWidth="1"/>
    <col min="4873" max="4873" width="13.1796875" style="24" bestFit="1" customWidth="1"/>
    <col min="4874" max="5120" width="9.1796875" style="24"/>
    <col min="5121" max="5121" width="6.7265625" style="24" customWidth="1"/>
    <col min="5122" max="5124" width="9.1796875" style="24"/>
    <col min="5125" max="5125" width="19.36328125" style="24" customWidth="1"/>
    <col min="5126" max="5126" width="9.1796875" style="24"/>
    <col min="5127" max="5127" width="16.1796875" style="24" bestFit="1" customWidth="1"/>
    <col min="5128" max="5128" width="6.7265625" style="24" customWidth="1"/>
    <col min="5129" max="5129" width="13.1796875" style="24" bestFit="1" customWidth="1"/>
    <col min="5130" max="5376" width="9.1796875" style="24"/>
    <col min="5377" max="5377" width="6.7265625" style="24" customWidth="1"/>
    <col min="5378" max="5380" width="9.1796875" style="24"/>
    <col min="5381" max="5381" width="19.36328125" style="24" customWidth="1"/>
    <col min="5382" max="5382" width="9.1796875" style="24"/>
    <col min="5383" max="5383" width="16.1796875" style="24" bestFit="1" customWidth="1"/>
    <col min="5384" max="5384" width="6.7265625" style="24" customWidth="1"/>
    <col min="5385" max="5385" width="13.1796875" style="24" bestFit="1" customWidth="1"/>
    <col min="5386" max="5632" width="9.1796875" style="24"/>
    <col min="5633" max="5633" width="6.7265625" style="24" customWidth="1"/>
    <col min="5634" max="5636" width="9.1796875" style="24"/>
    <col min="5637" max="5637" width="19.36328125" style="24" customWidth="1"/>
    <col min="5638" max="5638" width="9.1796875" style="24"/>
    <col min="5639" max="5639" width="16.1796875" style="24" bestFit="1" customWidth="1"/>
    <col min="5640" max="5640" width="6.7265625" style="24" customWidth="1"/>
    <col min="5641" max="5641" width="13.1796875" style="24" bestFit="1" customWidth="1"/>
    <col min="5642" max="5888" width="9.1796875" style="24"/>
    <col min="5889" max="5889" width="6.7265625" style="24" customWidth="1"/>
    <col min="5890" max="5892" width="9.1796875" style="24"/>
    <col min="5893" max="5893" width="19.36328125" style="24" customWidth="1"/>
    <col min="5894" max="5894" width="9.1796875" style="24"/>
    <col min="5895" max="5895" width="16.1796875" style="24" bestFit="1" customWidth="1"/>
    <col min="5896" max="5896" width="6.7265625" style="24" customWidth="1"/>
    <col min="5897" max="5897" width="13.1796875" style="24" bestFit="1" customWidth="1"/>
    <col min="5898" max="6144" width="9.1796875" style="24"/>
    <col min="6145" max="6145" width="6.7265625" style="24" customWidth="1"/>
    <col min="6146" max="6148" width="9.1796875" style="24"/>
    <col min="6149" max="6149" width="19.36328125" style="24" customWidth="1"/>
    <col min="6150" max="6150" width="9.1796875" style="24"/>
    <col min="6151" max="6151" width="16.1796875" style="24" bestFit="1" customWidth="1"/>
    <col min="6152" max="6152" width="6.7265625" style="24" customWidth="1"/>
    <col min="6153" max="6153" width="13.1796875" style="24" bestFit="1" customWidth="1"/>
    <col min="6154" max="6400" width="9.1796875" style="24"/>
    <col min="6401" max="6401" width="6.7265625" style="24" customWidth="1"/>
    <col min="6402" max="6404" width="9.1796875" style="24"/>
    <col min="6405" max="6405" width="19.36328125" style="24" customWidth="1"/>
    <col min="6406" max="6406" width="9.1796875" style="24"/>
    <col min="6407" max="6407" width="16.1796875" style="24" bestFit="1" customWidth="1"/>
    <col min="6408" max="6408" width="6.7265625" style="24" customWidth="1"/>
    <col min="6409" max="6409" width="13.1796875" style="24" bestFit="1" customWidth="1"/>
    <col min="6410" max="6656" width="9.1796875" style="24"/>
    <col min="6657" max="6657" width="6.7265625" style="24" customWidth="1"/>
    <col min="6658" max="6660" width="9.1796875" style="24"/>
    <col min="6661" max="6661" width="19.36328125" style="24" customWidth="1"/>
    <col min="6662" max="6662" width="9.1796875" style="24"/>
    <col min="6663" max="6663" width="16.1796875" style="24" bestFit="1" customWidth="1"/>
    <col min="6664" max="6664" width="6.7265625" style="24" customWidth="1"/>
    <col min="6665" max="6665" width="13.1796875" style="24" bestFit="1" customWidth="1"/>
    <col min="6666" max="6912" width="9.1796875" style="24"/>
    <col min="6913" max="6913" width="6.7265625" style="24" customWidth="1"/>
    <col min="6914" max="6916" width="9.1796875" style="24"/>
    <col min="6917" max="6917" width="19.36328125" style="24" customWidth="1"/>
    <col min="6918" max="6918" width="9.1796875" style="24"/>
    <col min="6919" max="6919" width="16.1796875" style="24" bestFit="1" customWidth="1"/>
    <col min="6920" max="6920" width="6.7265625" style="24" customWidth="1"/>
    <col min="6921" max="6921" width="13.1796875" style="24" bestFit="1" customWidth="1"/>
    <col min="6922" max="7168" width="9.1796875" style="24"/>
    <col min="7169" max="7169" width="6.7265625" style="24" customWidth="1"/>
    <col min="7170" max="7172" width="9.1796875" style="24"/>
    <col min="7173" max="7173" width="19.36328125" style="24" customWidth="1"/>
    <col min="7174" max="7174" width="9.1796875" style="24"/>
    <col min="7175" max="7175" width="16.1796875" style="24" bestFit="1" customWidth="1"/>
    <col min="7176" max="7176" width="6.7265625" style="24" customWidth="1"/>
    <col min="7177" max="7177" width="13.1796875" style="24" bestFit="1" customWidth="1"/>
    <col min="7178" max="7424" width="9.1796875" style="24"/>
    <col min="7425" max="7425" width="6.7265625" style="24" customWidth="1"/>
    <col min="7426" max="7428" width="9.1796875" style="24"/>
    <col min="7429" max="7429" width="19.36328125" style="24" customWidth="1"/>
    <col min="7430" max="7430" width="9.1796875" style="24"/>
    <col min="7431" max="7431" width="16.1796875" style="24" bestFit="1" customWidth="1"/>
    <col min="7432" max="7432" width="6.7265625" style="24" customWidth="1"/>
    <col min="7433" max="7433" width="13.1796875" style="24" bestFit="1" customWidth="1"/>
    <col min="7434" max="7680" width="9.1796875" style="24"/>
    <col min="7681" max="7681" width="6.7265625" style="24" customWidth="1"/>
    <col min="7682" max="7684" width="9.1796875" style="24"/>
    <col min="7685" max="7685" width="19.36328125" style="24" customWidth="1"/>
    <col min="7686" max="7686" width="9.1796875" style="24"/>
    <col min="7687" max="7687" width="16.1796875" style="24" bestFit="1" customWidth="1"/>
    <col min="7688" max="7688" width="6.7265625" style="24" customWidth="1"/>
    <col min="7689" max="7689" width="13.1796875" style="24" bestFit="1" customWidth="1"/>
    <col min="7690" max="7936" width="9.1796875" style="24"/>
    <col min="7937" max="7937" width="6.7265625" style="24" customWidth="1"/>
    <col min="7938" max="7940" width="9.1796875" style="24"/>
    <col min="7941" max="7941" width="19.36328125" style="24" customWidth="1"/>
    <col min="7942" max="7942" width="9.1796875" style="24"/>
    <col min="7943" max="7943" width="16.1796875" style="24" bestFit="1" customWidth="1"/>
    <col min="7944" max="7944" width="6.7265625" style="24" customWidth="1"/>
    <col min="7945" max="7945" width="13.1796875" style="24" bestFit="1" customWidth="1"/>
    <col min="7946" max="8192" width="9.1796875" style="24"/>
    <col min="8193" max="8193" width="6.7265625" style="24" customWidth="1"/>
    <col min="8194" max="8196" width="9.1796875" style="24"/>
    <col min="8197" max="8197" width="19.36328125" style="24" customWidth="1"/>
    <col min="8198" max="8198" width="9.1796875" style="24"/>
    <col min="8199" max="8199" width="16.1796875" style="24" bestFit="1" customWidth="1"/>
    <col min="8200" max="8200" width="6.7265625" style="24" customWidth="1"/>
    <col min="8201" max="8201" width="13.1796875" style="24" bestFit="1" customWidth="1"/>
    <col min="8202" max="8448" width="9.1796875" style="24"/>
    <col min="8449" max="8449" width="6.7265625" style="24" customWidth="1"/>
    <col min="8450" max="8452" width="9.1796875" style="24"/>
    <col min="8453" max="8453" width="19.36328125" style="24" customWidth="1"/>
    <col min="8454" max="8454" width="9.1796875" style="24"/>
    <col min="8455" max="8455" width="16.1796875" style="24" bestFit="1" customWidth="1"/>
    <col min="8456" max="8456" width="6.7265625" style="24" customWidth="1"/>
    <col min="8457" max="8457" width="13.1796875" style="24" bestFit="1" customWidth="1"/>
    <col min="8458" max="8704" width="9.1796875" style="24"/>
    <col min="8705" max="8705" width="6.7265625" style="24" customWidth="1"/>
    <col min="8706" max="8708" width="9.1796875" style="24"/>
    <col min="8709" max="8709" width="19.36328125" style="24" customWidth="1"/>
    <col min="8710" max="8710" width="9.1796875" style="24"/>
    <col min="8711" max="8711" width="16.1796875" style="24" bestFit="1" customWidth="1"/>
    <col min="8712" max="8712" width="6.7265625" style="24" customWidth="1"/>
    <col min="8713" max="8713" width="13.1796875" style="24" bestFit="1" customWidth="1"/>
    <col min="8714" max="8960" width="9.1796875" style="24"/>
    <col min="8961" max="8961" width="6.7265625" style="24" customWidth="1"/>
    <col min="8962" max="8964" width="9.1796875" style="24"/>
    <col min="8965" max="8965" width="19.36328125" style="24" customWidth="1"/>
    <col min="8966" max="8966" width="9.1796875" style="24"/>
    <col min="8967" max="8967" width="16.1796875" style="24" bestFit="1" customWidth="1"/>
    <col min="8968" max="8968" width="6.7265625" style="24" customWidth="1"/>
    <col min="8969" max="8969" width="13.1796875" style="24" bestFit="1" customWidth="1"/>
    <col min="8970" max="9216" width="9.1796875" style="24"/>
    <col min="9217" max="9217" width="6.7265625" style="24" customWidth="1"/>
    <col min="9218" max="9220" width="9.1796875" style="24"/>
    <col min="9221" max="9221" width="19.36328125" style="24" customWidth="1"/>
    <col min="9222" max="9222" width="9.1796875" style="24"/>
    <col min="9223" max="9223" width="16.1796875" style="24" bestFit="1" customWidth="1"/>
    <col min="9224" max="9224" width="6.7265625" style="24" customWidth="1"/>
    <col min="9225" max="9225" width="13.1796875" style="24" bestFit="1" customWidth="1"/>
    <col min="9226" max="9472" width="9.1796875" style="24"/>
    <col min="9473" max="9473" width="6.7265625" style="24" customWidth="1"/>
    <col min="9474" max="9476" width="9.1796875" style="24"/>
    <col min="9477" max="9477" width="19.36328125" style="24" customWidth="1"/>
    <col min="9478" max="9478" width="9.1796875" style="24"/>
    <col min="9479" max="9479" width="16.1796875" style="24" bestFit="1" customWidth="1"/>
    <col min="9480" max="9480" width="6.7265625" style="24" customWidth="1"/>
    <col min="9481" max="9481" width="13.1796875" style="24" bestFit="1" customWidth="1"/>
    <col min="9482" max="9728" width="9.1796875" style="24"/>
    <col min="9729" max="9729" width="6.7265625" style="24" customWidth="1"/>
    <col min="9730" max="9732" width="9.1796875" style="24"/>
    <col min="9733" max="9733" width="19.36328125" style="24" customWidth="1"/>
    <col min="9734" max="9734" width="9.1796875" style="24"/>
    <col min="9735" max="9735" width="16.1796875" style="24" bestFit="1" customWidth="1"/>
    <col min="9736" max="9736" width="6.7265625" style="24" customWidth="1"/>
    <col min="9737" max="9737" width="13.1796875" style="24" bestFit="1" customWidth="1"/>
    <col min="9738" max="9984" width="9.1796875" style="24"/>
    <col min="9985" max="9985" width="6.7265625" style="24" customWidth="1"/>
    <col min="9986" max="9988" width="9.1796875" style="24"/>
    <col min="9989" max="9989" width="19.36328125" style="24" customWidth="1"/>
    <col min="9990" max="9990" width="9.1796875" style="24"/>
    <col min="9991" max="9991" width="16.1796875" style="24" bestFit="1" customWidth="1"/>
    <col min="9992" max="9992" width="6.7265625" style="24" customWidth="1"/>
    <col min="9993" max="9993" width="13.1796875" style="24" bestFit="1" customWidth="1"/>
    <col min="9994" max="10240" width="9.1796875" style="24"/>
    <col min="10241" max="10241" width="6.7265625" style="24" customWidth="1"/>
    <col min="10242" max="10244" width="9.1796875" style="24"/>
    <col min="10245" max="10245" width="19.36328125" style="24" customWidth="1"/>
    <col min="10246" max="10246" width="9.1796875" style="24"/>
    <col min="10247" max="10247" width="16.1796875" style="24" bestFit="1" customWidth="1"/>
    <col min="10248" max="10248" width="6.7265625" style="24" customWidth="1"/>
    <col min="10249" max="10249" width="13.1796875" style="24" bestFit="1" customWidth="1"/>
    <col min="10250" max="10496" width="9.1796875" style="24"/>
    <col min="10497" max="10497" width="6.7265625" style="24" customWidth="1"/>
    <col min="10498" max="10500" width="9.1796875" style="24"/>
    <col min="10501" max="10501" width="19.36328125" style="24" customWidth="1"/>
    <col min="10502" max="10502" width="9.1796875" style="24"/>
    <col min="10503" max="10503" width="16.1796875" style="24" bestFit="1" customWidth="1"/>
    <col min="10504" max="10504" width="6.7265625" style="24" customWidth="1"/>
    <col min="10505" max="10505" width="13.1796875" style="24" bestFit="1" customWidth="1"/>
    <col min="10506" max="10752" width="9.1796875" style="24"/>
    <col min="10753" max="10753" width="6.7265625" style="24" customWidth="1"/>
    <col min="10754" max="10756" width="9.1796875" style="24"/>
    <col min="10757" max="10757" width="19.36328125" style="24" customWidth="1"/>
    <col min="10758" max="10758" width="9.1796875" style="24"/>
    <col min="10759" max="10759" width="16.1796875" style="24" bestFit="1" customWidth="1"/>
    <col min="10760" max="10760" width="6.7265625" style="24" customWidth="1"/>
    <col min="10761" max="10761" width="13.1796875" style="24" bestFit="1" customWidth="1"/>
    <col min="10762" max="11008" width="9.1796875" style="24"/>
    <col min="11009" max="11009" width="6.7265625" style="24" customWidth="1"/>
    <col min="11010" max="11012" width="9.1796875" style="24"/>
    <col min="11013" max="11013" width="19.36328125" style="24" customWidth="1"/>
    <col min="11014" max="11014" width="9.1796875" style="24"/>
    <col min="11015" max="11015" width="16.1796875" style="24" bestFit="1" customWidth="1"/>
    <col min="11016" max="11016" width="6.7265625" style="24" customWidth="1"/>
    <col min="11017" max="11017" width="13.1796875" style="24" bestFit="1" customWidth="1"/>
    <col min="11018" max="11264" width="9.1796875" style="24"/>
    <col min="11265" max="11265" width="6.7265625" style="24" customWidth="1"/>
    <col min="11266" max="11268" width="9.1796875" style="24"/>
    <col min="11269" max="11269" width="19.36328125" style="24" customWidth="1"/>
    <col min="11270" max="11270" width="9.1796875" style="24"/>
    <col min="11271" max="11271" width="16.1796875" style="24" bestFit="1" customWidth="1"/>
    <col min="11272" max="11272" width="6.7265625" style="24" customWidth="1"/>
    <col min="11273" max="11273" width="13.1796875" style="24" bestFit="1" customWidth="1"/>
    <col min="11274" max="11520" width="9.1796875" style="24"/>
    <col min="11521" max="11521" width="6.7265625" style="24" customWidth="1"/>
    <col min="11522" max="11524" width="9.1796875" style="24"/>
    <col min="11525" max="11525" width="19.36328125" style="24" customWidth="1"/>
    <col min="11526" max="11526" width="9.1796875" style="24"/>
    <col min="11527" max="11527" width="16.1796875" style="24" bestFit="1" customWidth="1"/>
    <col min="11528" max="11528" width="6.7265625" style="24" customWidth="1"/>
    <col min="11529" max="11529" width="13.1796875" style="24" bestFit="1" customWidth="1"/>
    <col min="11530" max="11776" width="9.1796875" style="24"/>
    <col min="11777" max="11777" width="6.7265625" style="24" customWidth="1"/>
    <col min="11778" max="11780" width="9.1796875" style="24"/>
    <col min="11781" max="11781" width="19.36328125" style="24" customWidth="1"/>
    <col min="11782" max="11782" width="9.1796875" style="24"/>
    <col min="11783" max="11783" width="16.1796875" style="24" bestFit="1" customWidth="1"/>
    <col min="11784" max="11784" width="6.7265625" style="24" customWidth="1"/>
    <col min="11785" max="11785" width="13.1796875" style="24" bestFit="1" customWidth="1"/>
    <col min="11786" max="12032" width="9.1796875" style="24"/>
    <col min="12033" max="12033" width="6.7265625" style="24" customWidth="1"/>
    <col min="12034" max="12036" width="9.1796875" style="24"/>
    <col min="12037" max="12037" width="19.36328125" style="24" customWidth="1"/>
    <col min="12038" max="12038" width="9.1796875" style="24"/>
    <col min="12039" max="12039" width="16.1796875" style="24" bestFit="1" customWidth="1"/>
    <col min="12040" max="12040" width="6.7265625" style="24" customWidth="1"/>
    <col min="12041" max="12041" width="13.1796875" style="24" bestFit="1" customWidth="1"/>
    <col min="12042" max="12288" width="9.1796875" style="24"/>
    <col min="12289" max="12289" width="6.7265625" style="24" customWidth="1"/>
    <col min="12290" max="12292" width="9.1796875" style="24"/>
    <col min="12293" max="12293" width="19.36328125" style="24" customWidth="1"/>
    <col min="12294" max="12294" width="9.1796875" style="24"/>
    <col min="12295" max="12295" width="16.1796875" style="24" bestFit="1" customWidth="1"/>
    <col min="12296" max="12296" width="6.7265625" style="24" customWidth="1"/>
    <col min="12297" max="12297" width="13.1796875" style="24" bestFit="1" customWidth="1"/>
    <col min="12298" max="12544" width="9.1796875" style="24"/>
    <col min="12545" max="12545" width="6.7265625" style="24" customWidth="1"/>
    <col min="12546" max="12548" width="9.1796875" style="24"/>
    <col min="12549" max="12549" width="19.36328125" style="24" customWidth="1"/>
    <col min="12550" max="12550" width="9.1796875" style="24"/>
    <col min="12551" max="12551" width="16.1796875" style="24" bestFit="1" customWidth="1"/>
    <col min="12552" max="12552" width="6.7265625" style="24" customWidth="1"/>
    <col min="12553" max="12553" width="13.1796875" style="24" bestFit="1" customWidth="1"/>
    <col min="12554" max="12800" width="9.1796875" style="24"/>
    <col min="12801" max="12801" width="6.7265625" style="24" customWidth="1"/>
    <col min="12802" max="12804" width="9.1796875" style="24"/>
    <col min="12805" max="12805" width="19.36328125" style="24" customWidth="1"/>
    <col min="12806" max="12806" width="9.1796875" style="24"/>
    <col min="12807" max="12807" width="16.1796875" style="24" bestFit="1" customWidth="1"/>
    <col min="12808" max="12808" width="6.7265625" style="24" customWidth="1"/>
    <col min="12809" max="12809" width="13.1796875" style="24" bestFit="1" customWidth="1"/>
    <col min="12810" max="13056" width="9.1796875" style="24"/>
    <col min="13057" max="13057" width="6.7265625" style="24" customWidth="1"/>
    <col min="13058" max="13060" width="9.1796875" style="24"/>
    <col min="13061" max="13061" width="19.36328125" style="24" customWidth="1"/>
    <col min="13062" max="13062" width="9.1796875" style="24"/>
    <col min="13063" max="13063" width="16.1796875" style="24" bestFit="1" customWidth="1"/>
    <col min="13064" max="13064" width="6.7265625" style="24" customWidth="1"/>
    <col min="13065" max="13065" width="13.1796875" style="24" bestFit="1" customWidth="1"/>
    <col min="13066" max="13312" width="9.1796875" style="24"/>
    <col min="13313" max="13313" width="6.7265625" style="24" customWidth="1"/>
    <col min="13314" max="13316" width="9.1796875" style="24"/>
    <col min="13317" max="13317" width="19.36328125" style="24" customWidth="1"/>
    <col min="13318" max="13318" width="9.1796875" style="24"/>
    <col min="13319" max="13319" width="16.1796875" style="24" bestFit="1" customWidth="1"/>
    <col min="13320" max="13320" width="6.7265625" style="24" customWidth="1"/>
    <col min="13321" max="13321" width="13.1796875" style="24" bestFit="1" customWidth="1"/>
    <col min="13322" max="13568" width="9.1796875" style="24"/>
    <col min="13569" max="13569" width="6.7265625" style="24" customWidth="1"/>
    <col min="13570" max="13572" width="9.1796875" style="24"/>
    <col min="13573" max="13573" width="19.36328125" style="24" customWidth="1"/>
    <col min="13574" max="13574" width="9.1796875" style="24"/>
    <col min="13575" max="13575" width="16.1796875" style="24" bestFit="1" customWidth="1"/>
    <col min="13576" max="13576" width="6.7265625" style="24" customWidth="1"/>
    <col min="13577" max="13577" width="13.1796875" style="24" bestFit="1" customWidth="1"/>
    <col min="13578" max="13824" width="9.1796875" style="24"/>
    <col min="13825" max="13825" width="6.7265625" style="24" customWidth="1"/>
    <col min="13826" max="13828" width="9.1796875" style="24"/>
    <col min="13829" max="13829" width="19.36328125" style="24" customWidth="1"/>
    <col min="13830" max="13830" width="9.1796875" style="24"/>
    <col min="13831" max="13831" width="16.1796875" style="24" bestFit="1" customWidth="1"/>
    <col min="13832" max="13832" width="6.7265625" style="24" customWidth="1"/>
    <col min="13833" max="13833" width="13.1796875" style="24" bestFit="1" customWidth="1"/>
    <col min="13834" max="14080" width="9.1796875" style="24"/>
    <col min="14081" max="14081" width="6.7265625" style="24" customWidth="1"/>
    <col min="14082" max="14084" width="9.1796875" style="24"/>
    <col min="14085" max="14085" width="19.36328125" style="24" customWidth="1"/>
    <col min="14086" max="14086" width="9.1796875" style="24"/>
    <col min="14087" max="14087" width="16.1796875" style="24" bestFit="1" customWidth="1"/>
    <col min="14088" max="14088" width="6.7265625" style="24" customWidth="1"/>
    <col min="14089" max="14089" width="13.1796875" style="24" bestFit="1" customWidth="1"/>
    <col min="14090" max="14336" width="9.1796875" style="24"/>
    <col min="14337" max="14337" width="6.7265625" style="24" customWidth="1"/>
    <col min="14338" max="14340" width="9.1796875" style="24"/>
    <col min="14341" max="14341" width="19.36328125" style="24" customWidth="1"/>
    <col min="14342" max="14342" width="9.1796875" style="24"/>
    <col min="14343" max="14343" width="16.1796875" style="24" bestFit="1" customWidth="1"/>
    <col min="14344" max="14344" width="6.7265625" style="24" customWidth="1"/>
    <col min="14345" max="14345" width="13.1796875" style="24" bestFit="1" customWidth="1"/>
    <col min="14346" max="14592" width="9.1796875" style="24"/>
    <col min="14593" max="14593" width="6.7265625" style="24" customWidth="1"/>
    <col min="14594" max="14596" width="9.1796875" style="24"/>
    <col min="14597" max="14597" width="19.36328125" style="24" customWidth="1"/>
    <col min="14598" max="14598" width="9.1796875" style="24"/>
    <col min="14599" max="14599" width="16.1796875" style="24" bestFit="1" customWidth="1"/>
    <col min="14600" max="14600" width="6.7265625" style="24" customWidth="1"/>
    <col min="14601" max="14601" width="13.1796875" style="24" bestFit="1" customWidth="1"/>
    <col min="14602" max="14848" width="9.1796875" style="24"/>
    <col min="14849" max="14849" width="6.7265625" style="24" customWidth="1"/>
    <col min="14850" max="14852" width="9.1796875" style="24"/>
    <col min="14853" max="14853" width="19.36328125" style="24" customWidth="1"/>
    <col min="14854" max="14854" width="9.1796875" style="24"/>
    <col min="14855" max="14855" width="16.1796875" style="24" bestFit="1" customWidth="1"/>
    <col min="14856" max="14856" width="6.7265625" style="24" customWidth="1"/>
    <col min="14857" max="14857" width="13.1796875" style="24" bestFit="1" customWidth="1"/>
    <col min="14858" max="15104" width="9.1796875" style="24"/>
    <col min="15105" max="15105" width="6.7265625" style="24" customWidth="1"/>
    <col min="15106" max="15108" width="9.1796875" style="24"/>
    <col min="15109" max="15109" width="19.36328125" style="24" customWidth="1"/>
    <col min="15110" max="15110" width="9.1796875" style="24"/>
    <col min="15111" max="15111" width="16.1796875" style="24" bestFit="1" customWidth="1"/>
    <col min="15112" max="15112" width="6.7265625" style="24" customWidth="1"/>
    <col min="15113" max="15113" width="13.1796875" style="24" bestFit="1" customWidth="1"/>
    <col min="15114" max="15360" width="9.1796875" style="24"/>
    <col min="15361" max="15361" width="6.7265625" style="24" customWidth="1"/>
    <col min="15362" max="15364" width="9.1796875" style="24"/>
    <col min="15365" max="15365" width="19.36328125" style="24" customWidth="1"/>
    <col min="15366" max="15366" width="9.1796875" style="24"/>
    <col min="15367" max="15367" width="16.1796875" style="24" bestFit="1" customWidth="1"/>
    <col min="15368" max="15368" width="6.7265625" style="24" customWidth="1"/>
    <col min="15369" max="15369" width="13.1796875" style="24" bestFit="1" customWidth="1"/>
    <col min="15370" max="15616" width="9.1796875" style="24"/>
    <col min="15617" max="15617" width="6.7265625" style="24" customWidth="1"/>
    <col min="15618" max="15620" width="9.1796875" style="24"/>
    <col min="15621" max="15621" width="19.36328125" style="24" customWidth="1"/>
    <col min="15622" max="15622" width="9.1796875" style="24"/>
    <col min="15623" max="15623" width="16.1796875" style="24" bestFit="1" customWidth="1"/>
    <col min="15624" max="15624" width="6.7265625" style="24" customWidth="1"/>
    <col min="15625" max="15625" width="13.1796875" style="24" bestFit="1" customWidth="1"/>
    <col min="15626" max="15872" width="9.1796875" style="24"/>
    <col min="15873" max="15873" width="6.7265625" style="24" customWidth="1"/>
    <col min="15874" max="15876" width="9.1796875" style="24"/>
    <col min="15877" max="15877" width="19.36328125" style="24" customWidth="1"/>
    <col min="15878" max="15878" width="9.1796875" style="24"/>
    <col min="15879" max="15879" width="16.1796875" style="24" bestFit="1" customWidth="1"/>
    <col min="15880" max="15880" width="6.7265625" style="24" customWidth="1"/>
    <col min="15881" max="15881" width="13.1796875" style="24" bestFit="1" customWidth="1"/>
    <col min="15882" max="16128" width="9.1796875" style="24"/>
    <col min="16129" max="16129" width="6.7265625" style="24" customWidth="1"/>
    <col min="16130" max="16132" width="9.1796875" style="24"/>
    <col min="16133" max="16133" width="19.36328125" style="24" customWidth="1"/>
    <col min="16134" max="16134" width="9.1796875" style="24"/>
    <col min="16135" max="16135" width="16.1796875" style="24" bestFit="1" customWidth="1"/>
    <col min="16136" max="16136" width="6.7265625" style="24" customWidth="1"/>
    <col min="16137" max="16137" width="13.1796875" style="24" bestFit="1" customWidth="1"/>
    <col min="16138" max="16384" width="9.1796875" style="24"/>
  </cols>
  <sheetData>
    <row r="1" spans="2:12" ht="19.5" customHeight="1" x14ac:dyDescent="0.25">
      <c r="B1" s="94" t="s">
        <v>61</v>
      </c>
      <c r="C1" s="94"/>
      <c r="D1" s="94"/>
      <c r="E1" s="94"/>
      <c r="F1" s="94"/>
      <c r="G1" s="94"/>
      <c r="H1" s="94"/>
      <c r="I1" s="94"/>
    </row>
    <row r="3" spans="2:12" x14ac:dyDescent="0.25">
      <c r="K3" s="6" t="s">
        <v>1</v>
      </c>
      <c r="L3" s="6"/>
    </row>
    <row r="4" spans="2:12" ht="19.5" customHeight="1" x14ac:dyDescent="0.25">
      <c r="B4" s="94" t="s">
        <v>13</v>
      </c>
      <c r="C4" s="94"/>
      <c r="D4" s="94"/>
      <c r="E4" s="94"/>
      <c r="F4" s="94"/>
      <c r="G4" s="94"/>
      <c r="H4" s="94"/>
      <c r="I4" s="94"/>
    </row>
    <row r="5" spans="2:12" ht="13" x14ac:dyDescent="0.3">
      <c r="B5" s="25"/>
      <c r="C5" s="25"/>
      <c r="D5" s="25"/>
      <c r="E5" s="25"/>
    </row>
    <row r="6" spans="2:12" x14ac:dyDescent="0.25">
      <c r="B6" s="46" t="s">
        <v>14</v>
      </c>
      <c r="C6" s="44" t="s">
        <v>62</v>
      </c>
    </row>
    <row r="7" spans="2:12" x14ac:dyDescent="0.25">
      <c r="B7" s="46" t="s">
        <v>15</v>
      </c>
      <c r="C7" s="44" t="s">
        <v>16</v>
      </c>
    </row>
    <row r="8" spans="2:12" x14ac:dyDescent="0.25">
      <c r="B8" s="47" t="s">
        <v>17</v>
      </c>
      <c r="C8" s="45" t="s">
        <v>18</v>
      </c>
      <c r="D8" s="29"/>
    </row>
    <row r="10" spans="2:12" ht="19.5" customHeight="1" x14ac:dyDescent="0.25">
      <c r="B10" s="94" t="s">
        <v>63</v>
      </c>
      <c r="C10" s="94"/>
      <c r="D10" s="94"/>
      <c r="E10" s="94"/>
      <c r="F10" s="94"/>
      <c r="G10" s="94"/>
      <c r="H10" s="94"/>
      <c r="I10" s="94"/>
    </row>
    <row r="12" spans="2:12" x14ac:dyDescent="0.25">
      <c r="B12" s="46" t="s">
        <v>2</v>
      </c>
      <c r="C12" s="44" t="s">
        <v>20</v>
      </c>
    </row>
    <row r="13" spans="2:12" x14ac:dyDescent="0.25">
      <c r="B13" s="46" t="s">
        <v>239</v>
      </c>
      <c r="C13" s="44" t="s">
        <v>240</v>
      </c>
    </row>
    <row r="14" spans="2:12" x14ac:dyDescent="0.25">
      <c r="B14" s="46" t="s">
        <v>241</v>
      </c>
      <c r="C14" s="44" t="s">
        <v>242</v>
      </c>
    </row>
    <row r="15" spans="2:12" x14ac:dyDescent="0.25">
      <c r="B15" s="46" t="s">
        <v>21</v>
      </c>
      <c r="C15" s="44" t="s">
        <v>22</v>
      </c>
    </row>
    <row r="16" spans="2:12" x14ac:dyDescent="0.25">
      <c r="B16" s="46" t="s">
        <v>23</v>
      </c>
      <c r="C16" s="44" t="s">
        <v>24</v>
      </c>
    </row>
    <row r="17" spans="2:5" x14ac:dyDescent="0.25">
      <c r="B17" s="46" t="s">
        <v>9</v>
      </c>
      <c r="C17" s="44" t="s">
        <v>19</v>
      </c>
    </row>
    <row r="18" spans="2:5" x14ac:dyDescent="0.25">
      <c r="B18" s="46" t="s">
        <v>25</v>
      </c>
      <c r="C18" s="44" t="s">
        <v>26</v>
      </c>
    </row>
    <row r="21" spans="2:5" ht="12.75" customHeight="1" x14ac:dyDescent="0.25">
      <c r="B21" s="44" t="s">
        <v>203</v>
      </c>
      <c r="C21" s="44"/>
    </row>
    <row r="22" spans="2:5" ht="13" x14ac:dyDescent="0.3">
      <c r="B22" s="26"/>
      <c r="C22" s="27"/>
      <c r="D22" s="28"/>
      <c r="E22" s="25"/>
    </row>
  </sheetData>
  <mergeCells count="3">
    <mergeCell ref="B1:I1"/>
    <mergeCell ref="B4:I4"/>
    <mergeCell ref="B10:I10"/>
  </mergeCells>
  <hyperlinks>
    <hyperlink ref="K3" location="Indice!A1" display="Indice!A1" xr:uid="{BB58B821-3741-4B1C-BAA0-3EBD6B7B0886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DABC-2912-4A87-8EA8-22B8B032919A}">
  <dimension ref="A1:H35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68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233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23034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20121</v>
      </c>
      <c r="E9" s="70">
        <v>87.4</v>
      </c>
    </row>
    <row r="10" spans="1:5" s="51" customFormat="1" ht="18" customHeight="1" x14ac:dyDescent="0.25">
      <c r="A10" s="53"/>
      <c r="B10" s="88" t="s">
        <v>105</v>
      </c>
      <c r="C10" s="87" t="s">
        <v>106</v>
      </c>
      <c r="D10" s="11">
        <v>18227</v>
      </c>
      <c r="E10" s="68">
        <v>79.099999999999994</v>
      </c>
    </row>
    <row r="11" spans="1:5" s="51" customFormat="1" ht="18" customHeight="1" x14ac:dyDescent="0.25">
      <c r="A11" s="53"/>
      <c r="B11" s="74"/>
      <c r="C11" s="89" t="s">
        <v>174</v>
      </c>
      <c r="D11" s="11">
        <v>17774</v>
      </c>
      <c r="E11" s="68">
        <v>77.2</v>
      </c>
    </row>
    <row r="12" spans="1:5" s="51" customFormat="1" ht="18" customHeight="1" x14ac:dyDescent="0.25">
      <c r="A12" s="53"/>
      <c r="B12" s="74"/>
      <c r="C12" s="89" t="s">
        <v>191</v>
      </c>
      <c r="D12" s="11">
        <v>92</v>
      </c>
      <c r="E12" s="68">
        <v>0.4</v>
      </c>
    </row>
    <row r="13" spans="1:5" s="51" customFormat="1" ht="18" customHeight="1" x14ac:dyDescent="0.25">
      <c r="A13" s="53"/>
      <c r="B13" s="74"/>
      <c r="C13" s="89" t="s">
        <v>192</v>
      </c>
      <c r="D13" s="11">
        <v>361</v>
      </c>
      <c r="E13" s="68">
        <v>1.6</v>
      </c>
    </row>
    <row r="14" spans="1:5" s="51" customFormat="1" ht="18" customHeight="1" x14ac:dyDescent="0.25">
      <c r="A14" s="53"/>
      <c r="B14" s="74"/>
      <c r="C14" s="87" t="s">
        <v>189</v>
      </c>
      <c r="D14" s="11">
        <v>1894</v>
      </c>
      <c r="E14" s="68">
        <v>8.1999999999999993</v>
      </c>
    </row>
    <row r="15" spans="1:5" s="51" customFormat="1" ht="18" customHeight="1" x14ac:dyDescent="0.25">
      <c r="A15" s="53"/>
      <c r="B15" s="73" t="s">
        <v>121</v>
      </c>
      <c r="D15" s="11">
        <v>2913</v>
      </c>
      <c r="E15" s="68">
        <v>12.6</v>
      </c>
    </row>
    <row r="16" spans="1:5" s="51" customFormat="1" ht="6.75" customHeight="1" x14ac:dyDescent="0.2">
      <c r="B16" s="54"/>
      <c r="C16" s="55"/>
      <c r="D16" s="56"/>
      <c r="E16" s="56"/>
    </row>
    <row r="17" spans="2:8" s="1" customFormat="1" ht="3" customHeight="1" x14ac:dyDescent="0.25">
      <c r="B17" s="14" t="s">
        <v>115</v>
      </c>
      <c r="C17" s="14"/>
      <c r="D17" s="14"/>
      <c r="E17" s="14"/>
      <c r="F17" s="51"/>
      <c r="G17" s="51"/>
      <c r="H17" s="51"/>
    </row>
    <row r="18" spans="2:8" ht="7.5" customHeight="1" x14ac:dyDescent="0.25">
      <c r="B18" s="59"/>
      <c r="C18" s="59"/>
      <c r="D18" s="59"/>
      <c r="E18" s="59"/>
    </row>
    <row r="19" spans="2:8" ht="3" customHeight="1" x14ac:dyDescent="0.25">
      <c r="B19" s="60"/>
      <c r="C19" s="60"/>
      <c r="D19" s="60"/>
      <c r="E19" s="60"/>
    </row>
    <row r="20" spans="2:8" ht="7.5" customHeight="1" x14ac:dyDescent="0.25">
      <c r="B20" s="60"/>
      <c r="C20" s="60"/>
      <c r="D20" s="60"/>
      <c r="E20" s="60"/>
    </row>
    <row r="21" spans="2:8" s="61" customFormat="1" ht="13.25" customHeight="1" x14ac:dyDescent="0.2">
      <c r="B21" s="62" t="s">
        <v>118</v>
      </c>
      <c r="C21" s="63"/>
      <c r="D21" s="63"/>
      <c r="E21" s="63"/>
    </row>
    <row r="22" spans="2:8" s="64" customFormat="1" ht="12.65" customHeight="1" x14ac:dyDescent="0.2">
      <c r="B22" s="115" t="s">
        <v>12</v>
      </c>
      <c r="C22" s="115"/>
      <c r="D22" s="62"/>
      <c r="E22" s="62"/>
    </row>
    <row r="23" spans="2:8" s="61" customFormat="1" ht="9" x14ac:dyDescent="0.2">
      <c r="B23" s="62" t="s">
        <v>64</v>
      </c>
      <c r="C23" s="65"/>
      <c r="D23" s="65"/>
      <c r="E23" s="65"/>
    </row>
    <row r="24" spans="2:8" s="61" customFormat="1" ht="12.65" customHeight="1" x14ac:dyDescent="0.2">
      <c r="C24" s="63"/>
      <c r="D24" s="63"/>
      <c r="E24" s="63"/>
    </row>
    <row r="25" spans="2:8" x14ac:dyDescent="0.25">
      <c r="B25" s="116" t="s">
        <v>1</v>
      </c>
      <c r="C25" s="116"/>
    </row>
    <row r="26" spans="2:8" ht="12.65" customHeight="1" x14ac:dyDescent="0.25"/>
    <row r="34" spans="3:3" ht="12.65" customHeight="1" x14ac:dyDescent="0.25"/>
    <row r="35" spans="3:3" x14ac:dyDescent="0.25">
      <c r="C35" s="55"/>
    </row>
  </sheetData>
  <mergeCells count="6">
    <mergeCell ref="B1:E1"/>
    <mergeCell ref="B25:C25"/>
    <mergeCell ref="B4:C6"/>
    <mergeCell ref="D4:E4"/>
    <mergeCell ref="D5:E5"/>
    <mergeCell ref="B22:C22"/>
  </mergeCells>
  <hyperlinks>
    <hyperlink ref="B25" location="Indice!A1" display="Indice!A1" xr:uid="{E478A29C-7AB2-4DDF-9E5B-AB4ED39F882B}"/>
    <hyperlink ref="B22" r:id="rId1" xr:uid="{E2B585FE-A149-41AC-8722-A8F1875250F3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1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009E-12AB-41C7-A4E6-6826D67F8157}">
  <dimension ref="A1:H40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69.816406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234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131461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114830</v>
      </c>
      <c r="E9" s="70">
        <v>87.3</v>
      </c>
    </row>
    <row r="10" spans="1:5" s="51" customFormat="1" ht="18" customHeight="1" x14ac:dyDescent="0.25">
      <c r="A10" s="53"/>
      <c r="B10" s="88" t="s">
        <v>105</v>
      </c>
      <c r="C10" s="87" t="s">
        <v>106</v>
      </c>
      <c r="D10" s="11">
        <v>203</v>
      </c>
      <c r="E10" s="68">
        <v>0.2</v>
      </c>
    </row>
    <row r="11" spans="1:5" s="51" customFormat="1" ht="18" customHeight="1" x14ac:dyDescent="0.25">
      <c r="A11" s="53"/>
      <c r="B11" s="88" t="s">
        <v>107</v>
      </c>
      <c r="C11" s="87" t="s">
        <v>108</v>
      </c>
      <c r="D11" s="11">
        <v>61430</v>
      </c>
      <c r="E11" s="68">
        <v>46.7</v>
      </c>
    </row>
    <row r="12" spans="1:5" s="51" customFormat="1" ht="18" customHeight="1" x14ac:dyDescent="0.25">
      <c r="A12" s="53"/>
      <c r="B12" s="88" t="s">
        <v>109</v>
      </c>
      <c r="C12" s="87" t="s">
        <v>110</v>
      </c>
      <c r="D12" s="11">
        <v>42252</v>
      </c>
      <c r="E12" s="68">
        <v>32.1</v>
      </c>
    </row>
    <row r="13" spans="1:5" s="51" customFormat="1" ht="18" customHeight="1" x14ac:dyDescent="0.25">
      <c r="A13" s="53"/>
      <c r="B13" s="88"/>
      <c r="C13" s="89" t="s">
        <v>193</v>
      </c>
      <c r="D13" s="11">
        <v>6591</v>
      </c>
      <c r="E13" s="68">
        <v>5</v>
      </c>
    </row>
    <row r="14" spans="1:5" s="51" customFormat="1" ht="18" customHeight="1" x14ac:dyDescent="0.25">
      <c r="A14" s="53"/>
      <c r="B14" s="88"/>
      <c r="C14" s="89" t="s">
        <v>194</v>
      </c>
      <c r="D14" s="11">
        <v>1933</v>
      </c>
      <c r="E14" s="68">
        <v>1.5</v>
      </c>
    </row>
    <row r="15" spans="1:5" s="51" customFormat="1" ht="18" customHeight="1" x14ac:dyDescent="0.25">
      <c r="A15" s="53"/>
      <c r="B15" s="88"/>
      <c r="C15" s="89" t="s">
        <v>176</v>
      </c>
      <c r="D15" s="11">
        <v>4593</v>
      </c>
      <c r="E15" s="68">
        <v>3.5</v>
      </c>
    </row>
    <row r="16" spans="1:5" s="51" customFormat="1" ht="18" customHeight="1" x14ac:dyDescent="0.25">
      <c r="A16" s="53"/>
      <c r="B16" s="88"/>
      <c r="C16" s="89" t="s">
        <v>177</v>
      </c>
      <c r="D16" s="11">
        <v>16137</v>
      </c>
      <c r="E16" s="68">
        <v>12.3</v>
      </c>
    </row>
    <row r="17" spans="1:8" s="51" customFormat="1" ht="18" customHeight="1" x14ac:dyDescent="0.25">
      <c r="A17" s="53"/>
      <c r="B17" s="88"/>
      <c r="C17" s="89" t="s">
        <v>179</v>
      </c>
      <c r="D17" s="11">
        <v>12998</v>
      </c>
      <c r="E17" s="68">
        <v>9.9</v>
      </c>
    </row>
    <row r="18" spans="1:8" s="51" customFormat="1" ht="18" customHeight="1" x14ac:dyDescent="0.25">
      <c r="A18" s="53"/>
      <c r="B18" s="88" t="s">
        <v>115</v>
      </c>
      <c r="C18" s="87" t="s">
        <v>116</v>
      </c>
      <c r="D18" s="11">
        <v>6873</v>
      </c>
      <c r="E18" s="68">
        <v>5.2</v>
      </c>
    </row>
    <row r="19" spans="1:8" s="51" customFormat="1" ht="18" customHeight="1" x14ac:dyDescent="0.25">
      <c r="A19" s="53"/>
      <c r="B19" s="74"/>
      <c r="C19" s="87" t="s">
        <v>189</v>
      </c>
      <c r="D19" s="11">
        <v>4072</v>
      </c>
      <c r="E19" s="68">
        <v>3.1</v>
      </c>
    </row>
    <row r="20" spans="1:8" s="51" customFormat="1" ht="18" customHeight="1" x14ac:dyDescent="0.25">
      <c r="A20" s="53"/>
      <c r="B20" s="73" t="s">
        <v>121</v>
      </c>
      <c r="D20" s="11">
        <v>16631</v>
      </c>
      <c r="E20" s="68">
        <v>12.7</v>
      </c>
    </row>
    <row r="21" spans="1:8" s="51" customFormat="1" ht="6.75" customHeight="1" x14ac:dyDescent="0.2">
      <c r="B21" s="54"/>
      <c r="C21" s="55"/>
      <c r="D21" s="56"/>
      <c r="E21" s="56"/>
    </row>
    <row r="22" spans="1:8" s="1" customFormat="1" ht="3" customHeight="1" x14ac:dyDescent="0.25">
      <c r="B22" s="14" t="s">
        <v>115</v>
      </c>
      <c r="C22" s="14"/>
      <c r="D22" s="14"/>
      <c r="E22" s="14"/>
      <c r="F22" s="51"/>
      <c r="G22" s="51"/>
      <c r="H22" s="51"/>
    </row>
    <row r="23" spans="1:8" ht="7.5" customHeight="1" x14ac:dyDescent="0.25">
      <c r="B23" s="59"/>
      <c r="C23" s="59"/>
      <c r="D23" s="59"/>
      <c r="E23" s="59"/>
    </row>
    <row r="24" spans="1:8" ht="3" customHeight="1" x14ac:dyDescent="0.25">
      <c r="B24" s="60"/>
      <c r="C24" s="60"/>
      <c r="D24" s="60"/>
      <c r="E24" s="60"/>
    </row>
    <row r="25" spans="1:8" ht="7.5" customHeight="1" x14ac:dyDescent="0.25">
      <c r="B25" s="60"/>
      <c r="C25" s="60"/>
      <c r="D25" s="60"/>
      <c r="E25" s="60"/>
    </row>
    <row r="26" spans="1:8" s="61" customFormat="1" ht="13.25" customHeight="1" x14ac:dyDescent="0.2">
      <c r="B26" s="62" t="s">
        <v>118</v>
      </c>
      <c r="C26" s="63"/>
      <c r="D26" s="63"/>
      <c r="E26" s="63"/>
    </row>
    <row r="27" spans="1:8" s="64" customFormat="1" ht="12.65" customHeight="1" x14ac:dyDescent="0.2">
      <c r="B27" s="115" t="s">
        <v>12</v>
      </c>
      <c r="C27" s="115"/>
      <c r="D27" s="62"/>
      <c r="E27" s="62"/>
    </row>
    <row r="28" spans="1:8" s="61" customFormat="1" ht="9" x14ac:dyDescent="0.2">
      <c r="B28" s="62" t="s">
        <v>64</v>
      </c>
      <c r="C28" s="65"/>
      <c r="D28" s="65"/>
      <c r="E28" s="65"/>
    </row>
    <row r="29" spans="1:8" s="61" customFormat="1" ht="12.65" customHeight="1" x14ac:dyDescent="0.2">
      <c r="C29" s="63"/>
      <c r="D29" s="63"/>
      <c r="E29" s="63"/>
    </row>
    <row r="30" spans="1:8" x14ac:dyDescent="0.25">
      <c r="B30" s="116" t="s">
        <v>1</v>
      </c>
      <c r="C30" s="116"/>
    </row>
    <row r="31" spans="1:8" ht="12.65" customHeight="1" x14ac:dyDescent="0.25"/>
    <row r="39" spans="3:3" ht="12.65" customHeight="1" x14ac:dyDescent="0.25"/>
    <row r="40" spans="3:3" x14ac:dyDescent="0.25">
      <c r="C40" s="55"/>
    </row>
  </sheetData>
  <mergeCells count="6">
    <mergeCell ref="B1:E1"/>
    <mergeCell ref="B30:C30"/>
    <mergeCell ref="B4:C6"/>
    <mergeCell ref="D4:E4"/>
    <mergeCell ref="D5:E5"/>
    <mergeCell ref="B27:C27"/>
  </mergeCells>
  <hyperlinks>
    <hyperlink ref="B30" location="Indice!A1" display="Indice!A1" xr:uid="{44340D5C-31E8-472B-93C5-919D9B1B9D4D}"/>
    <hyperlink ref="B27" r:id="rId1" xr:uid="{CB5B6A24-678F-4C1F-9FAB-C6BC0ACDF3D9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1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271C-6947-4C18-8891-C4FBE029DACD}">
  <dimension ref="A1:H38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2.269531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235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37697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29131</v>
      </c>
      <c r="E9" s="70">
        <v>77.3</v>
      </c>
    </row>
    <row r="10" spans="1:5" s="51" customFormat="1" ht="18" customHeight="1" x14ac:dyDescent="0.25">
      <c r="A10" s="53"/>
      <c r="B10" s="88" t="s">
        <v>103</v>
      </c>
      <c r="C10" s="87" t="s">
        <v>104</v>
      </c>
      <c r="D10" s="11">
        <v>4295</v>
      </c>
      <c r="E10" s="68">
        <v>11.4</v>
      </c>
    </row>
    <row r="11" spans="1:5" s="51" customFormat="1" ht="18" customHeight="1" x14ac:dyDescent="0.25">
      <c r="A11" s="53"/>
      <c r="B11" s="88"/>
      <c r="C11" s="89" t="s">
        <v>186</v>
      </c>
      <c r="D11" s="11">
        <v>4295</v>
      </c>
      <c r="E11" s="68">
        <v>11.4</v>
      </c>
    </row>
    <row r="12" spans="1:5" s="51" customFormat="1" ht="18" customHeight="1" x14ac:dyDescent="0.25">
      <c r="A12" s="53"/>
      <c r="B12" s="88" t="s">
        <v>111</v>
      </c>
      <c r="C12" s="87" t="s">
        <v>112</v>
      </c>
      <c r="D12" s="11">
        <v>24027</v>
      </c>
      <c r="E12" s="68">
        <v>63.7</v>
      </c>
    </row>
    <row r="13" spans="1:5" s="51" customFormat="1" ht="18" customHeight="1" x14ac:dyDescent="0.25">
      <c r="A13" s="53"/>
      <c r="B13" s="88"/>
      <c r="C13" s="89" t="s">
        <v>180</v>
      </c>
      <c r="D13" s="11">
        <v>12905</v>
      </c>
      <c r="E13" s="68">
        <v>34.200000000000003</v>
      </c>
    </row>
    <row r="14" spans="1:5" s="51" customFormat="1" ht="18" customHeight="1" x14ac:dyDescent="0.25">
      <c r="A14" s="53"/>
      <c r="B14" s="88"/>
      <c r="C14" s="89" t="s">
        <v>195</v>
      </c>
      <c r="D14" s="11">
        <v>7745</v>
      </c>
      <c r="E14" s="68">
        <v>20.5</v>
      </c>
    </row>
    <row r="15" spans="1:5" s="51" customFormat="1" ht="18" customHeight="1" x14ac:dyDescent="0.25">
      <c r="A15" s="53"/>
      <c r="B15" s="88"/>
      <c r="C15" s="89" t="s">
        <v>181</v>
      </c>
      <c r="D15" s="11">
        <v>2906</v>
      </c>
      <c r="E15" s="68">
        <v>7.7</v>
      </c>
    </row>
    <row r="16" spans="1:5" s="51" customFormat="1" ht="18" customHeight="1" x14ac:dyDescent="0.25">
      <c r="A16" s="53"/>
      <c r="B16" s="88"/>
      <c r="C16" s="89" t="s">
        <v>182</v>
      </c>
      <c r="D16" s="11">
        <v>470</v>
      </c>
      <c r="E16" s="68">
        <v>1.2</v>
      </c>
    </row>
    <row r="17" spans="1:8" s="51" customFormat="1" ht="18" customHeight="1" x14ac:dyDescent="0.25">
      <c r="A17" s="53"/>
      <c r="B17" s="74" t="s">
        <v>66</v>
      </c>
      <c r="C17" s="87" t="s">
        <v>189</v>
      </c>
      <c r="D17" s="11">
        <v>809</v>
      </c>
      <c r="E17" s="68">
        <v>2.1</v>
      </c>
    </row>
    <row r="18" spans="1:8" s="51" customFormat="1" ht="18" customHeight="1" x14ac:dyDescent="0.25">
      <c r="A18" s="53"/>
      <c r="B18" s="73" t="s">
        <v>121</v>
      </c>
      <c r="D18" s="11">
        <v>8566</v>
      </c>
      <c r="E18" s="68">
        <v>22.7</v>
      </c>
    </row>
    <row r="19" spans="1:8" s="51" customFormat="1" ht="6.75" customHeight="1" x14ac:dyDescent="0.2">
      <c r="B19" s="54"/>
      <c r="C19" s="55"/>
      <c r="D19" s="56"/>
      <c r="E19" s="56"/>
    </row>
    <row r="20" spans="1:8" s="1" customFormat="1" ht="3" customHeight="1" x14ac:dyDescent="0.25">
      <c r="B20" s="14" t="s">
        <v>115</v>
      </c>
      <c r="C20" s="14"/>
      <c r="D20" s="14"/>
      <c r="E20" s="14"/>
      <c r="F20" s="51"/>
      <c r="G20" s="51"/>
      <c r="H20" s="51"/>
    </row>
    <row r="21" spans="1:8" ht="7.5" customHeight="1" x14ac:dyDescent="0.25">
      <c r="B21" s="59"/>
      <c r="C21" s="59"/>
      <c r="D21" s="59"/>
      <c r="E21" s="59"/>
    </row>
    <row r="22" spans="1:8" ht="3" customHeight="1" x14ac:dyDescent="0.25">
      <c r="B22" s="60"/>
      <c r="C22" s="60"/>
      <c r="D22" s="60"/>
      <c r="E22" s="60"/>
    </row>
    <row r="23" spans="1:8" ht="7.5" customHeight="1" x14ac:dyDescent="0.25">
      <c r="B23" s="60"/>
      <c r="C23" s="60"/>
      <c r="D23" s="60"/>
      <c r="E23" s="60"/>
    </row>
    <row r="24" spans="1:8" s="61" customFormat="1" ht="13.25" customHeight="1" x14ac:dyDescent="0.2">
      <c r="B24" s="62" t="s">
        <v>118</v>
      </c>
      <c r="C24" s="63"/>
      <c r="D24" s="63"/>
      <c r="E24" s="63"/>
    </row>
    <row r="25" spans="1:8" s="64" customFormat="1" ht="12.65" customHeight="1" x14ac:dyDescent="0.2">
      <c r="B25" s="115" t="s">
        <v>12</v>
      </c>
      <c r="C25" s="115"/>
      <c r="D25" s="62"/>
      <c r="E25" s="62"/>
    </row>
    <row r="26" spans="1:8" s="61" customFormat="1" ht="9" x14ac:dyDescent="0.2">
      <c r="B26" s="62" t="s">
        <v>64</v>
      </c>
      <c r="C26" s="65"/>
      <c r="D26" s="65"/>
      <c r="E26" s="65"/>
    </row>
    <row r="27" spans="1:8" s="61" customFormat="1" ht="12.65" customHeight="1" x14ac:dyDescent="0.2">
      <c r="C27" s="63"/>
      <c r="D27" s="63"/>
      <c r="E27" s="63"/>
    </row>
    <row r="28" spans="1:8" x14ac:dyDescent="0.25">
      <c r="B28" s="116" t="s">
        <v>1</v>
      </c>
      <c r="C28" s="116"/>
    </row>
    <row r="29" spans="1:8" ht="12.65" customHeight="1" x14ac:dyDescent="0.25"/>
    <row r="37" spans="3:3" ht="12.65" customHeight="1" x14ac:dyDescent="0.25"/>
    <row r="38" spans="3:3" x14ac:dyDescent="0.25">
      <c r="C38" s="55"/>
    </row>
  </sheetData>
  <mergeCells count="6">
    <mergeCell ref="B1:E1"/>
    <mergeCell ref="B28:C28"/>
    <mergeCell ref="B4:C6"/>
    <mergeCell ref="D4:E4"/>
    <mergeCell ref="D5:E5"/>
    <mergeCell ref="B25:C25"/>
  </mergeCells>
  <hyperlinks>
    <hyperlink ref="B28" location="Indice!A1" display="Indice!A1" xr:uid="{7AFDFE7C-18FA-4F06-BFD2-B7D9EA4CDDF2}"/>
    <hyperlink ref="B25" r:id="rId1" xr:uid="{5CE65E2C-0119-456E-8900-86C07B5D6966}"/>
  </hyperlinks>
  <printOptions horizontalCentered="1"/>
  <pageMargins left="0.45275590551181105" right="0.45275590551181105" top="0.6692913385826772" bottom="0.77559055118110243" header="0" footer="0"/>
  <pageSetup paperSize="9" scale="85" orientation="portrait" verticalDpi="0" r:id="rId2"/>
  <ignoredErrors>
    <ignoredError sqref="B9:B1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C187-6C20-40ED-AA4D-825F618432A6}">
  <dimension ref="A1:H41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236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286410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246813</v>
      </c>
      <c r="E9" s="70">
        <v>86.2</v>
      </c>
    </row>
    <row r="10" spans="1:5" s="51" customFormat="1" ht="20" x14ac:dyDescent="0.25">
      <c r="A10" s="53"/>
      <c r="B10" s="88" t="s">
        <v>113</v>
      </c>
      <c r="C10" s="87" t="s">
        <v>114</v>
      </c>
      <c r="D10" s="11">
        <v>164796</v>
      </c>
      <c r="E10" s="68">
        <v>57.5</v>
      </c>
    </row>
    <row r="11" spans="1:5" s="51" customFormat="1" ht="18" customHeight="1" x14ac:dyDescent="0.25">
      <c r="A11" s="53"/>
      <c r="B11" s="91"/>
      <c r="C11" s="89" t="s">
        <v>196</v>
      </c>
      <c r="D11" s="11">
        <v>15331</v>
      </c>
      <c r="E11" s="68">
        <v>5.4</v>
      </c>
    </row>
    <row r="12" spans="1:5" s="51" customFormat="1" ht="18" customHeight="1" x14ac:dyDescent="0.25">
      <c r="A12" s="53"/>
      <c r="B12" s="91"/>
      <c r="C12" s="89" t="s">
        <v>197</v>
      </c>
      <c r="D12" s="11">
        <v>3471</v>
      </c>
      <c r="E12" s="68">
        <v>1.2</v>
      </c>
    </row>
    <row r="13" spans="1:5" s="51" customFormat="1" ht="18" customHeight="1" x14ac:dyDescent="0.25">
      <c r="A13" s="53"/>
      <c r="B13" s="88"/>
      <c r="C13" s="89" t="s">
        <v>198</v>
      </c>
      <c r="D13" s="11">
        <v>13466</v>
      </c>
      <c r="E13" s="68">
        <v>4.7</v>
      </c>
    </row>
    <row r="14" spans="1:5" s="51" customFormat="1" ht="18" customHeight="1" x14ac:dyDescent="0.25">
      <c r="A14" s="53"/>
      <c r="B14" s="88"/>
      <c r="C14" s="89" t="s">
        <v>199</v>
      </c>
      <c r="D14" s="11">
        <v>123258</v>
      </c>
      <c r="E14" s="68">
        <v>43</v>
      </c>
    </row>
    <row r="15" spans="1:5" s="51" customFormat="1" ht="18" customHeight="1" x14ac:dyDescent="0.25">
      <c r="A15" s="53"/>
      <c r="B15" s="88"/>
      <c r="C15" s="89" t="s">
        <v>185</v>
      </c>
      <c r="D15" s="11">
        <v>9270</v>
      </c>
      <c r="E15" s="68">
        <v>3.2</v>
      </c>
    </row>
    <row r="16" spans="1:5" s="51" customFormat="1" ht="18" customHeight="1" x14ac:dyDescent="0.25">
      <c r="A16" s="53"/>
      <c r="B16" s="88" t="s">
        <v>115</v>
      </c>
      <c r="C16" s="87" t="s">
        <v>116</v>
      </c>
      <c r="D16" s="11">
        <v>62582</v>
      </c>
      <c r="E16" s="68">
        <v>21.9</v>
      </c>
    </row>
    <row r="17" spans="1:8" s="51" customFormat="1" ht="18" customHeight="1" x14ac:dyDescent="0.25">
      <c r="A17" s="53"/>
      <c r="B17" s="88"/>
      <c r="C17" s="89" t="s">
        <v>200</v>
      </c>
      <c r="D17" s="11">
        <v>7437</v>
      </c>
      <c r="E17" s="68">
        <v>2.6</v>
      </c>
    </row>
    <row r="18" spans="1:8" s="51" customFormat="1" ht="18" customHeight="1" x14ac:dyDescent="0.25">
      <c r="A18" s="53"/>
      <c r="B18" s="88"/>
      <c r="C18" s="89" t="s">
        <v>201</v>
      </c>
      <c r="D18" s="11">
        <v>49198</v>
      </c>
      <c r="E18" s="68">
        <v>17.2</v>
      </c>
    </row>
    <row r="19" spans="1:8" s="51" customFormat="1" ht="18" customHeight="1" x14ac:dyDescent="0.25">
      <c r="A19" s="53"/>
      <c r="B19" s="88"/>
      <c r="C19" s="89" t="s">
        <v>202</v>
      </c>
      <c r="D19" s="11">
        <v>5947</v>
      </c>
      <c r="E19" s="68">
        <v>2.1</v>
      </c>
    </row>
    <row r="20" spans="1:8" s="51" customFormat="1" ht="18" customHeight="1" x14ac:dyDescent="0.25">
      <c r="A20" s="53"/>
      <c r="B20" s="74" t="s">
        <v>66</v>
      </c>
      <c r="C20" s="87" t="s">
        <v>189</v>
      </c>
      <c r="D20" s="11">
        <v>19435</v>
      </c>
      <c r="E20" s="68">
        <v>6.8</v>
      </c>
    </row>
    <row r="21" spans="1:8" s="51" customFormat="1" ht="18" customHeight="1" x14ac:dyDescent="0.25">
      <c r="A21" s="53"/>
      <c r="B21" s="73" t="s">
        <v>121</v>
      </c>
      <c r="D21" s="11">
        <v>39597</v>
      </c>
      <c r="E21" s="68">
        <v>13.8</v>
      </c>
    </row>
    <row r="22" spans="1:8" s="51" customFormat="1" ht="6.75" customHeight="1" x14ac:dyDescent="0.2">
      <c r="B22" s="54"/>
      <c r="C22" s="55"/>
      <c r="D22" s="56"/>
      <c r="E22" s="56"/>
    </row>
    <row r="23" spans="1:8" s="1" customFormat="1" ht="3" customHeight="1" x14ac:dyDescent="0.25">
      <c r="B23" s="14" t="s">
        <v>115</v>
      </c>
      <c r="C23" s="14"/>
      <c r="D23" s="14"/>
      <c r="E23" s="14"/>
      <c r="F23" s="51"/>
      <c r="G23" s="51"/>
      <c r="H23" s="51"/>
    </row>
    <row r="24" spans="1:8" ht="7.5" customHeight="1" x14ac:dyDescent="0.25">
      <c r="B24" s="59"/>
      <c r="C24" s="59"/>
      <c r="D24" s="59"/>
      <c r="E24" s="59"/>
    </row>
    <row r="25" spans="1:8" ht="3" customHeight="1" x14ac:dyDescent="0.25">
      <c r="B25" s="60"/>
      <c r="C25" s="60"/>
      <c r="D25" s="60"/>
      <c r="E25" s="60"/>
    </row>
    <row r="26" spans="1:8" ht="7.5" customHeight="1" x14ac:dyDescent="0.25">
      <c r="B26" s="60"/>
      <c r="C26" s="60"/>
      <c r="D26" s="60"/>
      <c r="E26" s="60"/>
    </row>
    <row r="27" spans="1:8" s="61" customFormat="1" ht="13.25" customHeight="1" x14ac:dyDescent="0.2">
      <c r="B27" s="62" t="s">
        <v>118</v>
      </c>
      <c r="C27" s="63"/>
      <c r="D27" s="63"/>
      <c r="E27" s="63"/>
    </row>
    <row r="28" spans="1:8" s="64" customFormat="1" ht="12.65" customHeight="1" x14ac:dyDescent="0.2">
      <c r="B28" s="115" t="s">
        <v>12</v>
      </c>
      <c r="C28" s="115"/>
      <c r="D28" s="62"/>
      <c r="E28" s="62"/>
    </row>
    <row r="29" spans="1:8" s="61" customFormat="1" ht="9" x14ac:dyDescent="0.2">
      <c r="B29" s="62" t="s">
        <v>64</v>
      </c>
      <c r="C29" s="65"/>
      <c r="D29" s="65"/>
      <c r="E29" s="65"/>
    </row>
    <row r="30" spans="1:8" s="61" customFormat="1" ht="12.65" customHeight="1" x14ac:dyDescent="0.2">
      <c r="C30" s="63"/>
      <c r="D30" s="63"/>
      <c r="E30" s="63"/>
    </row>
    <row r="31" spans="1:8" x14ac:dyDescent="0.25">
      <c r="B31" s="116" t="s">
        <v>1</v>
      </c>
      <c r="C31" s="116"/>
    </row>
    <row r="32" spans="1:8" ht="12.65" customHeight="1" x14ac:dyDescent="0.25"/>
    <row r="40" spans="3:3" ht="12.65" customHeight="1" x14ac:dyDescent="0.25"/>
    <row r="41" spans="3:3" x14ac:dyDescent="0.25">
      <c r="C41" s="55"/>
    </row>
  </sheetData>
  <mergeCells count="6">
    <mergeCell ref="B1:E1"/>
    <mergeCell ref="B31:C31"/>
    <mergeCell ref="B4:C6"/>
    <mergeCell ref="D4:E4"/>
    <mergeCell ref="D5:E5"/>
    <mergeCell ref="B28:C28"/>
  </mergeCells>
  <hyperlinks>
    <hyperlink ref="B31" location="Indice!A1" display="Indice!A1" xr:uid="{E0B90919-63DB-429A-80F5-82D442D17026}"/>
    <hyperlink ref="B28" r:id="rId1" xr:uid="{2D5BFA15-116E-4CEA-8233-C225EB11D8F2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20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6A7D-5564-44A6-981C-414A0ADA7E08}">
  <dimension ref="A1:H37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80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237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3055</v>
      </c>
      <c r="E8" s="70">
        <v>100</v>
      </c>
    </row>
    <row r="9" spans="1:5" s="51" customFormat="1" ht="18" customHeight="1" x14ac:dyDescent="0.25">
      <c r="A9" s="53"/>
      <c r="B9" s="72" t="s">
        <v>99</v>
      </c>
      <c r="C9" s="69" t="s">
        <v>100</v>
      </c>
      <c r="D9" s="31">
        <v>3031</v>
      </c>
      <c r="E9" s="70">
        <v>99.2</v>
      </c>
    </row>
    <row r="10" spans="1:5" s="51" customFormat="1" ht="19" customHeight="1" x14ac:dyDescent="0.25">
      <c r="A10" s="53"/>
      <c r="B10" s="73" t="s">
        <v>101</v>
      </c>
      <c r="C10" s="87" t="s">
        <v>102</v>
      </c>
      <c r="D10" s="11">
        <v>1888</v>
      </c>
      <c r="E10" s="68">
        <v>61.8</v>
      </c>
    </row>
    <row r="11" spans="1:5" s="51" customFormat="1" ht="18" customHeight="1" x14ac:dyDescent="0.25">
      <c r="A11" s="53"/>
      <c r="B11" s="73" t="s">
        <v>103</v>
      </c>
      <c r="C11" s="87" t="s">
        <v>104</v>
      </c>
      <c r="D11" s="11">
        <v>490</v>
      </c>
      <c r="E11" s="68">
        <v>16</v>
      </c>
    </row>
    <row r="12" spans="1:5" s="51" customFormat="1" ht="18" customHeight="1" x14ac:dyDescent="0.25">
      <c r="A12" s="53"/>
      <c r="B12" s="73" t="s">
        <v>109</v>
      </c>
      <c r="C12" s="87" t="s">
        <v>110</v>
      </c>
      <c r="D12" s="11">
        <v>261</v>
      </c>
      <c r="E12" s="68">
        <v>8.5</v>
      </c>
    </row>
    <row r="13" spans="1:5" s="51" customFormat="1" ht="20" x14ac:dyDescent="0.25">
      <c r="A13" s="53"/>
      <c r="B13" s="73" t="s">
        <v>113</v>
      </c>
      <c r="C13" s="87" t="s">
        <v>114</v>
      </c>
      <c r="D13" s="11">
        <v>188</v>
      </c>
      <c r="E13" s="68">
        <v>6.2</v>
      </c>
    </row>
    <row r="14" spans="1:5" s="51" customFormat="1" ht="18" customHeight="1" x14ac:dyDescent="0.25">
      <c r="A14" s="53"/>
      <c r="B14" s="74"/>
      <c r="C14" s="89" t="s">
        <v>196</v>
      </c>
      <c r="D14" s="11">
        <v>83</v>
      </c>
      <c r="E14" s="68">
        <v>2.7</v>
      </c>
    </row>
    <row r="15" spans="1:5" s="51" customFormat="1" ht="18" customHeight="1" x14ac:dyDescent="0.25">
      <c r="A15" s="53"/>
      <c r="B15" s="74"/>
      <c r="C15" s="89" t="s">
        <v>122</v>
      </c>
      <c r="D15" s="11">
        <v>105</v>
      </c>
      <c r="E15" s="68">
        <v>3.4</v>
      </c>
    </row>
    <row r="16" spans="1:5" s="51" customFormat="1" ht="18" customHeight="1" x14ac:dyDescent="0.25">
      <c r="A16" s="53"/>
      <c r="B16" s="74" t="s">
        <v>66</v>
      </c>
      <c r="C16" s="87" t="s">
        <v>189</v>
      </c>
      <c r="D16" s="11">
        <v>204</v>
      </c>
      <c r="E16" s="68">
        <v>6.7</v>
      </c>
    </row>
    <row r="17" spans="1:8" s="51" customFormat="1" ht="18" customHeight="1" x14ac:dyDescent="0.25">
      <c r="A17" s="53"/>
      <c r="B17" s="73" t="s">
        <v>121</v>
      </c>
      <c r="D17" s="11">
        <v>24</v>
      </c>
      <c r="E17" s="68">
        <v>0.8</v>
      </c>
    </row>
    <row r="18" spans="1:8" s="51" customFormat="1" ht="6.75" customHeight="1" x14ac:dyDescent="0.2">
      <c r="B18" s="54"/>
      <c r="C18" s="55"/>
      <c r="D18" s="56"/>
      <c r="E18" s="56"/>
    </row>
    <row r="19" spans="1:8" s="1" customFormat="1" ht="3" customHeight="1" x14ac:dyDescent="0.25">
      <c r="B19" s="14" t="s">
        <v>115</v>
      </c>
      <c r="C19" s="14"/>
      <c r="D19" s="14"/>
      <c r="E19" s="14"/>
      <c r="F19" s="51"/>
      <c r="G19" s="51"/>
      <c r="H19" s="51"/>
    </row>
    <row r="20" spans="1:8" ht="7.5" customHeight="1" x14ac:dyDescent="0.25">
      <c r="B20" s="59"/>
      <c r="C20" s="59"/>
      <c r="D20" s="59"/>
      <c r="E20" s="59"/>
    </row>
    <row r="21" spans="1:8" ht="3" customHeight="1" x14ac:dyDescent="0.25">
      <c r="B21" s="60"/>
      <c r="C21" s="60"/>
      <c r="D21" s="60"/>
      <c r="E21" s="60"/>
    </row>
    <row r="22" spans="1:8" ht="7.5" customHeight="1" x14ac:dyDescent="0.25">
      <c r="B22" s="60"/>
      <c r="C22" s="60"/>
      <c r="D22" s="60"/>
      <c r="E22" s="60"/>
    </row>
    <row r="23" spans="1:8" s="61" customFormat="1" ht="13.25" customHeight="1" x14ac:dyDescent="0.2">
      <c r="B23" s="62" t="s">
        <v>118</v>
      </c>
      <c r="C23" s="63"/>
      <c r="D23" s="63"/>
      <c r="E23" s="63"/>
    </row>
    <row r="24" spans="1:8" s="64" customFormat="1" ht="12.65" customHeight="1" x14ac:dyDescent="0.2">
      <c r="B24" s="115" t="s">
        <v>12</v>
      </c>
      <c r="C24" s="115"/>
      <c r="D24" s="62"/>
      <c r="E24" s="62"/>
    </row>
    <row r="25" spans="1:8" s="61" customFormat="1" ht="9" x14ac:dyDescent="0.2">
      <c r="B25" s="62" t="s">
        <v>64</v>
      </c>
      <c r="C25" s="65"/>
      <c r="D25" s="65"/>
      <c r="E25" s="65"/>
    </row>
    <row r="26" spans="1:8" s="61" customFormat="1" ht="12.65" customHeight="1" x14ac:dyDescent="0.2">
      <c r="C26" s="63"/>
      <c r="D26" s="63"/>
      <c r="E26" s="63"/>
    </row>
    <row r="27" spans="1:8" x14ac:dyDescent="0.25">
      <c r="B27" s="116" t="s">
        <v>1</v>
      </c>
      <c r="C27" s="116"/>
    </row>
    <row r="28" spans="1:8" ht="12.65" customHeight="1" x14ac:dyDescent="0.25"/>
    <row r="36" spans="3:3" ht="12.65" customHeight="1" x14ac:dyDescent="0.25"/>
    <row r="37" spans="3:3" x14ac:dyDescent="0.25">
      <c r="C37" s="55"/>
    </row>
  </sheetData>
  <mergeCells count="6">
    <mergeCell ref="B1:E1"/>
    <mergeCell ref="B27:C27"/>
    <mergeCell ref="B4:C6"/>
    <mergeCell ref="D4:E4"/>
    <mergeCell ref="D5:E5"/>
    <mergeCell ref="B24:C24"/>
  </mergeCells>
  <hyperlinks>
    <hyperlink ref="B27" location="Indice!A1" display="Indice!A1" xr:uid="{EEF1DDB0-15BB-495E-AE3F-0EF557048121}"/>
    <hyperlink ref="B24" r:id="rId1" xr:uid="{0E2A26F8-2D17-4C61-BB88-B542AD6EAB20}"/>
  </hyperlinks>
  <printOptions horizontalCentered="1"/>
  <pageMargins left="0.45275590551181105" right="0.45275590551181105" top="0.6692913385826772" bottom="0.6692913385826772" header="0" footer="0"/>
  <pageSetup paperSize="9" scale="85" orientation="portrait" verticalDpi="0" r:id="rId2"/>
  <ignoredErrors>
    <ignoredError sqref="B9:B1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7A77-2407-4EB3-81E0-C48DD7BCA8A8}">
  <dimension ref="A1:H37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10.36328125" style="58" customWidth="1"/>
    <col min="3" max="3" width="78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5" ht="26.25" customHeight="1" x14ac:dyDescent="0.25">
      <c r="B1" s="117" t="s">
        <v>238</v>
      </c>
      <c r="C1" s="117"/>
      <c r="D1" s="117"/>
      <c r="E1" s="117"/>
    </row>
    <row r="2" spans="1:5" ht="10.5" customHeight="1" x14ac:dyDescent="0.25">
      <c r="B2" s="57"/>
      <c r="C2" s="57"/>
      <c r="D2" s="57"/>
      <c r="E2" s="57"/>
    </row>
    <row r="3" spans="1:5" ht="15" customHeight="1" x14ac:dyDescent="0.25">
      <c r="B3" s="60" t="s">
        <v>0</v>
      </c>
      <c r="C3" s="60"/>
      <c r="D3" s="60"/>
      <c r="E3" s="60"/>
    </row>
    <row r="4" spans="1:5" ht="15" customHeight="1" x14ac:dyDescent="0.25">
      <c r="B4" s="97" t="s">
        <v>124</v>
      </c>
      <c r="C4" s="97"/>
      <c r="D4" s="111">
        <v>2024</v>
      </c>
      <c r="E4" s="112"/>
    </row>
    <row r="5" spans="1:5" s="51" customFormat="1" ht="24.75" customHeight="1" x14ac:dyDescent="0.2">
      <c r="B5" s="97"/>
      <c r="C5" s="97"/>
      <c r="D5" s="113" t="s">
        <v>6</v>
      </c>
      <c r="E5" s="114"/>
    </row>
    <row r="6" spans="1:5" s="51" customFormat="1" ht="18" customHeight="1" x14ac:dyDescent="0.2">
      <c r="B6" s="97"/>
      <c r="C6" s="97"/>
      <c r="D6" s="32" t="s">
        <v>60</v>
      </c>
      <c r="E6" s="33" t="s">
        <v>25</v>
      </c>
    </row>
    <row r="7" spans="1:5" s="51" customFormat="1" ht="7.5" customHeight="1" x14ac:dyDescent="0.2">
      <c r="B7" s="52"/>
      <c r="C7" s="52"/>
      <c r="D7" s="52"/>
      <c r="E7" s="52"/>
    </row>
    <row r="8" spans="1:5" s="51" customFormat="1" ht="18" customHeight="1" x14ac:dyDescent="0.2">
      <c r="A8" s="55"/>
      <c r="B8" s="69" t="s">
        <v>10</v>
      </c>
      <c r="D8" s="31">
        <v>269867</v>
      </c>
      <c r="E8" s="70">
        <v>100</v>
      </c>
    </row>
    <row r="9" spans="1:5" s="51" customFormat="1" ht="18" customHeight="1" x14ac:dyDescent="0.25">
      <c r="A9" s="53"/>
      <c r="B9" s="91" t="s">
        <v>99</v>
      </c>
      <c r="C9" s="69" t="s">
        <v>100</v>
      </c>
      <c r="D9" s="31">
        <v>256890</v>
      </c>
      <c r="E9" s="70">
        <v>95.2</v>
      </c>
    </row>
    <row r="10" spans="1:5" s="51" customFormat="1" ht="18" customHeight="1" x14ac:dyDescent="0.25">
      <c r="A10" s="53"/>
      <c r="B10" s="88" t="s">
        <v>103</v>
      </c>
      <c r="C10" s="87" t="s">
        <v>104</v>
      </c>
      <c r="D10" s="11">
        <v>53305</v>
      </c>
      <c r="E10" s="68">
        <v>19.8</v>
      </c>
    </row>
    <row r="11" spans="1:5" s="51" customFormat="1" ht="18" customHeight="1" x14ac:dyDescent="0.25">
      <c r="A11" s="53"/>
      <c r="B11" s="88" t="s">
        <v>105</v>
      </c>
      <c r="C11" s="87" t="s">
        <v>106</v>
      </c>
      <c r="D11" s="71">
        <v>0</v>
      </c>
      <c r="E11" s="68">
        <v>0</v>
      </c>
    </row>
    <row r="12" spans="1:5" s="51" customFormat="1" ht="18" customHeight="1" x14ac:dyDescent="0.25">
      <c r="A12" s="53"/>
      <c r="B12" s="88" t="s">
        <v>109</v>
      </c>
      <c r="C12" s="87" t="s">
        <v>110</v>
      </c>
      <c r="D12" s="11">
        <v>7102</v>
      </c>
      <c r="E12" s="68">
        <v>2.6</v>
      </c>
    </row>
    <row r="13" spans="1:5" s="51" customFormat="1" ht="18" customHeight="1" x14ac:dyDescent="0.25">
      <c r="A13" s="53"/>
      <c r="B13" s="88" t="s">
        <v>111</v>
      </c>
      <c r="C13" s="87" t="s">
        <v>112</v>
      </c>
      <c r="D13" s="11">
        <v>1915</v>
      </c>
      <c r="E13" s="68">
        <v>0.7</v>
      </c>
    </row>
    <row r="14" spans="1:5" s="51" customFormat="1" ht="22.5" customHeight="1" x14ac:dyDescent="0.25">
      <c r="A14" s="53"/>
      <c r="B14" s="88" t="s">
        <v>113</v>
      </c>
      <c r="C14" s="87" t="s">
        <v>114</v>
      </c>
      <c r="D14" s="11">
        <v>51175</v>
      </c>
      <c r="E14" s="68">
        <v>19</v>
      </c>
    </row>
    <row r="15" spans="1:5" s="51" customFormat="1" ht="18" customHeight="1" x14ac:dyDescent="0.25">
      <c r="A15" s="53"/>
      <c r="B15" s="88" t="s">
        <v>115</v>
      </c>
      <c r="C15" s="87" t="s">
        <v>116</v>
      </c>
      <c r="D15" s="11">
        <v>4456</v>
      </c>
      <c r="E15" s="68">
        <v>1.7</v>
      </c>
    </row>
    <row r="16" spans="1:5" s="51" customFormat="1" ht="18" customHeight="1" x14ac:dyDescent="0.25">
      <c r="A16" s="53"/>
      <c r="B16" s="74" t="s">
        <v>66</v>
      </c>
      <c r="C16" s="55" t="s">
        <v>189</v>
      </c>
      <c r="D16" s="11">
        <v>138937</v>
      </c>
      <c r="E16" s="68">
        <v>51.5</v>
      </c>
    </row>
    <row r="17" spans="1:8" s="51" customFormat="1" ht="18" customHeight="1" x14ac:dyDescent="0.25">
      <c r="A17" s="53"/>
      <c r="B17" s="73" t="s">
        <v>121</v>
      </c>
      <c r="D17" s="11">
        <v>12977</v>
      </c>
      <c r="E17" s="68">
        <v>4.8</v>
      </c>
    </row>
    <row r="18" spans="1:8" s="51" customFormat="1" ht="6.75" customHeight="1" x14ac:dyDescent="0.2">
      <c r="B18" s="54"/>
      <c r="C18" s="55"/>
      <c r="D18" s="56"/>
      <c r="E18" s="56"/>
    </row>
    <row r="19" spans="1:8" s="1" customFormat="1" ht="3" customHeight="1" x14ac:dyDescent="0.25">
      <c r="B19" s="14"/>
      <c r="C19" s="14"/>
      <c r="D19" s="14"/>
      <c r="E19" s="14"/>
      <c r="F19" s="51"/>
      <c r="G19" s="51"/>
      <c r="H19" s="51"/>
    </row>
    <row r="20" spans="1:8" ht="7.5" customHeight="1" x14ac:dyDescent="0.25">
      <c r="B20" s="59"/>
      <c r="C20" s="59"/>
      <c r="D20" s="59"/>
      <c r="E20" s="59"/>
    </row>
    <row r="21" spans="1:8" ht="3" customHeight="1" x14ac:dyDescent="0.25">
      <c r="B21" s="60"/>
      <c r="C21" s="60"/>
      <c r="D21" s="60"/>
      <c r="E21" s="60"/>
    </row>
    <row r="22" spans="1:8" ht="7.5" customHeight="1" x14ac:dyDescent="0.25">
      <c r="B22" s="60"/>
      <c r="C22" s="60"/>
      <c r="D22" s="60"/>
      <c r="E22" s="60"/>
    </row>
    <row r="23" spans="1:8" s="61" customFormat="1" ht="13.25" customHeight="1" x14ac:dyDescent="0.2">
      <c r="B23" s="62" t="s">
        <v>118</v>
      </c>
      <c r="C23" s="63"/>
      <c r="D23" s="63"/>
      <c r="E23" s="63"/>
    </row>
    <row r="24" spans="1:8" s="64" customFormat="1" ht="12.65" customHeight="1" x14ac:dyDescent="0.2">
      <c r="B24" s="115" t="s">
        <v>12</v>
      </c>
      <c r="C24" s="115"/>
      <c r="D24" s="62"/>
      <c r="E24" s="62"/>
    </row>
    <row r="25" spans="1:8" s="61" customFormat="1" ht="9" x14ac:dyDescent="0.2">
      <c r="B25" s="62" t="s">
        <v>64</v>
      </c>
      <c r="C25" s="65"/>
      <c r="D25" s="65"/>
      <c r="E25" s="65"/>
    </row>
    <row r="26" spans="1:8" s="61" customFormat="1" ht="12.65" customHeight="1" x14ac:dyDescent="0.2">
      <c r="C26" s="63"/>
      <c r="D26" s="63"/>
      <c r="E26" s="63"/>
    </row>
    <row r="27" spans="1:8" x14ac:dyDescent="0.25">
      <c r="B27" s="116" t="s">
        <v>1</v>
      </c>
      <c r="C27" s="116"/>
    </row>
    <row r="28" spans="1:8" ht="12.65" customHeight="1" x14ac:dyDescent="0.25"/>
    <row r="36" spans="3:3" ht="12.65" customHeight="1" x14ac:dyDescent="0.25"/>
    <row r="37" spans="3:3" x14ac:dyDescent="0.25">
      <c r="C37" s="55"/>
    </row>
  </sheetData>
  <mergeCells count="6">
    <mergeCell ref="B1:E1"/>
    <mergeCell ref="B27:C27"/>
    <mergeCell ref="B4:C6"/>
    <mergeCell ref="D4:E4"/>
    <mergeCell ref="D5:E5"/>
    <mergeCell ref="B24:C24"/>
  </mergeCells>
  <hyperlinks>
    <hyperlink ref="B27" location="Indice!A1" display="Indice!A1" xr:uid="{C1C4CA3D-B119-49B0-83E8-86338A965248}"/>
    <hyperlink ref="B24" r:id="rId1" xr:uid="{77A8F671-1F2C-42D9-8D3E-DFDEA7EF8A2B}"/>
  </hyperlinks>
  <printOptions horizontalCentered="1"/>
  <pageMargins left="0.45275590551181105" right="0.45275590551181105" top="0.6692913385826772" bottom="0.77559055118110243" header="0" footer="0"/>
  <pageSetup paperSize="9" scale="85" orientation="portrait" verticalDpi="0" r:id="rId2"/>
  <ignoredErrors>
    <ignoredError sqref="B9:B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FD95-E31A-4D07-A69E-69B55B90E9B1}">
  <sheetPr codeName="Folha3"/>
  <dimension ref="A1:M40"/>
  <sheetViews>
    <sheetView showGridLines="0" zoomScaleNormal="100" workbookViewId="0">
      <pane xSplit="3" ySplit="6" topLeftCell="D7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C1"/>
    </sheetView>
  </sheetViews>
  <sheetFormatPr defaultColWidth="8.81640625" defaultRowHeight="12.5" x14ac:dyDescent="0.25"/>
  <cols>
    <col min="1" max="1" width="6.7265625" style="1" customWidth="1"/>
    <col min="2" max="2" width="14.542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3" ht="26.25" customHeight="1" x14ac:dyDescent="0.25">
      <c r="B1" s="98" t="s">
        <v>216</v>
      </c>
      <c r="C1" s="98"/>
      <c r="D1" s="78"/>
      <c r="E1" s="34"/>
      <c r="F1" s="34"/>
      <c r="G1" s="79"/>
      <c r="H1" s="34"/>
      <c r="I1" s="34"/>
    </row>
    <row r="2" spans="1:13" ht="10.5" customHeight="1" x14ac:dyDescent="0.25">
      <c r="B2" s="2"/>
      <c r="C2" s="2"/>
      <c r="D2" s="75"/>
      <c r="E2" s="75"/>
      <c r="G2" s="75"/>
      <c r="H2" s="75"/>
      <c r="I2" s="48"/>
    </row>
    <row r="3" spans="1:13" ht="15" customHeight="1" x14ac:dyDescent="0.25">
      <c r="B3" s="3" t="s">
        <v>0</v>
      </c>
      <c r="C3" s="3"/>
      <c r="D3" s="93"/>
      <c r="E3" s="5"/>
      <c r="F3" s="5"/>
      <c r="G3" s="5"/>
      <c r="H3" s="5"/>
      <c r="I3" s="5"/>
    </row>
    <row r="4" spans="1:13" ht="15" customHeight="1" x14ac:dyDescent="0.25">
      <c r="B4" s="96" t="s">
        <v>2</v>
      </c>
      <c r="C4" s="96"/>
      <c r="D4" s="99">
        <v>2024</v>
      </c>
      <c r="E4" s="100"/>
      <c r="F4" s="100"/>
      <c r="G4" s="100"/>
      <c r="H4" s="100"/>
      <c r="I4" s="101"/>
    </row>
    <row r="5" spans="1:13" s="7" customFormat="1" ht="40.5" customHeight="1" x14ac:dyDescent="0.2">
      <c r="B5" s="97"/>
      <c r="C5" s="97"/>
      <c r="D5" s="32" t="s">
        <v>3</v>
      </c>
      <c r="E5" s="32" t="s">
        <v>4</v>
      </c>
      <c r="F5" s="32" t="s">
        <v>5</v>
      </c>
      <c r="G5" s="32" t="s">
        <v>6</v>
      </c>
      <c r="H5" s="33" t="s">
        <v>7</v>
      </c>
      <c r="I5" s="32" t="s">
        <v>8</v>
      </c>
    </row>
    <row r="6" spans="1:13" s="7" customFormat="1" ht="18" customHeight="1" x14ac:dyDescent="0.2">
      <c r="B6" s="97"/>
      <c r="C6" s="97"/>
      <c r="D6" s="102" t="s">
        <v>9</v>
      </c>
      <c r="E6" s="103"/>
      <c r="F6" s="104" t="s">
        <v>60</v>
      </c>
      <c r="G6" s="105"/>
      <c r="H6" s="105"/>
      <c r="I6" s="106"/>
    </row>
    <row r="7" spans="1:13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3" s="7" customFormat="1" ht="24" customHeight="1" x14ac:dyDescent="0.2">
      <c r="B8" s="10" t="s">
        <v>10</v>
      </c>
      <c r="D8" s="31">
        <v>3723</v>
      </c>
      <c r="E8" s="31">
        <v>14782</v>
      </c>
      <c r="F8" s="31">
        <v>213652.117</v>
      </c>
      <c r="G8" s="31">
        <v>3700327.426</v>
      </c>
      <c r="H8" s="31">
        <v>3443551.7149999999</v>
      </c>
      <c r="I8" s="31">
        <v>2783422.4550000001</v>
      </c>
      <c r="K8" s="77">
        <f>+D8-[10]III_16_01!C7</f>
        <v>0</v>
      </c>
      <c r="L8" s="77"/>
      <c r="M8" s="76"/>
    </row>
    <row r="9" spans="1:13" s="7" customFormat="1" ht="24" customHeight="1" x14ac:dyDescent="0.25">
      <c r="A9" s="30"/>
      <c r="B9" s="41">
        <v>45</v>
      </c>
      <c r="C9" s="43" t="s">
        <v>36</v>
      </c>
      <c r="D9" s="49">
        <v>662</v>
      </c>
      <c r="E9" s="49">
        <v>2311</v>
      </c>
      <c r="F9" s="49">
        <v>31565.609</v>
      </c>
      <c r="G9" s="49">
        <v>360423.33600000001</v>
      </c>
      <c r="H9" s="49">
        <v>302233.54200000002</v>
      </c>
      <c r="I9" s="49">
        <v>259587.454</v>
      </c>
      <c r="K9" s="76"/>
      <c r="L9" s="76"/>
      <c r="M9" s="76"/>
    </row>
    <row r="10" spans="1:13" s="7" customFormat="1" ht="24" customHeight="1" x14ac:dyDescent="0.2">
      <c r="B10" s="40">
        <v>451</v>
      </c>
      <c r="C10" s="42" t="s">
        <v>37</v>
      </c>
      <c r="D10" s="11">
        <v>115</v>
      </c>
      <c r="E10" s="11">
        <v>764</v>
      </c>
      <c r="F10" s="11">
        <v>14578.066999999999</v>
      </c>
      <c r="G10" s="11">
        <v>263381.88199999998</v>
      </c>
      <c r="H10" s="11">
        <v>239924.86600000001</v>
      </c>
      <c r="I10" s="11">
        <v>216837.77299999999</v>
      </c>
      <c r="K10" s="76"/>
    </row>
    <row r="11" spans="1:13" s="7" customFormat="1" ht="24" customHeight="1" x14ac:dyDescent="0.2">
      <c r="B11" s="40">
        <v>452</v>
      </c>
      <c r="C11" s="42" t="s">
        <v>38</v>
      </c>
      <c r="D11" s="11">
        <v>456</v>
      </c>
      <c r="E11" s="11">
        <v>1127</v>
      </c>
      <c r="F11" s="11">
        <v>11151.598</v>
      </c>
      <c r="G11" s="11">
        <v>46877.137999999999</v>
      </c>
      <c r="H11" s="11">
        <v>18137.455000000002</v>
      </c>
      <c r="I11" s="11">
        <v>10746.688</v>
      </c>
    </row>
    <row r="12" spans="1:13" s="7" customFormat="1" ht="24" customHeight="1" x14ac:dyDescent="0.2">
      <c r="B12" s="40">
        <v>453</v>
      </c>
      <c r="C12" s="42" t="s">
        <v>39</v>
      </c>
      <c r="D12" s="11">
        <v>65</v>
      </c>
      <c r="E12" s="11">
        <v>352</v>
      </c>
      <c r="F12" s="11">
        <v>5140.4309999999996</v>
      </c>
      <c r="G12" s="11">
        <v>41627.171000000002</v>
      </c>
      <c r="H12" s="11">
        <v>36648.885999999999</v>
      </c>
      <c r="I12" s="11">
        <v>25781.894</v>
      </c>
    </row>
    <row r="13" spans="1:13" s="7" customFormat="1" ht="24" customHeight="1" x14ac:dyDescent="0.2">
      <c r="B13" s="40">
        <v>454</v>
      </c>
      <c r="C13" s="42" t="s">
        <v>40</v>
      </c>
      <c r="D13" s="11">
        <v>26</v>
      </c>
      <c r="E13" s="11">
        <v>68</v>
      </c>
      <c r="F13" s="11">
        <v>695.51300000000003</v>
      </c>
      <c r="G13" s="11">
        <v>8537.1450000000004</v>
      </c>
      <c r="H13" s="11">
        <v>7522.335</v>
      </c>
      <c r="I13" s="11">
        <v>6221.0990000000002</v>
      </c>
    </row>
    <row r="14" spans="1:13" s="7" customFormat="1" ht="24" customHeight="1" x14ac:dyDescent="0.25">
      <c r="A14" s="30"/>
      <c r="B14" s="41">
        <v>46</v>
      </c>
      <c r="C14" s="2" t="s">
        <v>41</v>
      </c>
      <c r="D14" s="49">
        <v>1113</v>
      </c>
      <c r="E14" s="49">
        <v>4163</v>
      </c>
      <c r="F14" s="49">
        <v>66669.332999999999</v>
      </c>
      <c r="G14" s="49">
        <v>1955497.0730000001</v>
      </c>
      <c r="H14" s="49">
        <v>1823185.7990000001</v>
      </c>
      <c r="I14" s="49">
        <v>1589282.0930000001</v>
      </c>
      <c r="K14" s="76"/>
      <c r="L14" s="76"/>
      <c r="M14" s="76"/>
    </row>
    <row r="15" spans="1:13" s="7" customFormat="1" ht="24" customHeight="1" x14ac:dyDescent="0.2">
      <c r="B15" s="40">
        <v>461</v>
      </c>
      <c r="C15" s="42" t="s">
        <v>42</v>
      </c>
      <c r="D15" s="11">
        <v>540</v>
      </c>
      <c r="E15" s="11">
        <v>630</v>
      </c>
      <c r="F15" s="11">
        <v>1512.1120000000001</v>
      </c>
      <c r="G15" s="11">
        <v>19945.097000000002</v>
      </c>
      <c r="H15" s="11">
        <v>13126.419</v>
      </c>
      <c r="I15" s="11">
        <v>9167.4390000000003</v>
      </c>
    </row>
    <row r="16" spans="1:13" s="7" customFormat="1" ht="24" customHeight="1" x14ac:dyDescent="0.2">
      <c r="B16" s="40">
        <v>462</v>
      </c>
      <c r="C16" s="42" t="s">
        <v>43</v>
      </c>
      <c r="D16" s="11">
        <v>21</v>
      </c>
      <c r="E16" s="11">
        <v>139</v>
      </c>
      <c r="F16" s="11">
        <v>2031.8150000000001</v>
      </c>
      <c r="G16" s="11">
        <v>21393.572</v>
      </c>
      <c r="H16" s="11">
        <v>20334.254000000001</v>
      </c>
      <c r="I16" s="11">
        <v>14482.888999999999</v>
      </c>
    </row>
    <row r="17" spans="1:13" s="7" customFormat="1" ht="24" customHeight="1" x14ac:dyDescent="0.2">
      <c r="B17" s="40">
        <v>463</v>
      </c>
      <c r="C17" s="42" t="s">
        <v>44</v>
      </c>
      <c r="D17" s="11">
        <v>157</v>
      </c>
      <c r="E17" s="11">
        <v>1653</v>
      </c>
      <c r="F17" s="11">
        <v>30094.31</v>
      </c>
      <c r="G17" s="11">
        <v>508234.28</v>
      </c>
      <c r="H17" s="11">
        <v>448840.75</v>
      </c>
      <c r="I17" s="11">
        <v>386847.44699999999</v>
      </c>
    </row>
    <row r="18" spans="1:13" s="7" customFormat="1" ht="24" customHeight="1" x14ac:dyDescent="0.2">
      <c r="B18" s="40">
        <v>464</v>
      </c>
      <c r="C18" s="42" t="s">
        <v>45</v>
      </c>
      <c r="D18" s="11">
        <v>114</v>
      </c>
      <c r="E18" s="11">
        <v>493</v>
      </c>
      <c r="F18" s="11">
        <v>8181.0169999999998</v>
      </c>
      <c r="G18" s="11">
        <v>209854.63</v>
      </c>
      <c r="H18" s="11">
        <v>201183.05300000001</v>
      </c>
      <c r="I18" s="11">
        <v>176353.08799999999</v>
      </c>
    </row>
    <row r="19" spans="1:13" s="7" customFormat="1" ht="24" customHeight="1" x14ac:dyDescent="0.2">
      <c r="B19" s="40">
        <v>465</v>
      </c>
      <c r="C19" s="42" t="s">
        <v>46</v>
      </c>
      <c r="D19" s="11">
        <v>19</v>
      </c>
      <c r="E19" s="11">
        <v>72</v>
      </c>
      <c r="F19" s="11">
        <v>1729.069</v>
      </c>
      <c r="G19" s="11">
        <v>43169.998</v>
      </c>
      <c r="H19" s="11">
        <v>31564.166000000001</v>
      </c>
      <c r="I19" s="11">
        <v>22514.035</v>
      </c>
    </row>
    <row r="20" spans="1:13" s="7" customFormat="1" ht="24" customHeight="1" x14ac:dyDescent="0.2">
      <c r="B20" s="40">
        <v>466</v>
      </c>
      <c r="C20" s="42" t="s">
        <v>47</v>
      </c>
      <c r="D20" s="11">
        <v>59</v>
      </c>
      <c r="E20" s="11">
        <v>436</v>
      </c>
      <c r="F20" s="11">
        <v>9130.1669999999995</v>
      </c>
      <c r="G20" s="11">
        <v>148925.90599999999</v>
      </c>
      <c r="H20" s="11">
        <v>131956.76</v>
      </c>
      <c r="I20" s="11">
        <v>90809.657000000007</v>
      </c>
    </row>
    <row r="21" spans="1:13" s="7" customFormat="1" ht="24" customHeight="1" x14ac:dyDescent="0.2">
      <c r="B21" s="40">
        <v>467</v>
      </c>
      <c r="C21" s="42" t="s">
        <v>48</v>
      </c>
      <c r="D21" s="11">
        <v>88</v>
      </c>
      <c r="E21" s="11">
        <v>511</v>
      </c>
      <c r="F21" s="11">
        <v>10226.779</v>
      </c>
      <c r="G21" s="11">
        <v>816045.97600000002</v>
      </c>
      <c r="H21" s="11">
        <v>796711.01500000001</v>
      </c>
      <c r="I21" s="11">
        <v>731898.38399999996</v>
      </c>
    </row>
    <row r="22" spans="1:13" s="7" customFormat="1" ht="24" customHeight="1" x14ac:dyDescent="0.2">
      <c r="B22" s="40">
        <v>469</v>
      </c>
      <c r="C22" s="42" t="s">
        <v>49</v>
      </c>
      <c r="D22" s="11">
        <v>115</v>
      </c>
      <c r="E22" s="11">
        <v>229</v>
      </c>
      <c r="F22" s="11">
        <v>3764.0639999999999</v>
      </c>
      <c r="G22" s="11">
        <v>187927.614</v>
      </c>
      <c r="H22" s="11">
        <v>179469.38200000001</v>
      </c>
      <c r="I22" s="11">
        <v>157209.15400000001</v>
      </c>
    </row>
    <row r="23" spans="1:13" s="7" customFormat="1" ht="24" customHeight="1" x14ac:dyDescent="0.25">
      <c r="A23" s="30"/>
      <c r="B23" s="41">
        <v>47</v>
      </c>
      <c r="C23" s="2" t="s">
        <v>50</v>
      </c>
      <c r="D23" s="49">
        <v>1948</v>
      </c>
      <c r="E23" s="49">
        <v>8308</v>
      </c>
      <c r="F23" s="49">
        <v>115417.175</v>
      </c>
      <c r="G23" s="49">
        <v>1384407.017</v>
      </c>
      <c r="H23" s="49">
        <v>1318132.3740000001</v>
      </c>
      <c r="I23" s="49">
        <v>934552.90800000005</v>
      </c>
      <c r="K23" s="76"/>
      <c r="L23" s="76"/>
      <c r="M23" s="76"/>
    </row>
    <row r="24" spans="1:13" s="7" customFormat="1" ht="24" customHeight="1" x14ac:dyDescent="0.2">
      <c r="B24" s="40" t="s">
        <v>27</v>
      </c>
      <c r="C24" s="42" t="s">
        <v>51</v>
      </c>
      <c r="D24" s="11">
        <v>339</v>
      </c>
      <c r="E24" s="11">
        <v>2453</v>
      </c>
      <c r="F24" s="11">
        <v>34795.402000000002</v>
      </c>
      <c r="G24" s="11">
        <v>360210.12300000002</v>
      </c>
      <c r="H24" s="11">
        <v>349704.446</v>
      </c>
      <c r="I24" s="11">
        <v>283377.08600000001</v>
      </c>
      <c r="K24" s="76"/>
    </row>
    <row r="25" spans="1:13" s="7" customFormat="1" ht="24" customHeight="1" x14ac:dyDescent="0.2">
      <c r="B25" s="40" t="s">
        <v>28</v>
      </c>
      <c r="C25" s="42" t="s">
        <v>52</v>
      </c>
      <c r="D25" s="11">
        <v>264</v>
      </c>
      <c r="E25" s="11">
        <v>714</v>
      </c>
      <c r="F25" s="11">
        <v>7228.1369999999997</v>
      </c>
      <c r="G25" s="11">
        <v>79389.804000000004</v>
      </c>
      <c r="H25" s="11">
        <v>71386.596999999994</v>
      </c>
      <c r="I25" s="11">
        <v>43185.067999999999</v>
      </c>
    </row>
    <row r="26" spans="1:13" s="7" customFormat="1" ht="24" customHeight="1" x14ac:dyDescent="0.2">
      <c r="B26" s="40" t="s">
        <v>29</v>
      </c>
      <c r="C26" s="42" t="s">
        <v>53</v>
      </c>
      <c r="D26" s="11">
        <v>37</v>
      </c>
      <c r="E26" s="11">
        <v>358</v>
      </c>
      <c r="F26" s="11">
        <v>4990.3680000000004</v>
      </c>
      <c r="G26" s="11">
        <v>193283.25099999999</v>
      </c>
      <c r="H26" s="11">
        <v>188385.973</v>
      </c>
      <c r="I26" s="11">
        <v>178687.94899999999</v>
      </c>
    </row>
    <row r="27" spans="1:13" s="7" customFormat="1" ht="24" customHeight="1" x14ac:dyDescent="0.2">
      <c r="B27" s="40" t="s">
        <v>30</v>
      </c>
      <c r="C27" s="42" t="s">
        <v>54</v>
      </c>
      <c r="D27" s="11">
        <v>57</v>
      </c>
      <c r="E27" s="11">
        <v>182</v>
      </c>
      <c r="F27" s="11">
        <v>3080.4079999999999</v>
      </c>
      <c r="G27" s="11">
        <v>23034.161</v>
      </c>
      <c r="H27" s="11">
        <v>19126.942999999999</v>
      </c>
      <c r="I27" s="11">
        <v>16441.973999999998</v>
      </c>
    </row>
    <row r="28" spans="1:13" s="7" customFormat="1" ht="24" customHeight="1" x14ac:dyDescent="0.2">
      <c r="B28" s="40" t="s">
        <v>31</v>
      </c>
      <c r="C28" s="42" t="s">
        <v>55</v>
      </c>
      <c r="D28" s="11">
        <v>239</v>
      </c>
      <c r="E28" s="11">
        <v>1207</v>
      </c>
      <c r="F28" s="11">
        <v>16958.437000000002</v>
      </c>
      <c r="G28" s="11">
        <v>131461.13800000001</v>
      </c>
      <c r="H28" s="11">
        <v>119348.501</v>
      </c>
      <c r="I28" s="11">
        <v>79497.790999999997</v>
      </c>
    </row>
    <row r="29" spans="1:13" s="7" customFormat="1" ht="24" customHeight="1" x14ac:dyDescent="0.2">
      <c r="B29" s="40" t="s">
        <v>32</v>
      </c>
      <c r="C29" s="42" t="s">
        <v>56</v>
      </c>
      <c r="D29" s="11">
        <v>91</v>
      </c>
      <c r="E29" s="11">
        <v>325</v>
      </c>
      <c r="F29" s="11">
        <v>4060.7510000000002</v>
      </c>
      <c r="G29" s="11">
        <v>37696.580999999998</v>
      </c>
      <c r="H29" s="11">
        <v>33067.156999999999</v>
      </c>
      <c r="I29" s="11">
        <v>24372.879000000001</v>
      </c>
    </row>
    <row r="30" spans="1:13" s="7" customFormat="1" ht="24" customHeight="1" x14ac:dyDescent="0.2">
      <c r="B30" s="40" t="s">
        <v>33</v>
      </c>
      <c r="C30" s="42" t="s">
        <v>57</v>
      </c>
      <c r="D30" s="11">
        <v>644</v>
      </c>
      <c r="E30" s="11">
        <v>2548</v>
      </c>
      <c r="F30" s="11">
        <v>38959.379999999997</v>
      </c>
      <c r="G30" s="11">
        <v>286409.82799999998</v>
      </c>
      <c r="H30" s="11">
        <v>276832.14299999998</v>
      </c>
      <c r="I30" s="11">
        <v>175375.446</v>
      </c>
    </row>
    <row r="31" spans="1:13" s="7" customFormat="1" ht="24" customHeight="1" x14ac:dyDescent="0.2">
      <c r="B31" s="40" t="s">
        <v>34</v>
      </c>
      <c r="C31" s="42" t="s">
        <v>58</v>
      </c>
      <c r="D31" s="11">
        <v>149</v>
      </c>
      <c r="E31" s="11">
        <v>152</v>
      </c>
      <c r="F31" s="11">
        <v>32.997999999999998</v>
      </c>
      <c r="G31" s="11">
        <v>3055.223</v>
      </c>
      <c r="H31" s="11">
        <v>2966.5250000000001</v>
      </c>
      <c r="I31" s="11">
        <v>2222.5889999999999</v>
      </c>
    </row>
    <row r="32" spans="1:13" s="7" customFormat="1" ht="24" customHeight="1" x14ac:dyDescent="0.2">
      <c r="B32" s="40" t="s">
        <v>35</v>
      </c>
      <c r="C32" s="42" t="s">
        <v>59</v>
      </c>
      <c r="D32" s="11">
        <v>128</v>
      </c>
      <c r="E32" s="11">
        <v>369</v>
      </c>
      <c r="F32" s="11">
        <v>5311.2939999999999</v>
      </c>
      <c r="G32" s="11">
        <v>269866.908</v>
      </c>
      <c r="H32" s="11">
        <v>257314.08900000001</v>
      </c>
      <c r="I32" s="11">
        <v>131392.12599999999</v>
      </c>
    </row>
    <row r="33" spans="2:9" ht="7.5" customHeight="1" x14ac:dyDescent="0.25">
      <c r="B33" s="12"/>
      <c r="C33" s="12"/>
      <c r="D33" s="13"/>
      <c r="E33" s="13"/>
      <c r="F33" s="13"/>
      <c r="G33" s="13"/>
      <c r="H33" s="13"/>
      <c r="I33" s="13"/>
    </row>
    <row r="34" spans="2:9" ht="3" customHeight="1" x14ac:dyDescent="0.25">
      <c r="B34" s="14"/>
      <c r="C34" s="14"/>
      <c r="D34" s="14"/>
      <c r="E34" s="14"/>
      <c r="F34" s="14"/>
      <c r="G34" s="14"/>
      <c r="H34" s="14"/>
      <c r="I34" s="14"/>
    </row>
    <row r="35" spans="2:9" ht="7.5" customHeight="1" x14ac:dyDescent="0.25">
      <c r="B35" s="3"/>
      <c r="C35" s="3"/>
      <c r="D35" s="3"/>
      <c r="E35" s="3"/>
      <c r="F35" s="3"/>
      <c r="G35" s="3"/>
      <c r="H35" s="3"/>
      <c r="I35" s="3"/>
    </row>
    <row r="36" spans="2:9" s="15" customFormat="1" ht="13.25" customHeight="1" x14ac:dyDescent="0.2">
      <c r="B36" s="36" t="s">
        <v>11</v>
      </c>
      <c r="C36" s="16"/>
      <c r="D36" s="16"/>
      <c r="E36" s="16"/>
      <c r="F36" s="16"/>
      <c r="G36" s="16"/>
      <c r="H36" s="16"/>
      <c r="I36" s="16"/>
    </row>
    <row r="37" spans="2:9" s="35" customFormat="1" x14ac:dyDescent="0.25">
      <c r="B37" s="95" t="s">
        <v>12</v>
      </c>
      <c r="C37" s="95"/>
      <c r="D37"/>
      <c r="E37"/>
      <c r="F37" s="16"/>
      <c r="G37" s="16"/>
      <c r="H37" s="16"/>
      <c r="I37" s="16"/>
    </row>
    <row r="38" spans="2:9" s="15" customFormat="1" ht="9" x14ac:dyDescent="0.2">
      <c r="B38" s="95"/>
      <c r="C38" s="95"/>
      <c r="D38" s="17"/>
      <c r="E38" s="17"/>
      <c r="F38" s="16"/>
      <c r="G38" s="16"/>
      <c r="H38" s="16"/>
      <c r="I38" s="16"/>
    </row>
    <row r="39" spans="2:9" s="15" customFormat="1" ht="9" x14ac:dyDescent="0.2">
      <c r="C39" s="16"/>
      <c r="D39" s="16"/>
      <c r="E39" s="16"/>
      <c r="F39" s="16"/>
      <c r="G39" s="16"/>
      <c r="H39" s="16"/>
      <c r="I39" s="16"/>
    </row>
    <row r="40" spans="2:9" x14ac:dyDescent="0.25">
      <c r="B40" s="6" t="s">
        <v>1</v>
      </c>
    </row>
  </sheetData>
  <mergeCells count="7">
    <mergeCell ref="B38:C38"/>
    <mergeCell ref="B4:C6"/>
    <mergeCell ref="B1:C1"/>
    <mergeCell ref="D4:I4"/>
    <mergeCell ref="D6:E6"/>
    <mergeCell ref="F6:I6"/>
    <mergeCell ref="B37:C37"/>
  </mergeCells>
  <hyperlinks>
    <hyperlink ref="B40" location="Indice!A1" display="Indice!A1" xr:uid="{0F596210-1A1B-4685-89D6-EF49EE456704}"/>
    <hyperlink ref="B37" r:id="rId1" xr:uid="{3B5FDAA3-85E3-490B-8630-0A44E1CC483A}"/>
  </hyperlinks>
  <printOptions horizontalCentered="1"/>
  <pageMargins left="0.47244094488188981" right="0.47244094488188981" top="0.6692913385826772" bottom="0.6692913385826772" header="0" footer="0"/>
  <pageSetup paperSize="9" scale="60" orientation="landscape" r:id="rId2"/>
  <ignoredErrors>
    <ignoredError sqref="B24 B25:B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50B5-BAC7-443D-9C3D-654EA06DA204}">
  <dimension ref="A1:I41"/>
  <sheetViews>
    <sheetView showGridLines="0" zoomScaleNormal="100" workbookViewId="0">
      <pane xSplit="3" ySplit="7" topLeftCell="D8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D1"/>
    </sheetView>
  </sheetViews>
  <sheetFormatPr defaultColWidth="8.81640625" defaultRowHeight="12.5" x14ac:dyDescent="0.25"/>
  <cols>
    <col min="1" max="1" width="6.7265625" style="1" customWidth="1"/>
    <col min="2" max="2" width="10.7265625" style="1" customWidth="1"/>
    <col min="3" max="3" width="64.81640625" style="1" customWidth="1"/>
    <col min="4" max="9" width="15.7265625" style="1" customWidth="1"/>
    <col min="10" max="16384" width="8.81640625" style="1"/>
  </cols>
  <sheetData>
    <row r="1" spans="1:9" ht="26.25" customHeight="1" x14ac:dyDescent="0.25">
      <c r="B1" s="98" t="s">
        <v>217</v>
      </c>
      <c r="C1" s="98"/>
      <c r="D1" s="98"/>
      <c r="E1" s="34"/>
      <c r="F1" s="34"/>
      <c r="G1" s="34"/>
      <c r="H1" s="34"/>
      <c r="I1" s="34"/>
    </row>
    <row r="2" spans="1:9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9" ht="15" customHeight="1" x14ac:dyDescent="0.25">
      <c r="B4" s="107" t="s">
        <v>2</v>
      </c>
      <c r="C4" s="107"/>
      <c r="D4" s="99">
        <v>2024</v>
      </c>
      <c r="E4" s="100"/>
      <c r="F4" s="100"/>
      <c r="G4" s="100"/>
      <c r="H4" s="100"/>
      <c r="I4" s="101"/>
    </row>
    <row r="5" spans="1:9" ht="23.25" customHeight="1" x14ac:dyDescent="0.25">
      <c r="B5" s="97"/>
      <c r="C5" s="97"/>
      <c r="D5" s="99" t="s">
        <v>3</v>
      </c>
      <c r="E5" s="100"/>
      <c r="F5" s="99" t="s">
        <v>4</v>
      </c>
      <c r="G5" s="101"/>
      <c r="H5" s="100" t="s">
        <v>208</v>
      </c>
      <c r="I5" s="101"/>
    </row>
    <row r="6" spans="1:9" s="7" customFormat="1" ht="32.25" customHeight="1" x14ac:dyDescent="0.2">
      <c r="B6" s="97"/>
      <c r="C6" s="97"/>
      <c r="D6" s="37" t="s">
        <v>207</v>
      </c>
      <c r="E6" s="37" t="s">
        <v>205</v>
      </c>
      <c r="F6" s="37" t="s">
        <v>207</v>
      </c>
      <c r="G6" s="37" t="s">
        <v>205</v>
      </c>
      <c r="H6" s="37" t="s">
        <v>207</v>
      </c>
      <c r="I6" s="37" t="s">
        <v>205</v>
      </c>
    </row>
    <row r="7" spans="1:9" s="7" customFormat="1" ht="18" customHeight="1" x14ac:dyDescent="0.2">
      <c r="B7" s="97"/>
      <c r="C7" s="97"/>
      <c r="D7" s="102" t="s">
        <v>9</v>
      </c>
      <c r="E7" s="109"/>
      <c r="F7" s="109"/>
      <c r="G7" s="109"/>
      <c r="H7" s="104" t="s">
        <v>60</v>
      </c>
      <c r="I7" s="106"/>
    </row>
    <row r="8" spans="1:9" s="7" customFormat="1" ht="7.5" customHeight="1" x14ac:dyDescent="0.2">
      <c r="B8" s="8"/>
      <c r="C8" s="8"/>
      <c r="D8" s="9"/>
      <c r="E8" s="9"/>
      <c r="F8" s="9"/>
      <c r="G8" s="9"/>
      <c r="H8" s="9"/>
      <c r="I8" s="9"/>
    </row>
    <row r="9" spans="1:9" s="7" customFormat="1" ht="24" customHeight="1" x14ac:dyDescent="0.2">
      <c r="B9" s="10" t="s">
        <v>10</v>
      </c>
      <c r="C9" s="10"/>
      <c r="D9" s="38">
        <v>1586</v>
      </c>
      <c r="E9" s="38">
        <v>2137</v>
      </c>
      <c r="F9" s="38">
        <v>1751</v>
      </c>
      <c r="G9" s="38">
        <v>13031</v>
      </c>
      <c r="H9" s="38">
        <v>58305</v>
      </c>
      <c r="I9" s="38">
        <v>3385247</v>
      </c>
    </row>
    <row r="10" spans="1:9" s="7" customFormat="1" ht="24" customHeight="1" x14ac:dyDescent="0.25">
      <c r="A10" s="30"/>
      <c r="B10" s="41">
        <v>45</v>
      </c>
      <c r="C10" s="43" t="s">
        <v>36</v>
      </c>
      <c r="D10" s="38">
        <v>280</v>
      </c>
      <c r="E10" s="38">
        <v>382</v>
      </c>
      <c r="F10" s="38">
        <v>313</v>
      </c>
      <c r="G10" s="38">
        <v>1998</v>
      </c>
      <c r="H10" s="38">
        <v>4854</v>
      </c>
      <c r="I10" s="38">
        <v>297380</v>
      </c>
    </row>
    <row r="11" spans="1:9" s="7" customFormat="1" ht="24" customHeight="1" x14ac:dyDescent="0.2">
      <c r="B11" s="40">
        <v>451</v>
      </c>
      <c r="C11" s="42" t="s">
        <v>37</v>
      </c>
      <c r="D11" s="39">
        <v>8</v>
      </c>
      <c r="E11" s="39">
        <v>107</v>
      </c>
      <c r="F11" s="39">
        <v>10</v>
      </c>
      <c r="G11" s="39">
        <v>754</v>
      </c>
      <c r="H11" s="39">
        <v>354</v>
      </c>
      <c r="I11" s="39">
        <v>239571</v>
      </c>
    </row>
    <row r="12" spans="1:9" s="7" customFormat="1" ht="24" customHeight="1" x14ac:dyDescent="0.2">
      <c r="B12" s="40">
        <v>452</v>
      </c>
      <c r="C12" s="42" t="s">
        <v>38</v>
      </c>
      <c r="D12" s="39">
        <v>250</v>
      </c>
      <c r="E12" s="39">
        <v>206</v>
      </c>
      <c r="F12" s="39">
        <v>276</v>
      </c>
      <c r="G12" s="39">
        <v>851</v>
      </c>
      <c r="H12" s="39">
        <v>3734</v>
      </c>
      <c r="I12" s="39">
        <v>14403</v>
      </c>
    </row>
    <row r="13" spans="1:9" s="7" customFormat="1" ht="24" customHeight="1" x14ac:dyDescent="0.2">
      <c r="B13" s="40">
        <v>453</v>
      </c>
      <c r="C13" s="42" t="s">
        <v>39</v>
      </c>
      <c r="D13" s="39">
        <v>7</v>
      </c>
      <c r="E13" s="39">
        <v>58</v>
      </c>
      <c r="F13" s="39">
        <v>12</v>
      </c>
      <c r="G13" s="39">
        <v>340</v>
      </c>
      <c r="H13" s="39">
        <v>505</v>
      </c>
      <c r="I13" s="39">
        <v>36144</v>
      </c>
    </row>
    <row r="14" spans="1:9" s="7" customFormat="1" ht="24" customHeight="1" x14ac:dyDescent="0.2">
      <c r="B14" s="40">
        <v>454</v>
      </c>
      <c r="C14" s="42" t="s">
        <v>40</v>
      </c>
      <c r="D14" s="39">
        <v>15</v>
      </c>
      <c r="E14" s="39">
        <v>11</v>
      </c>
      <c r="F14" s="39">
        <v>15</v>
      </c>
      <c r="G14" s="39">
        <v>53</v>
      </c>
      <c r="H14" s="39">
        <v>260</v>
      </c>
      <c r="I14" s="39">
        <v>7263</v>
      </c>
    </row>
    <row r="15" spans="1:9" s="7" customFormat="1" ht="24" customHeight="1" x14ac:dyDescent="0.25">
      <c r="A15" s="30"/>
      <c r="B15" s="41">
        <v>46</v>
      </c>
      <c r="C15" s="2" t="s">
        <v>41</v>
      </c>
      <c r="D15" s="38">
        <v>537</v>
      </c>
      <c r="E15" s="38">
        <v>576</v>
      </c>
      <c r="F15" s="38">
        <v>571</v>
      </c>
      <c r="G15" s="38">
        <v>3592</v>
      </c>
      <c r="H15" s="38">
        <v>15959</v>
      </c>
      <c r="I15" s="38">
        <v>1807227</v>
      </c>
    </row>
    <row r="16" spans="1:9" s="7" customFormat="1" ht="24" customHeight="1" x14ac:dyDescent="0.2">
      <c r="B16" s="40">
        <v>461</v>
      </c>
      <c r="C16" s="42" t="s">
        <v>42</v>
      </c>
      <c r="D16" s="39">
        <v>495</v>
      </c>
      <c r="E16" s="39">
        <v>45</v>
      </c>
      <c r="F16" s="39">
        <v>496</v>
      </c>
      <c r="G16" s="39">
        <v>134</v>
      </c>
      <c r="H16" s="39">
        <v>5394</v>
      </c>
      <c r="I16" s="39">
        <v>7732</v>
      </c>
    </row>
    <row r="17" spans="1:9" s="7" customFormat="1" ht="24" customHeight="1" x14ac:dyDescent="0.2">
      <c r="B17" s="40">
        <v>462</v>
      </c>
      <c r="C17" s="42" t="s">
        <v>43</v>
      </c>
      <c r="D17" s="39">
        <v>1</v>
      </c>
      <c r="E17" s="39">
        <v>20</v>
      </c>
      <c r="F17" s="39" t="s">
        <v>17</v>
      </c>
      <c r="G17" s="39">
        <v>138</v>
      </c>
      <c r="H17" s="39" t="s">
        <v>17</v>
      </c>
      <c r="I17" s="39">
        <v>19811</v>
      </c>
    </row>
    <row r="18" spans="1:9" s="7" customFormat="1" ht="24" customHeight="1" x14ac:dyDescent="0.2">
      <c r="B18" s="40">
        <v>463</v>
      </c>
      <c r="C18" s="42" t="s">
        <v>44</v>
      </c>
      <c r="D18" s="39">
        <v>24</v>
      </c>
      <c r="E18" s="39">
        <v>133</v>
      </c>
      <c r="F18" s="39">
        <v>55</v>
      </c>
      <c r="G18" s="39">
        <v>1598</v>
      </c>
      <c r="H18" s="39">
        <v>9296</v>
      </c>
      <c r="I18" s="39">
        <v>439545</v>
      </c>
    </row>
    <row r="19" spans="1:9" s="7" customFormat="1" ht="24" customHeight="1" x14ac:dyDescent="0.2">
      <c r="B19" s="40">
        <v>464</v>
      </c>
      <c r="C19" s="42" t="s">
        <v>45</v>
      </c>
      <c r="D19" s="39">
        <v>7</v>
      </c>
      <c r="E19" s="39">
        <v>107</v>
      </c>
      <c r="F19" s="39">
        <v>9</v>
      </c>
      <c r="G19" s="39">
        <v>484</v>
      </c>
      <c r="H19" s="39">
        <v>455</v>
      </c>
      <c r="I19" s="39">
        <v>200728</v>
      </c>
    </row>
    <row r="20" spans="1:9" s="7" customFormat="1" ht="24" customHeight="1" x14ac:dyDescent="0.2">
      <c r="B20" s="40">
        <v>465</v>
      </c>
      <c r="C20" s="42" t="s">
        <v>46</v>
      </c>
      <c r="D20" s="39">
        <v>0</v>
      </c>
      <c r="E20" s="39">
        <v>19</v>
      </c>
      <c r="F20" s="39">
        <v>0</v>
      </c>
      <c r="G20" s="39">
        <v>72</v>
      </c>
      <c r="H20" s="39">
        <v>0</v>
      </c>
      <c r="I20" s="39">
        <v>31564</v>
      </c>
    </row>
    <row r="21" spans="1:9" s="7" customFormat="1" ht="24" customHeight="1" x14ac:dyDescent="0.2">
      <c r="B21" s="40">
        <v>466</v>
      </c>
      <c r="C21" s="42" t="s">
        <v>47</v>
      </c>
      <c r="D21" s="39">
        <v>0</v>
      </c>
      <c r="E21" s="39">
        <v>59</v>
      </c>
      <c r="F21" s="39">
        <v>0</v>
      </c>
      <c r="G21" s="39">
        <v>436</v>
      </c>
      <c r="H21" s="39">
        <v>0</v>
      </c>
      <c r="I21" s="39">
        <v>131957</v>
      </c>
    </row>
    <row r="22" spans="1:9" s="7" customFormat="1" ht="24" customHeight="1" x14ac:dyDescent="0.2">
      <c r="B22" s="40">
        <v>467</v>
      </c>
      <c r="C22" s="42" t="s">
        <v>48</v>
      </c>
      <c r="D22" s="39">
        <v>2</v>
      </c>
      <c r="E22" s="39">
        <v>86</v>
      </c>
      <c r="F22" s="39" t="s">
        <v>17</v>
      </c>
      <c r="G22" s="39">
        <v>509</v>
      </c>
      <c r="H22" s="39" t="s">
        <v>17</v>
      </c>
      <c r="I22" s="39">
        <v>796595</v>
      </c>
    </row>
    <row r="23" spans="1:9" s="7" customFormat="1" ht="24" customHeight="1" x14ac:dyDescent="0.2">
      <c r="B23" s="40">
        <v>469</v>
      </c>
      <c r="C23" s="42" t="s">
        <v>49</v>
      </c>
      <c r="D23" s="39">
        <v>8</v>
      </c>
      <c r="E23" s="39">
        <v>107</v>
      </c>
      <c r="F23" s="39">
        <v>8</v>
      </c>
      <c r="G23" s="39">
        <v>221</v>
      </c>
      <c r="H23" s="39">
        <v>175</v>
      </c>
      <c r="I23" s="39">
        <v>179295</v>
      </c>
    </row>
    <row r="24" spans="1:9" s="7" customFormat="1" ht="24" customHeight="1" x14ac:dyDescent="0.25">
      <c r="A24" s="30"/>
      <c r="B24" s="41">
        <v>47</v>
      </c>
      <c r="C24" s="2" t="s">
        <v>50</v>
      </c>
      <c r="D24" s="38">
        <v>769</v>
      </c>
      <c r="E24" s="38">
        <v>1179</v>
      </c>
      <c r="F24" s="38">
        <v>867</v>
      </c>
      <c r="G24" s="38">
        <v>7441</v>
      </c>
      <c r="H24" s="38">
        <v>37493</v>
      </c>
      <c r="I24" s="38">
        <v>1280640</v>
      </c>
    </row>
    <row r="25" spans="1:9" s="7" customFormat="1" ht="24" customHeight="1" x14ac:dyDescent="0.2">
      <c r="B25" s="40" t="s">
        <v>27</v>
      </c>
      <c r="C25" s="42" t="s">
        <v>51</v>
      </c>
      <c r="D25" s="39">
        <v>146</v>
      </c>
      <c r="E25" s="39">
        <v>193</v>
      </c>
      <c r="F25" s="39">
        <v>180</v>
      </c>
      <c r="G25" s="39">
        <v>2273</v>
      </c>
      <c r="H25" s="39">
        <v>12202</v>
      </c>
      <c r="I25" s="39">
        <v>337502</v>
      </c>
    </row>
    <row r="26" spans="1:9" s="7" customFormat="1" ht="24" customHeight="1" x14ac:dyDescent="0.2">
      <c r="B26" s="40" t="s">
        <v>28</v>
      </c>
      <c r="C26" s="42" t="s">
        <v>52</v>
      </c>
      <c r="D26" s="39">
        <v>117</v>
      </c>
      <c r="E26" s="39">
        <v>147</v>
      </c>
      <c r="F26" s="39">
        <v>128</v>
      </c>
      <c r="G26" s="39">
        <v>586</v>
      </c>
      <c r="H26" s="39">
        <v>6453</v>
      </c>
      <c r="I26" s="39">
        <v>64934</v>
      </c>
    </row>
    <row r="27" spans="1:9" s="7" customFormat="1" ht="24" customHeight="1" x14ac:dyDescent="0.2">
      <c r="B27" s="40" t="s">
        <v>29</v>
      </c>
      <c r="C27" s="42" t="s">
        <v>53</v>
      </c>
      <c r="D27" s="39">
        <v>0</v>
      </c>
      <c r="E27" s="39">
        <v>37</v>
      </c>
      <c r="F27" s="39">
        <v>0</v>
      </c>
      <c r="G27" s="39">
        <v>358</v>
      </c>
      <c r="H27" s="39">
        <v>0</v>
      </c>
      <c r="I27" s="39">
        <v>188386</v>
      </c>
    </row>
    <row r="28" spans="1:9" s="7" customFormat="1" ht="24" customHeight="1" x14ac:dyDescent="0.2">
      <c r="B28" s="40" t="s">
        <v>30</v>
      </c>
      <c r="C28" s="42" t="s">
        <v>54</v>
      </c>
      <c r="D28" s="39">
        <v>14</v>
      </c>
      <c r="E28" s="39">
        <v>43</v>
      </c>
      <c r="F28" s="39">
        <v>15</v>
      </c>
      <c r="G28" s="39">
        <v>167</v>
      </c>
      <c r="H28" s="39">
        <v>455</v>
      </c>
      <c r="I28" s="39">
        <v>18672</v>
      </c>
    </row>
    <row r="29" spans="1:9" s="7" customFormat="1" ht="24" customHeight="1" x14ac:dyDescent="0.2">
      <c r="B29" s="40" t="s">
        <v>31</v>
      </c>
      <c r="C29" s="42" t="s">
        <v>55</v>
      </c>
      <c r="D29" s="39">
        <v>63</v>
      </c>
      <c r="E29" s="39">
        <v>176</v>
      </c>
      <c r="F29" s="39">
        <v>80</v>
      </c>
      <c r="G29" s="39">
        <v>1127</v>
      </c>
      <c r="H29" s="39">
        <v>4688</v>
      </c>
      <c r="I29" s="39">
        <v>114661</v>
      </c>
    </row>
    <row r="30" spans="1:9" s="7" customFormat="1" ht="24" customHeight="1" x14ac:dyDescent="0.2">
      <c r="B30" s="40" t="s">
        <v>32</v>
      </c>
      <c r="C30" s="42" t="s">
        <v>56</v>
      </c>
      <c r="D30" s="39">
        <v>15</v>
      </c>
      <c r="E30" s="39">
        <v>76</v>
      </c>
      <c r="F30" s="39">
        <v>15</v>
      </c>
      <c r="G30" s="39">
        <v>310</v>
      </c>
      <c r="H30" s="39">
        <v>706</v>
      </c>
      <c r="I30" s="39">
        <v>32361</v>
      </c>
    </row>
    <row r="31" spans="1:9" s="7" customFormat="1" ht="24" customHeight="1" x14ac:dyDescent="0.2">
      <c r="B31" s="40" t="s">
        <v>33</v>
      </c>
      <c r="C31" s="42" t="s">
        <v>57</v>
      </c>
      <c r="D31" s="39">
        <v>201</v>
      </c>
      <c r="E31" s="39">
        <v>443</v>
      </c>
      <c r="F31" s="39">
        <v>227</v>
      </c>
      <c r="G31" s="39">
        <v>2321</v>
      </c>
      <c r="H31" s="39">
        <v>9027</v>
      </c>
      <c r="I31" s="39">
        <v>267806</v>
      </c>
    </row>
    <row r="32" spans="1:9" s="7" customFormat="1" ht="24" customHeight="1" x14ac:dyDescent="0.2">
      <c r="B32" s="40" t="s">
        <v>34</v>
      </c>
      <c r="C32" s="42" t="s">
        <v>58</v>
      </c>
      <c r="D32" s="39">
        <v>146</v>
      </c>
      <c r="E32" s="39">
        <v>3</v>
      </c>
      <c r="F32" s="39">
        <v>149</v>
      </c>
      <c r="G32" s="39">
        <v>3</v>
      </c>
      <c r="H32" s="39">
        <v>2740</v>
      </c>
      <c r="I32" s="39">
        <v>226</v>
      </c>
    </row>
    <row r="33" spans="2:9" s="7" customFormat="1" ht="24" customHeight="1" x14ac:dyDescent="0.2">
      <c r="B33" s="40" t="s">
        <v>35</v>
      </c>
      <c r="C33" s="42" t="s">
        <v>59</v>
      </c>
      <c r="D33" s="39">
        <v>67</v>
      </c>
      <c r="E33" s="39">
        <v>61</v>
      </c>
      <c r="F33" s="39">
        <v>73</v>
      </c>
      <c r="G33" s="39">
        <v>296</v>
      </c>
      <c r="H33" s="39">
        <v>1222</v>
      </c>
      <c r="I33" s="39">
        <v>256092</v>
      </c>
    </row>
    <row r="34" spans="2:9" ht="7.5" customHeight="1" x14ac:dyDescent="0.25">
      <c r="B34" s="12"/>
      <c r="C34" s="12"/>
      <c r="D34" s="13"/>
      <c r="E34" s="13"/>
      <c r="F34" s="13"/>
      <c r="G34" s="13"/>
      <c r="H34" s="13"/>
      <c r="I34" s="13"/>
    </row>
    <row r="35" spans="2:9" ht="3" customHeight="1" x14ac:dyDescent="0.25">
      <c r="B35" s="14"/>
      <c r="C35" s="14"/>
      <c r="D35" s="14"/>
      <c r="E35" s="14"/>
      <c r="F35" s="14"/>
      <c r="G35" s="14"/>
      <c r="H35" s="14"/>
      <c r="I35" s="14"/>
    </row>
    <row r="36" spans="2:9" ht="7.5" customHeight="1" x14ac:dyDescent="0.25">
      <c r="B36" s="3"/>
      <c r="C36" s="3"/>
      <c r="D36" s="3"/>
      <c r="E36" s="3"/>
      <c r="F36" s="3"/>
      <c r="G36" s="3"/>
      <c r="H36" s="3"/>
      <c r="I36" s="3"/>
    </row>
    <row r="37" spans="2:9" s="15" customFormat="1" ht="13.25" customHeight="1" x14ac:dyDescent="0.2">
      <c r="B37" s="36" t="s">
        <v>11</v>
      </c>
      <c r="C37" s="16"/>
      <c r="D37" s="16"/>
      <c r="E37" s="16"/>
      <c r="F37" s="16"/>
      <c r="G37" s="16"/>
      <c r="H37" s="16"/>
      <c r="I37" s="16"/>
    </row>
    <row r="38" spans="2:9" s="35" customFormat="1" x14ac:dyDescent="0.25">
      <c r="B38" s="95" t="s">
        <v>12</v>
      </c>
      <c r="C38" s="95"/>
      <c r="D38"/>
      <c r="E38"/>
      <c r="F38"/>
      <c r="G38"/>
      <c r="H38"/>
      <c r="I38"/>
    </row>
    <row r="39" spans="2:9" s="15" customFormat="1" ht="9" x14ac:dyDescent="0.2">
      <c r="B39" s="36" t="s">
        <v>64</v>
      </c>
      <c r="C39" s="17"/>
      <c r="D39" s="17"/>
      <c r="E39" s="17"/>
      <c r="F39" s="17"/>
      <c r="G39" s="17"/>
      <c r="H39" s="17"/>
      <c r="I39" s="16"/>
    </row>
    <row r="40" spans="2:9" s="15" customFormat="1" ht="9" x14ac:dyDescent="0.2">
      <c r="C40" s="16"/>
      <c r="D40" s="16"/>
      <c r="E40" s="16"/>
      <c r="F40" s="16"/>
      <c r="G40" s="16"/>
      <c r="H40" s="16"/>
      <c r="I40" s="16"/>
    </row>
    <row r="41" spans="2:9" x14ac:dyDescent="0.25">
      <c r="B41" s="108" t="s">
        <v>1</v>
      </c>
      <c r="C41" s="108"/>
    </row>
  </sheetData>
  <mergeCells count="10">
    <mergeCell ref="B41:C41"/>
    <mergeCell ref="D5:E5"/>
    <mergeCell ref="F5:G5"/>
    <mergeCell ref="D7:G7"/>
    <mergeCell ref="H5:I5"/>
    <mergeCell ref="B1:D1"/>
    <mergeCell ref="D4:I4"/>
    <mergeCell ref="B4:C7"/>
    <mergeCell ref="H7:I7"/>
    <mergeCell ref="B38:C38"/>
  </mergeCells>
  <hyperlinks>
    <hyperlink ref="B41" location="Indice!A1" display="Indice!A1" xr:uid="{6DF700A4-01BF-4AE4-A800-3A2F06052538}"/>
    <hyperlink ref="B38" r:id="rId1" xr:uid="{E277F17C-D5E8-4ED1-957D-802FFFAA8490}"/>
  </hyperlinks>
  <printOptions horizontalCentered="1"/>
  <pageMargins left="0.47244094488188981" right="0.47244094488188981" top="0.6692913385826772" bottom="0.6692913385826772" header="0" footer="0"/>
  <pageSetup paperSize="9" scale="60" orientation="landscape" r:id="rId2"/>
  <ignoredErrors>
    <ignoredError sqref="B25:B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7CE5-4CC6-4FD7-9DAB-7038B8AF6982}">
  <dimension ref="A1:K28"/>
  <sheetViews>
    <sheetView showGridLines="0" zoomScaleNormal="100" workbookViewId="0">
      <pane xSplit="3" ySplit="6" topLeftCell="D7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D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98" t="s">
        <v>219</v>
      </c>
      <c r="C1" s="98"/>
      <c r="D1" s="98"/>
      <c r="E1" s="34"/>
      <c r="F1" s="34"/>
      <c r="G1" s="34"/>
      <c r="H1" s="34"/>
      <c r="I1" s="34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07" t="s">
        <v>210</v>
      </c>
      <c r="C4" s="107"/>
      <c r="D4" s="99">
        <v>2024</v>
      </c>
      <c r="E4" s="100"/>
      <c r="F4" s="100"/>
      <c r="G4" s="100"/>
      <c r="H4" s="100"/>
      <c r="I4" s="101"/>
    </row>
    <row r="5" spans="1:11" s="7" customFormat="1" ht="40.5" customHeight="1" x14ac:dyDescent="0.2">
      <c r="B5" s="97"/>
      <c r="C5" s="97"/>
      <c r="D5" s="37" t="s">
        <v>3</v>
      </c>
      <c r="E5" s="37" t="s">
        <v>206</v>
      </c>
      <c r="F5" s="37" t="s">
        <v>5</v>
      </c>
      <c r="G5" s="37" t="s">
        <v>6</v>
      </c>
      <c r="H5" s="37" t="s">
        <v>7</v>
      </c>
      <c r="I5" s="37" t="s">
        <v>8</v>
      </c>
    </row>
    <row r="6" spans="1:11" s="7" customFormat="1" ht="18" customHeight="1" x14ac:dyDescent="0.2">
      <c r="B6" s="97"/>
      <c r="C6" s="97"/>
      <c r="D6" s="102" t="s">
        <v>9</v>
      </c>
      <c r="E6" s="109"/>
      <c r="F6" s="104" t="s">
        <v>60</v>
      </c>
      <c r="G6" s="105"/>
      <c r="H6" s="105"/>
      <c r="I6" s="106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38">
        <v>3723</v>
      </c>
      <c r="E8" s="38">
        <v>14782</v>
      </c>
      <c r="F8" s="38">
        <v>213652</v>
      </c>
      <c r="G8" s="38">
        <v>3700327</v>
      </c>
      <c r="H8" s="38">
        <v>3443552</v>
      </c>
      <c r="I8" s="38">
        <v>2783422</v>
      </c>
      <c r="K8" s="50"/>
    </row>
    <row r="9" spans="1:11" s="7" customFormat="1" ht="24" customHeight="1" x14ac:dyDescent="0.2">
      <c r="B9" s="83"/>
      <c r="C9" s="40" t="s">
        <v>204</v>
      </c>
      <c r="D9" s="39">
        <v>1586</v>
      </c>
      <c r="E9" s="39">
        <v>1751</v>
      </c>
      <c r="F9" s="39">
        <v>2693</v>
      </c>
      <c r="G9" s="39">
        <v>62475</v>
      </c>
      <c r="H9" s="39">
        <v>58305</v>
      </c>
      <c r="I9" s="39">
        <v>44632</v>
      </c>
      <c r="K9" s="50"/>
    </row>
    <row r="10" spans="1:11" s="7" customFormat="1" ht="24" customHeight="1" x14ac:dyDescent="0.2">
      <c r="B10" s="83"/>
      <c r="C10" s="40" t="s">
        <v>205</v>
      </c>
      <c r="D10" s="39">
        <v>2137</v>
      </c>
      <c r="E10" s="39">
        <v>13031</v>
      </c>
      <c r="F10" s="39">
        <v>210959</v>
      </c>
      <c r="G10" s="39">
        <v>3637852</v>
      </c>
      <c r="H10" s="39">
        <v>3385247</v>
      </c>
      <c r="I10" s="39">
        <v>2738790</v>
      </c>
      <c r="K10" s="50"/>
    </row>
    <row r="11" spans="1:11" s="7" customFormat="1" ht="24" customHeight="1" x14ac:dyDescent="0.25">
      <c r="A11" s="30"/>
      <c r="B11" s="41">
        <v>45</v>
      </c>
      <c r="C11" s="43" t="s">
        <v>36</v>
      </c>
      <c r="D11" s="38">
        <v>662</v>
      </c>
      <c r="E11" s="38">
        <v>2311</v>
      </c>
      <c r="F11" s="38">
        <v>31566</v>
      </c>
      <c r="G11" s="38">
        <v>360423</v>
      </c>
      <c r="H11" s="38">
        <v>302234</v>
      </c>
      <c r="I11" s="38">
        <v>259587</v>
      </c>
    </row>
    <row r="12" spans="1:11" s="7" customFormat="1" ht="24" customHeight="1" x14ac:dyDescent="0.2">
      <c r="B12" s="84"/>
      <c r="C12" s="40" t="s">
        <v>204</v>
      </c>
      <c r="D12" s="39">
        <v>280</v>
      </c>
      <c r="E12" s="39">
        <v>313</v>
      </c>
      <c r="F12" s="39">
        <v>446</v>
      </c>
      <c r="G12" s="39">
        <v>7348</v>
      </c>
      <c r="H12" s="39">
        <v>4854</v>
      </c>
      <c r="I12" s="39">
        <v>3654</v>
      </c>
    </row>
    <row r="13" spans="1:11" s="7" customFormat="1" ht="24" customHeight="1" x14ac:dyDescent="0.2">
      <c r="B13" s="84"/>
      <c r="C13" s="40" t="s">
        <v>205</v>
      </c>
      <c r="D13" s="39">
        <v>382</v>
      </c>
      <c r="E13" s="39">
        <v>1998</v>
      </c>
      <c r="F13" s="39">
        <v>31120</v>
      </c>
      <c r="G13" s="39">
        <v>353075</v>
      </c>
      <c r="H13" s="39">
        <v>297380</v>
      </c>
      <c r="I13" s="39">
        <v>255934</v>
      </c>
    </row>
    <row r="14" spans="1:11" s="7" customFormat="1" ht="24" customHeight="1" x14ac:dyDescent="0.25">
      <c r="A14" s="30"/>
      <c r="B14" s="41">
        <v>46</v>
      </c>
      <c r="C14" s="2" t="s">
        <v>41</v>
      </c>
      <c r="D14" s="38">
        <v>1113</v>
      </c>
      <c r="E14" s="38">
        <v>4163</v>
      </c>
      <c r="F14" s="38">
        <v>66669</v>
      </c>
      <c r="G14" s="38">
        <v>1955497</v>
      </c>
      <c r="H14" s="38">
        <v>1823186</v>
      </c>
      <c r="I14" s="38">
        <v>1589282</v>
      </c>
    </row>
    <row r="15" spans="1:11" s="7" customFormat="1" ht="24" customHeight="1" x14ac:dyDescent="0.2">
      <c r="B15" s="84"/>
      <c r="C15" s="40" t="s">
        <v>204</v>
      </c>
      <c r="D15" s="39">
        <v>537</v>
      </c>
      <c r="E15" s="39">
        <v>571</v>
      </c>
      <c r="F15" s="39">
        <v>624</v>
      </c>
      <c r="G15" s="39">
        <v>16166</v>
      </c>
      <c r="H15" s="39">
        <v>15959</v>
      </c>
      <c r="I15" s="39">
        <v>12279</v>
      </c>
    </row>
    <row r="16" spans="1:11" s="7" customFormat="1" ht="24" customHeight="1" x14ac:dyDescent="0.2">
      <c r="B16" s="84"/>
      <c r="C16" s="40" t="s">
        <v>205</v>
      </c>
      <c r="D16" s="39">
        <v>576</v>
      </c>
      <c r="E16" s="39">
        <v>3592</v>
      </c>
      <c r="F16" s="39">
        <v>66046</v>
      </c>
      <c r="G16" s="39">
        <v>1939331</v>
      </c>
      <c r="H16" s="39">
        <v>1807227</v>
      </c>
      <c r="I16" s="39">
        <v>1577004</v>
      </c>
    </row>
    <row r="17" spans="1:9" s="7" customFormat="1" ht="24" customHeight="1" x14ac:dyDescent="0.25">
      <c r="A17" s="30"/>
      <c r="B17" s="41">
        <v>47</v>
      </c>
      <c r="C17" s="2" t="s">
        <v>50</v>
      </c>
      <c r="D17" s="38">
        <v>1948</v>
      </c>
      <c r="E17" s="38">
        <v>8308</v>
      </c>
      <c r="F17" s="38">
        <v>115417</v>
      </c>
      <c r="G17" s="38">
        <v>1384407</v>
      </c>
      <c r="H17" s="38">
        <v>1318132</v>
      </c>
      <c r="I17" s="38">
        <v>934553</v>
      </c>
    </row>
    <row r="18" spans="1:9" s="7" customFormat="1" ht="24" customHeight="1" x14ac:dyDescent="0.2">
      <c r="B18" s="84"/>
      <c r="C18" s="40" t="s">
        <v>204</v>
      </c>
      <c r="D18" s="39">
        <v>769</v>
      </c>
      <c r="E18" s="39">
        <v>867</v>
      </c>
      <c r="F18" s="39">
        <v>1624</v>
      </c>
      <c r="G18" s="39">
        <v>38961</v>
      </c>
      <c r="H18" s="39">
        <v>37493</v>
      </c>
      <c r="I18" s="39">
        <v>28700</v>
      </c>
    </row>
    <row r="19" spans="1:9" s="7" customFormat="1" ht="24" customHeight="1" x14ac:dyDescent="0.2">
      <c r="B19" s="84"/>
      <c r="C19" s="40" t="s">
        <v>205</v>
      </c>
      <c r="D19" s="39">
        <v>1179</v>
      </c>
      <c r="E19" s="39">
        <v>7441</v>
      </c>
      <c r="F19" s="39">
        <v>113794</v>
      </c>
      <c r="G19" s="39">
        <v>1345446</v>
      </c>
      <c r="H19" s="39">
        <v>1280640</v>
      </c>
      <c r="I19" s="39">
        <v>905853</v>
      </c>
    </row>
    <row r="20" spans="1:9" ht="7.5" customHeight="1" x14ac:dyDescent="0.25">
      <c r="B20" s="12"/>
      <c r="C20" s="12"/>
      <c r="D20" s="13"/>
      <c r="E20" s="13"/>
      <c r="F20" s="13"/>
      <c r="G20" s="13"/>
      <c r="H20" s="13"/>
      <c r="I20" s="13"/>
    </row>
    <row r="21" spans="1:9" ht="3" customHeight="1" x14ac:dyDescent="0.25">
      <c r="B21" s="14"/>
      <c r="C21" s="14"/>
      <c r="D21" s="14"/>
      <c r="E21" s="14"/>
      <c r="F21" s="14"/>
      <c r="G21" s="14"/>
      <c r="H21" s="14"/>
      <c r="I21" s="14"/>
    </row>
    <row r="22" spans="1:9" ht="7.5" customHeight="1" x14ac:dyDescent="0.25">
      <c r="B22" s="3"/>
      <c r="C22" s="3"/>
      <c r="D22" s="3"/>
      <c r="E22" s="3"/>
      <c r="F22" s="3"/>
      <c r="G22" s="3"/>
      <c r="H22" s="3"/>
      <c r="I22" s="3"/>
    </row>
    <row r="23" spans="1:9" s="15" customFormat="1" ht="13.25" customHeight="1" x14ac:dyDescent="0.2">
      <c r="B23" s="36" t="s">
        <v>11</v>
      </c>
      <c r="C23" s="16"/>
      <c r="D23" s="16"/>
      <c r="E23" s="16"/>
      <c r="F23" s="16"/>
      <c r="G23" s="16"/>
      <c r="H23" s="16"/>
      <c r="I23" s="16"/>
    </row>
    <row r="24" spans="1:9" s="35" customFormat="1" x14ac:dyDescent="0.25">
      <c r="B24" s="95" t="s">
        <v>12</v>
      </c>
      <c r="C24" s="95"/>
      <c r="D24"/>
      <c r="E24"/>
      <c r="F24"/>
      <c r="G24"/>
      <c r="H24"/>
      <c r="I24"/>
    </row>
    <row r="25" spans="1:9" s="15" customFormat="1" ht="10.5" x14ac:dyDescent="0.2">
      <c r="B25" s="36" t="s">
        <v>64</v>
      </c>
      <c r="C25" s="17"/>
      <c r="D25" s="31"/>
      <c r="E25" s="31"/>
      <c r="F25" s="31"/>
      <c r="G25" s="31"/>
      <c r="H25" s="31"/>
      <c r="I25" s="31"/>
    </row>
    <row r="26" spans="1:9" s="15" customFormat="1" ht="10.5" x14ac:dyDescent="0.2">
      <c r="C26" s="16"/>
      <c r="D26" s="49"/>
      <c r="E26" s="49"/>
      <c r="F26" s="49"/>
      <c r="G26" s="49"/>
      <c r="H26" s="49"/>
      <c r="I26" s="49"/>
    </row>
    <row r="27" spans="1:9" x14ac:dyDescent="0.25">
      <c r="B27" s="108" t="s">
        <v>1</v>
      </c>
      <c r="C27" s="108"/>
      <c r="D27" s="49"/>
      <c r="E27" s="49"/>
      <c r="F27" s="49"/>
      <c r="G27" s="49"/>
      <c r="H27" s="49"/>
      <c r="I27" s="49"/>
    </row>
    <row r="28" spans="1:9" x14ac:dyDescent="0.25">
      <c r="D28" s="49"/>
      <c r="E28" s="49"/>
      <c r="F28" s="49"/>
      <c r="G28" s="49"/>
      <c r="H28" s="49"/>
      <c r="I28" s="49"/>
    </row>
  </sheetData>
  <mergeCells count="7">
    <mergeCell ref="B1:D1"/>
    <mergeCell ref="D6:E6"/>
    <mergeCell ref="F6:I6"/>
    <mergeCell ref="B24:C24"/>
    <mergeCell ref="B27:C27"/>
    <mergeCell ref="D4:I4"/>
    <mergeCell ref="B4:C6"/>
  </mergeCells>
  <hyperlinks>
    <hyperlink ref="B27" location="Indice!A1" display="Indice!A1" xr:uid="{9FE84674-4BD3-4CD1-9F41-41E9D798A0AB}"/>
    <hyperlink ref="B24" r:id="rId1" xr:uid="{927676B5-F370-45D6-BB76-834B9A3F544D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E9BB-6B3D-4236-A3A5-144078D1A61F}">
  <dimension ref="A1:K29"/>
  <sheetViews>
    <sheetView showGridLines="0" zoomScaleNormal="100" workbookViewId="0">
      <pane xSplit="3" ySplit="6" topLeftCell="D7" activePane="bottomRight" state="frozen"/>
      <selection activeCell="B1" sqref="B1:I1"/>
      <selection pane="topRight" activeCell="B1" sqref="B1:I1"/>
      <selection pane="bottomLeft" activeCell="B1" sqref="B1:I1"/>
      <selection pane="bottomRight" activeCell="B1" sqref="B1:F1"/>
    </sheetView>
  </sheetViews>
  <sheetFormatPr defaultColWidth="8.81640625" defaultRowHeight="12.5" x14ac:dyDescent="0.25"/>
  <cols>
    <col min="1" max="1" width="6.7265625" style="1" customWidth="1"/>
    <col min="2" max="2" width="6.1796875" style="1" customWidth="1"/>
    <col min="3" max="3" width="64.81640625" style="1" customWidth="1"/>
    <col min="4" max="9" width="12.7265625" style="1" customWidth="1"/>
    <col min="10" max="16384" width="8.81640625" style="1"/>
  </cols>
  <sheetData>
    <row r="1" spans="1:11" ht="26.25" customHeight="1" x14ac:dyDescent="0.25">
      <c r="B1" s="98" t="s">
        <v>218</v>
      </c>
      <c r="C1" s="98"/>
      <c r="D1" s="98"/>
      <c r="E1" s="98"/>
      <c r="F1" s="98"/>
      <c r="G1" s="34"/>
      <c r="H1" s="34"/>
      <c r="I1" s="34"/>
    </row>
    <row r="2" spans="1:11" ht="10.5" customHeight="1" x14ac:dyDescent="0.25">
      <c r="B2" s="2"/>
      <c r="C2" s="2"/>
      <c r="D2" s="2"/>
      <c r="E2" s="2"/>
      <c r="F2" s="2"/>
      <c r="G2" s="2"/>
      <c r="H2" s="2"/>
      <c r="I2" s="2"/>
    </row>
    <row r="3" spans="1:11" ht="15" customHeight="1" x14ac:dyDescent="0.25">
      <c r="B3" s="3" t="s">
        <v>0</v>
      </c>
      <c r="C3" s="3"/>
      <c r="D3" s="4"/>
      <c r="E3" s="4"/>
      <c r="F3" s="4"/>
      <c r="G3" s="4"/>
      <c r="H3" s="5"/>
      <c r="I3" s="5"/>
    </row>
    <row r="4" spans="1:11" ht="15" customHeight="1" x14ac:dyDescent="0.25">
      <c r="B4" s="107" t="s">
        <v>209</v>
      </c>
      <c r="C4" s="107"/>
      <c r="D4" s="99">
        <v>2024</v>
      </c>
      <c r="E4" s="100"/>
      <c r="F4" s="100"/>
      <c r="G4" s="100"/>
      <c r="H4" s="100"/>
      <c r="I4" s="101"/>
    </row>
    <row r="5" spans="1:11" s="7" customFormat="1" ht="40.5" customHeight="1" x14ac:dyDescent="0.2">
      <c r="B5" s="97"/>
      <c r="C5" s="97"/>
      <c r="D5" s="37" t="s">
        <v>3</v>
      </c>
      <c r="E5" s="37" t="s">
        <v>206</v>
      </c>
      <c r="F5" s="37" t="s">
        <v>5</v>
      </c>
      <c r="G5" s="37" t="s">
        <v>6</v>
      </c>
      <c r="H5" s="37" t="s">
        <v>7</v>
      </c>
      <c r="I5" s="37" t="s">
        <v>8</v>
      </c>
    </row>
    <row r="6" spans="1:11" s="7" customFormat="1" ht="18" customHeight="1" x14ac:dyDescent="0.2">
      <c r="B6" s="97"/>
      <c r="C6" s="97"/>
      <c r="D6" s="102" t="s">
        <v>9</v>
      </c>
      <c r="E6" s="109"/>
      <c r="F6" s="104" t="s">
        <v>60</v>
      </c>
      <c r="G6" s="105"/>
      <c r="H6" s="105"/>
      <c r="I6" s="106"/>
    </row>
    <row r="7" spans="1:11" s="7" customFormat="1" ht="7.5" customHeight="1" x14ac:dyDescent="0.2">
      <c r="B7" s="8"/>
      <c r="C7" s="8"/>
      <c r="D7" s="9"/>
      <c r="E7" s="9"/>
      <c r="F7" s="9"/>
      <c r="G7" s="9"/>
      <c r="H7" s="9"/>
      <c r="I7" s="9"/>
    </row>
    <row r="8" spans="1:11" s="7" customFormat="1" ht="24" customHeight="1" x14ac:dyDescent="0.2">
      <c r="B8" s="10" t="s">
        <v>10</v>
      </c>
      <c r="D8" s="38">
        <v>3723</v>
      </c>
      <c r="E8" s="38">
        <v>14782</v>
      </c>
      <c r="F8" s="38">
        <v>213652</v>
      </c>
      <c r="G8" s="38">
        <v>3700327</v>
      </c>
      <c r="H8" s="38">
        <v>3443552</v>
      </c>
      <c r="I8" s="38">
        <v>2783422</v>
      </c>
      <c r="K8" s="50"/>
    </row>
    <row r="9" spans="1:11" s="7" customFormat="1" ht="24" customHeight="1" x14ac:dyDescent="0.2">
      <c r="B9" s="83"/>
      <c r="C9" s="40" t="s">
        <v>211</v>
      </c>
      <c r="D9" s="39">
        <v>3697</v>
      </c>
      <c r="E9" s="39">
        <v>11000</v>
      </c>
      <c r="F9" s="39">
        <v>145467.33500000002</v>
      </c>
      <c r="G9" s="39">
        <v>2934439.8339999998</v>
      </c>
      <c r="H9" s="39">
        <v>2743218.395</v>
      </c>
      <c r="I9" s="39">
        <v>2211080.3810000001</v>
      </c>
      <c r="K9" s="50"/>
    </row>
    <row r="10" spans="1:11" s="7" customFormat="1" ht="24" customHeight="1" x14ac:dyDescent="0.2">
      <c r="B10" s="83"/>
      <c r="C10" s="40" t="s">
        <v>212</v>
      </c>
      <c r="D10" s="39">
        <v>23</v>
      </c>
      <c r="E10" s="39">
        <v>1965</v>
      </c>
      <c r="F10" s="39">
        <v>36061.553</v>
      </c>
      <c r="G10" s="39">
        <v>473354.38100000005</v>
      </c>
      <c r="H10" s="39">
        <v>437193.50700000004</v>
      </c>
      <c r="I10" s="39">
        <v>365253.99299999996</v>
      </c>
      <c r="K10" s="50"/>
    </row>
    <row r="11" spans="1:11" s="7" customFormat="1" ht="24" customHeight="1" x14ac:dyDescent="0.2">
      <c r="B11" s="83"/>
      <c r="C11" s="40" t="s">
        <v>213</v>
      </c>
      <c r="D11" s="39">
        <v>3</v>
      </c>
      <c r="E11" s="39">
        <v>1817</v>
      </c>
      <c r="F11" s="39">
        <v>32123.228999999999</v>
      </c>
      <c r="G11" s="39">
        <v>292533.21100000001</v>
      </c>
      <c r="H11" s="39">
        <v>263139.81300000002</v>
      </c>
      <c r="I11" s="39">
        <v>207088.08100000001</v>
      </c>
      <c r="K11" s="50"/>
    </row>
    <row r="12" spans="1:11" s="7" customFormat="1" ht="24" customHeight="1" x14ac:dyDescent="0.25">
      <c r="A12" s="30"/>
      <c r="B12" s="41">
        <v>45</v>
      </c>
      <c r="C12" s="43" t="s">
        <v>36</v>
      </c>
      <c r="D12" s="38">
        <v>662</v>
      </c>
      <c r="E12" s="38">
        <v>2311</v>
      </c>
      <c r="F12" s="38">
        <v>31566</v>
      </c>
      <c r="G12" s="38">
        <v>360423</v>
      </c>
      <c r="H12" s="38">
        <v>302234</v>
      </c>
      <c r="I12" s="38">
        <v>259587</v>
      </c>
    </row>
    <row r="13" spans="1:11" s="7" customFormat="1" ht="24" customHeight="1" x14ac:dyDescent="0.2">
      <c r="B13" s="84"/>
      <c r="C13" s="92" t="s">
        <v>211</v>
      </c>
      <c r="D13" s="39">
        <v>656</v>
      </c>
      <c r="E13" s="39">
        <v>1871</v>
      </c>
      <c r="F13" s="39">
        <v>22811.85</v>
      </c>
      <c r="G13" s="39">
        <v>231098.99400000001</v>
      </c>
      <c r="H13" s="39">
        <v>187961.78099999999</v>
      </c>
      <c r="I13" s="39">
        <v>153132.29500000001</v>
      </c>
    </row>
    <row r="14" spans="1:11" s="7" customFormat="1" ht="24" customHeight="1" x14ac:dyDescent="0.2">
      <c r="B14" s="84"/>
      <c r="C14" s="92" t="s">
        <v>214</v>
      </c>
      <c r="D14" s="39">
        <v>6</v>
      </c>
      <c r="E14" s="39">
        <v>440</v>
      </c>
      <c r="F14" s="39">
        <v>8753.759</v>
      </c>
      <c r="G14" s="39">
        <v>129324.342</v>
      </c>
      <c r="H14" s="39">
        <v>114271.761</v>
      </c>
      <c r="I14" s="39">
        <v>106455.159</v>
      </c>
    </row>
    <row r="15" spans="1:11" s="7" customFormat="1" ht="24" customHeight="1" x14ac:dyDescent="0.25">
      <c r="A15" s="30"/>
      <c r="B15" s="41">
        <v>46</v>
      </c>
      <c r="C15" s="2" t="s">
        <v>41</v>
      </c>
      <c r="D15" s="38">
        <v>1113</v>
      </c>
      <c r="E15" s="38">
        <v>4163</v>
      </c>
      <c r="F15" s="38">
        <v>66669</v>
      </c>
      <c r="G15" s="38">
        <v>1955497</v>
      </c>
      <c r="H15" s="38">
        <v>1823186</v>
      </c>
      <c r="I15" s="38">
        <v>1589282</v>
      </c>
    </row>
    <row r="16" spans="1:11" s="7" customFormat="1" ht="24" customHeight="1" x14ac:dyDescent="0.2">
      <c r="B16" s="84"/>
      <c r="C16" s="92" t="s">
        <v>211</v>
      </c>
      <c r="D16" s="39">
        <v>537</v>
      </c>
      <c r="E16" s="39">
        <v>571</v>
      </c>
      <c r="F16" s="39">
        <v>624</v>
      </c>
      <c r="G16" s="39">
        <v>16166</v>
      </c>
      <c r="H16" s="39">
        <v>15959</v>
      </c>
      <c r="I16" s="39">
        <v>12279</v>
      </c>
    </row>
    <row r="17" spans="1:9" s="7" customFormat="1" ht="24" customHeight="1" x14ac:dyDescent="0.2">
      <c r="B17" s="84"/>
      <c r="C17" s="92" t="s">
        <v>214</v>
      </c>
      <c r="D17" s="39">
        <v>8</v>
      </c>
      <c r="E17" s="39">
        <v>975</v>
      </c>
      <c r="F17" s="39">
        <v>18033.993000000002</v>
      </c>
      <c r="G17" s="39">
        <v>218388.899</v>
      </c>
      <c r="H17" s="39">
        <v>170072.65400000001</v>
      </c>
      <c r="I17" s="39">
        <v>147937.277</v>
      </c>
    </row>
    <row r="18" spans="1:9" s="7" customFormat="1" ht="24" customHeight="1" x14ac:dyDescent="0.25">
      <c r="A18" s="30"/>
      <c r="B18" s="41">
        <v>47</v>
      </c>
      <c r="C18" s="2" t="s">
        <v>50</v>
      </c>
      <c r="D18" s="38">
        <v>1948</v>
      </c>
      <c r="E18" s="38">
        <v>8308</v>
      </c>
      <c r="F18" s="38">
        <v>115417</v>
      </c>
      <c r="G18" s="38">
        <v>1384407</v>
      </c>
      <c r="H18" s="38">
        <v>1318132</v>
      </c>
      <c r="I18" s="38">
        <v>934553</v>
      </c>
    </row>
    <row r="19" spans="1:9" s="7" customFormat="1" ht="24" customHeight="1" x14ac:dyDescent="0.2">
      <c r="B19" s="84"/>
      <c r="C19" s="92" t="s">
        <v>211</v>
      </c>
      <c r="D19" s="39">
        <v>1936</v>
      </c>
      <c r="E19" s="39">
        <v>5941</v>
      </c>
      <c r="F19" s="39">
        <v>74020.145000000004</v>
      </c>
      <c r="G19" s="39">
        <v>966232.66599999997</v>
      </c>
      <c r="H19" s="39">
        <v>902143.46900000004</v>
      </c>
      <c r="I19" s="39">
        <v>616603.27</v>
      </c>
    </row>
    <row r="20" spans="1:9" s="7" customFormat="1" ht="24" customHeight="1" x14ac:dyDescent="0.2">
      <c r="B20" s="84"/>
      <c r="C20" s="92" t="s">
        <v>214</v>
      </c>
      <c r="D20" s="39">
        <v>12</v>
      </c>
      <c r="E20" s="39">
        <v>2367</v>
      </c>
      <c r="F20" s="39">
        <v>41397.03</v>
      </c>
      <c r="G20" s="39">
        <v>418174.35100000002</v>
      </c>
      <c r="H20" s="39">
        <v>415988.90500000003</v>
      </c>
      <c r="I20" s="39">
        <v>317949.63799999998</v>
      </c>
    </row>
    <row r="21" spans="1:9" ht="7.5" customHeight="1" x14ac:dyDescent="0.25">
      <c r="B21" s="12"/>
      <c r="C21" s="12"/>
      <c r="D21" s="13"/>
      <c r="E21" s="13"/>
      <c r="F21" s="13"/>
      <c r="G21" s="13"/>
      <c r="H21" s="13"/>
      <c r="I21" s="13"/>
    </row>
    <row r="22" spans="1:9" ht="3" customHeight="1" x14ac:dyDescent="0.25">
      <c r="B22" s="14"/>
      <c r="C22" s="14"/>
      <c r="D22" s="14"/>
      <c r="E22" s="14"/>
      <c r="F22" s="14"/>
      <c r="G22" s="14"/>
      <c r="H22" s="14"/>
      <c r="I22" s="14"/>
    </row>
    <row r="23" spans="1:9" ht="7.5" customHeight="1" x14ac:dyDescent="0.25">
      <c r="B23" s="3"/>
      <c r="C23" s="3"/>
      <c r="D23" s="3"/>
      <c r="E23" s="3"/>
      <c r="F23" s="3"/>
      <c r="G23" s="3"/>
      <c r="H23" s="3"/>
      <c r="I23" s="3"/>
    </row>
    <row r="24" spans="1:9" s="15" customFormat="1" ht="13.25" customHeight="1" x14ac:dyDescent="0.2">
      <c r="B24" s="36" t="s">
        <v>11</v>
      </c>
      <c r="C24" s="16"/>
      <c r="D24" s="16"/>
      <c r="E24" s="16"/>
      <c r="F24" s="16"/>
      <c r="G24" s="16"/>
      <c r="H24" s="16"/>
      <c r="I24" s="16"/>
    </row>
    <row r="25" spans="1:9" s="35" customFormat="1" x14ac:dyDescent="0.25">
      <c r="B25" s="95" t="s">
        <v>12</v>
      </c>
      <c r="C25" s="95"/>
      <c r="D25"/>
      <c r="E25"/>
      <c r="F25"/>
      <c r="G25"/>
      <c r="H25"/>
      <c r="I25"/>
    </row>
    <row r="26" spans="1:9" s="15" customFormat="1" ht="10.5" x14ac:dyDescent="0.2">
      <c r="B26" s="36" t="s">
        <v>64</v>
      </c>
      <c r="C26" s="17"/>
      <c r="D26" s="31"/>
      <c r="E26" s="31"/>
      <c r="F26" s="31"/>
      <c r="G26" s="31"/>
      <c r="H26" s="31"/>
      <c r="I26" s="31"/>
    </row>
    <row r="27" spans="1:9" s="15" customFormat="1" ht="10.5" x14ac:dyDescent="0.2">
      <c r="C27" s="16"/>
      <c r="D27" s="49"/>
      <c r="E27" s="49"/>
      <c r="F27" s="49"/>
      <c r="G27" s="49"/>
      <c r="H27" s="49"/>
      <c r="I27" s="49"/>
    </row>
    <row r="28" spans="1:9" x14ac:dyDescent="0.25">
      <c r="B28" s="108" t="s">
        <v>1</v>
      </c>
      <c r="C28" s="108"/>
      <c r="D28" s="49"/>
      <c r="E28" s="49"/>
      <c r="F28" s="49"/>
      <c r="G28" s="49"/>
      <c r="H28" s="49"/>
      <c r="I28" s="49"/>
    </row>
    <row r="29" spans="1:9" x14ac:dyDescent="0.25">
      <c r="D29" s="49"/>
      <c r="E29" s="49"/>
      <c r="F29" s="49"/>
      <c r="G29" s="49"/>
      <c r="H29" s="49"/>
      <c r="I29" s="49"/>
    </row>
  </sheetData>
  <mergeCells count="7">
    <mergeCell ref="B1:F1"/>
    <mergeCell ref="D6:E6"/>
    <mergeCell ref="F6:I6"/>
    <mergeCell ref="B25:C25"/>
    <mergeCell ref="B28:C28"/>
    <mergeCell ref="D4:I4"/>
    <mergeCell ref="B4:C6"/>
  </mergeCells>
  <hyperlinks>
    <hyperlink ref="B28" location="Indice!A1" display="Indice!A1" xr:uid="{33B3663B-C26E-4855-9155-460E11B215F1}"/>
    <hyperlink ref="B25" r:id="rId1" xr:uid="{47B5735E-914B-46A4-BE1B-3375D36E4A22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0FFC-1CE0-4259-9B86-1365695EC76A}">
  <dimension ref="A1:J58"/>
  <sheetViews>
    <sheetView workbookViewId="0">
      <pane ySplit="6" topLeftCell="A21" activePane="bottomLeft" state="frozen"/>
      <selection pane="bottomLeft" activeCell="B1" sqref="B1:E1"/>
    </sheetView>
  </sheetViews>
  <sheetFormatPr defaultColWidth="8.81640625" defaultRowHeight="12.5" x14ac:dyDescent="0.25"/>
  <cols>
    <col min="1" max="1" width="6.7265625" style="58" customWidth="1"/>
    <col min="2" max="2" width="8.7265625" style="58" customWidth="1"/>
    <col min="3" max="3" width="84.3632812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0" t="s">
        <v>220</v>
      </c>
      <c r="C1" s="110"/>
      <c r="D1" s="110"/>
      <c r="E1" s="110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97" t="s">
        <v>124</v>
      </c>
      <c r="C4" s="97"/>
      <c r="D4" s="111">
        <v>2024</v>
      </c>
      <c r="E4" s="112"/>
    </row>
    <row r="5" spans="1:9" s="51" customFormat="1" ht="24.75" customHeight="1" x14ac:dyDescent="0.2">
      <c r="B5" s="97"/>
      <c r="C5" s="97"/>
      <c r="D5" s="113" t="s">
        <v>6</v>
      </c>
      <c r="E5" s="114"/>
    </row>
    <row r="6" spans="1:9" s="51" customFormat="1" ht="18" customHeight="1" x14ac:dyDescent="0.2">
      <c r="B6" s="97"/>
      <c r="C6" s="97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24" customHeight="1" x14ac:dyDescent="0.2">
      <c r="B8" s="86" t="s">
        <v>65</v>
      </c>
    </row>
    <row r="9" spans="1:9" s="51" customFormat="1" ht="24" customHeight="1" x14ac:dyDescent="0.2">
      <c r="A9" s="55"/>
      <c r="B9" s="69" t="s">
        <v>10</v>
      </c>
      <c r="D9" s="31">
        <v>360423</v>
      </c>
      <c r="E9" s="70">
        <v>100</v>
      </c>
    </row>
    <row r="10" spans="1:9" s="51" customFormat="1" ht="24" customHeight="1" x14ac:dyDescent="0.25">
      <c r="A10" s="53"/>
      <c r="B10" s="85" t="s">
        <v>67</v>
      </c>
      <c r="C10" s="69" t="s">
        <v>68</v>
      </c>
      <c r="D10" s="31">
        <v>346401</v>
      </c>
      <c r="E10" s="70">
        <v>96.1</v>
      </c>
    </row>
    <row r="11" spans="1:9" s="51" customFormat="1" ht="24" customHeight="1" x14ac:dyDescent="0.25">
      <c r="A11" s="53"/>
      <c r="B11" s="54" t="s">
        <v>69</v>
      </c>
      <c r="C11" s="87" t="s">
        <v>70</v>
      </c>
      <c r="D11" s="11">
        <v>231800</v>
      </c>
      <c r="E11" s="68">
        <v>64.3</v>
      </c>
      <c r="G11" s="80"/>
    </row>
    <row r="12" spans="1:9" s="51" customFormat="1" ht="24" customHeight="1" x14ac:dyDescent="0.25">
      <c r="A12" s="53"/>
      <c r="B12" s="54" t="s">
        <v>71</v>
      </c>
      <c r="C12" s="87" t="s">
        <v>72</v>
      </c>
      <c r="D12" s="11">
        <v>58049</v>
      </c>
      <c r="E12" s="68">
        <v>16.100000000000001</v>
      </c>
    </row>
    <row r="13" spans="1:9" s="51" customFormat="1" ht="24" customHeight="1" x14ac:dyDescent="0.25">
      <c r="A13" s="53"/>
      <c r="B13" s="54" t="s">
        <v>73</v>
      </c>
      <c r="C13" s="87" t="s">
        <v>74</v>
      </c>
      <c r="D13" s="11">
        <v>8632</v>
      </c>
      <c r="E13" s="68">
        <v>2.4</v>
      </c>
    </row>
    <row r="14" spans="1:9" s="51" customFormat="1" ht="24" customHeight="1" x14ac:dyDescent="0.25">
      <c r="A14" s="53"/>
      <c r="B14" s="54" t="s">
        <v>75</v>
      </c>
      <c r="C14" s="87" t="s">
        <v>76</v>
      </c>
      <c r="D14" s="11">
        <v>47920</v>
      </c>
      <c r="E14" s="68">
        <v>13.3</v>
      </c>
      <c r="G14" s="80"/>
      <c r="I14" s="67"/>
    </row>
    <row r="15" spans="1:9" s="51" customFormat="1" ht="24" customHeight="1" x14ac:dyDescent="0.25">
      <c r="A15" s="53"/>
      <c r="C15" s="55" t="s">
        <v>77</v>
      </c>
      <c r="D15" s="11">
        <v>14023</v>
      </c>
      <c r="E15" s="68">
        <v>3.9</v>
      </c>
    </row>
    <row r="16" spans="1:9" s="51" customFormat="1" ht="24" customHeight="1" x14ac:dyDescent="0.35">
      <c r="A16" s="53"/>
      <c r="B16" s="86" t="s">
        <v>78</v>
      </c>
      <c r="D16" s="66"/>
      <c r="E16" s="68"/>
    </row>
    <row r="17" spans="1:10" s="51" customFormat="1" ht="24" customHeight="1" x14ac:dyDescent="0.25">
      <c r="A17" s="53"/>
      <c r="B17" s="69" t="s">
        <v>10</v>
      </c>
      <c r="C17" s="55" t="s">
        <v>66</v>
      </c>
      <c r="D17" s="31">
        <v>1955497</v>
      </c>
      <c r="E17" s="70">
        <v>100</v>
      </c>
    </row>
    <row r="18" spans="1:10" s="51" customFormat="1" ht="24" customHeight="1" x14ac:dyDescent="0.25">
      <c r="A18" s="53"/>
      <c r="B18" s="9" t="s">
        <v>79</v>
      </c>
      <c r="C18" s="69" t="s">
        <v>80</v>
      </c>
      <c r="D18" s="31">
        <v>1860471</v>
      </c>
      <c r="E18" s="70">
        <v>95.1</v>
      </c>
    </row>
    <row r="19" spans="1:10" s="51" customFormat="1" ht="24" customHeight="1" x14ac:dyDescent="0.25">
      <c r="A19" s="53"/>
      <c r="B19" s="88" t="s">
        <v>81</v>
      </c>
      <c r="C19" s="87" t="s">
        <v>82</v>
      </c>
      <c r="D19" s="11">
        <v>11752</v>
      </c>
      <c r="E19" s="68">
        <v>0.6</v>
      </c>
    </row>
    <row r="20" spans="1:10" s="51" customFormat="1" ht="24" customHeight="1" x14ac:dyDescent="0.25">
      <c r="A20" s="53"/>
      <c r="B20" s="88" t="s">
        <v>83</v>
      </c>
      <c r="C20" s="87" t="s">
        <v>84</v>
      </c>
      <c r="D20" s="11">
        <v>14253</v>
      </c>
      <c r="E20" s="68">
        <v>0.7</v>
      </c>
    </row>
    <row r="21" spans="1:10" s="51" customFormat="1" ht="24" customHeight="1" x14ac:dyDescent="0.25">
      <c r="A21" s="53"/>
      <c r="B21" s="88" t="s">
        <v>85</v>
      </c>
      <c r="C21" s="87" t="s">
        <v>86</v>
      </c>
      <c r="D21" s="11">
        <v>469052</v>
      </c>
      <c r="E21" s="68">
        <v>24</v>
      </c>
    </row>
    <row r="22" spans="1:10" s="51" customFormat="1" ht="24" customHeight="1" x14ac:dyDescent="0.25">
      <c r="A22" s="53"/>
      <c r="B22" s="88" t="s">
        <v>87</v>
      </c>
      <c r="C22" s="87" t="s">
        <v>88</v>
      </c>
      <c r="D22" s="11">
        <v>249555</v>
      </c>
      <c r="E22" s="68">
        <v>12.8</v>
      </c>
    </row>
    <row r="23" spans="1:10" s="51" customFormat="1" ht="24" customHeight="1" x14ac:dyDescent="0.25">
      <c r="A23" s="53"/>
      <c r="B23" s="88" t="s">
        <v>89</v>
      </c>
      <c r="C23" s="87" t="s">
        <v>90</v>
      </c>
      <c r="D23" s="11">
        <v>108228</v>
      </c>
      <c r="E23" s="68">
        <v>5.5</v>
      </c>
    </row>
    <row r="24" spans="1:10" s="51" customFormat="1" ht="24" customHeight="1" x14ac:dyDescent="0.25">
      <c r="A24" s="53"/>
      <c r="B24" s="88" t="s">
        <v>91</v>
      </c>
      <c r="C24" s="87" t="s">
        <v>92</v>
      </c>
      <c r="D24" s="11">
        <v>100794</v>
      </c>
      <c r="E24" s="68">
        <v>5.2</v>
      </c>
    </row>
    <row r="25" spans="1:10" s="51" customFormat="1" ht="24" customHeight="1" x14ac:dyDescent="0.25">
      <c r="A25" s="53"/>
      <c r="B25" s="88" t="s">
        <v>93</v>
      </c>
      <c r="C25" s="87" t="s">
        <v>94</v>
      </c>
      <c r="D25" s="11">
        <v>785443</v>
      </c>
      <c r="E25" s="68">
        <v>40.200000000000003</v>
      </c>
    </row>
    <row r="26" spans="1:10" s="51" customFormat="1" ht="24" customHeight="1" x14ac:dyDescent="0.25">
      <c r="A26" s="53"/>
      <c r="B26" s="88" t="s">
        <v>95</v>
      </c>
      <c r="C26" s="87" t="s">
        <v>96</v>
      </c>
      <c r="D26" s="11">
        <v>121394</v>
      </c>
      <c r="E26" s="68">
        <v>6.2</v>
      </c>
      <c r="F26" s="68"/>
    </row>
    <row r="27" spans="1:10" s="51" customFormat="1" ht="24" customHeight="1" x14ac:dyDescent="0.25">
      <c r="A27" s="53"/>
      <c r="C27" s="55" t="s">
        <v>97</v>
      </c>
      <c r="D27" s="11">
        <v>95026</v>
      </c>
      <c r="E27" s="68">
        <v>4.9000000000000004</v>
      </c>
    </row>
    <row r="28" spans="1:10" s="51" customFormat="1" ht="24" customHeight="1" x14ac:dyDescent="0.35">
      <c r="A28" s="53"/>
      <c r="B28" s="86" t="s">
        <v>98</v>
      </c>
      <c r="D28" s="66"/>
      <c r="E28" s="68"/>
    </row>
    <row r="29" spans="1:10" s="51" customFormat="1" ht="24" customHeight="1" x14ac:dyDescent="0.25">
      <c r="A29" s="53"/>
      <c r="B29" s="69" t="s">
        <v>10</v>
      </c>
      <c r="C29" s="55" t="s">
        <v>66</v>
      </c>
      <c r="D29" s="31">
        <v>1384407</v>
      </c>
      <c r="E29" s="70">
        <v>100</v>
      </c>
    </row>
    <row r="30" spans="1:10" s="51" customFormat="1" ht="24" customHeight="1" x14ac:dyDescent="0.25">
      <c r="A30" s="53"/>
      <c r="B30" s="9" t="s">
        <v>99</v>
      </c>
      <c r="C30" s="69" t="s">
        <v>100</v>
      </c>
      <c r="D30" s="31">
        <v>1271286</v>
      </c>
      <c r="E30" s="70">
        <v>91.8</v>
      </c>
    </row>
    <row r="31" spans="1:10" s="51" customFormat="1" ht="24" customHeight="1" x14ac:dyDescent="0.25">
      <c r="A31" s="53"/>
      <c r="B31" s="88" t="s">
        <v>101</v>
      </c>
      <c r="C31" s="87" t="s">
        <v>102</v>
      </c>
      <c r="D31" s="11">
        <v>361104</v>
      </c>
      <c r="E31" s="68">
        <v>26.1</v>
      </c>
      <c r="J31" s="81"/>
    </row>
    <row r="32" spans="1:10" s="51" customFormat="1" ht="24" customHeight="1" x14ac:dyDescent="0.25">
      <c r="A32" s="53"/>
      <c r="B32" s="88" t="s">
        <v>103</v>
      </c>
      <c r="C32" s="87" t="s">
        <v>104</v>
      </c>
      <c r="D32" s="11">
        <v>224154</v>
      </c>
      <c r="E32" s="68">
        <v>16.2</v>
      </c>
      <c r="J32" s="82"/>
    </row>
    <row r="33" spans="1:10" s="51" customFormat="1" ht="24" customHeight="1" x14ac:dyDescent="0.25">
      <c r="A33" s="53"/>
      <c r="B33" s="88" t="s">
        <v>105</v>
      </c>
      <c r="C33" s="87" t="s">
        <v>106</v>
      </c>
      <c r="D33" s="11">
        <v>18737</v>
      </c>
      <c r="E33" s="68">
        <v>1.4</v>
      </c>
      <c r="J33" s="81"/>
    </row>
    <row r="34" spans="1:10" s="51" customFormat="1" ht="24" customHeight="1" x14ac:dyDescent="0.25">
      <c r="A34" s="53"/>
      <c r="B34" s="88" t="s">
        <v>107</v>
      </c>
      <c r="C34" s="87" t="s">
        <v>108</v>
      </c>
      <c r="D34" s="11">
        <v>64478</v>
      </c>
      <c r="E34" s="68">
        <v>4.7</v>
      </c>
    </row>
    <row r="35" spans="1:10" s="51" customFormat="1" ht="24" customHeight="1" x14ac:dyDescent="0.25">
      <c r="A35" s="53"/>
      <c r="B35" s="88" t="s">
        <v>109</v>
      </c>
      <c r="C35" s="87" t="s">
        <v>110</v>
      </c>
      <c r="D35" s="11">
        <v>61463</v>
      </c>
      <c r="E35" s="68">
        <v>4.4000000000000004</v>
      </c>
    </row>
    <row r="36" spans="1:10" s="51" customFormat="1" ht="24" customHeight="1" x14ac:dyDescent="0.25">
      <c r="A36" s="53"/>
      <c r="B36" s="88" t="s">
        <v>111</v>
      </c>
      <c r="C36" s="87" t="s">
        <v>112</v>
      </c>
      <c r="D36" s="11">
        <v>31172</v>
      </c>
      <c r="E36" s="68">
        <v>2.2999999999999998</v>
      </c>
    </row>
    <row r="37" spans="1:10" s="51" customFormat="1" ht="24" customHeight="1" x14ac:dyDescent="0.25">
      <c r="A37" s="53"/>
      <c r="B37" s="88" t="s">
        <v>113</v>
      </c>
      <c r="C37" s="87" t="s">
        <v>114</v>
      </c>
      <c r="D37" s="11">
        <v>252736</v>
      </c>
      <c r="E37" s="68">
        <v>18.3</v>
      </c>
    </row>
    <row r="38" spans="1:10" s="51" customFormat="1" ht="24" customHeight="1" x14ac:dyDescent="0.25">
      <c r="A38" s="53"/>
      <c r="B38" s="88" t="s">
        <v>115</v>
      </c>
      <c r="C38" s="87" t="s">
        <v>116</v>
      </c>
      <c r="D38" s="11">
        <v>257440</v>
      </c>
      <c r="E38" s="68">
        <v>18.600000000000001</v>
      </c>
    </row>
    <row r="39" spans="1:10" s="51" customFormat="1" ht="28" customHeight="1" x14ac:dyDescent="0.25">
      <c r="A39" s="53"/>
      <c r="C39" s="55" t="s">
        <v>117</v>
      </c>
      <c r="D39" s="11">
        <v>113121</v>
      </c>
      <c r="E39" s="68">
        <v>8.1999999999999993</v>
      </c>
    </row>
    <row r="40" spans="1:10" s="51" customFormat="1" ht="7" customHeight="1" x14ac:dyDescent="0.2">
      <c r="B40" s="54"/>
      <c r="C40" s="55"/>
      <c r="D40" s="56"/>
      <c r="E40" s="56"/>
    </row>
    <row r="41" spans="1:10" s="1" customFormat="1" ht="3" customHeight="1" x14ac:dyDescent="0.25">
      <c r="B41" s="14"/>
      <c r="C41" s="14"/>
      <c r="D41" s="14"/>
      <c r="E41" s="14"/>
      <c r="F41" s="51"/>
      <c r="G41" s="51"/>
      <c r="H41" s="51"/>
    </row>
    <row r="42" spans="1:10" ht="7.5" customHeight="1" x14ac:dyDescent="0.25">
      <c r="B42" s="59"/>
      <c r="C42" s="59"/>
      <c r="D42" s="59"/>
      <c r="E42" s="59"/>
      <c r="F42" s="51"/>
      <c r="G42" s="51"/>
      <c r="H42" s="51"/>
    </row>
    <row r="43" spans="1:10" ht="3" customHeight="1" x14ac:dyDescent="0.25">
      <c r="B43" s="60"/>
      <c r="C43" s="60"/>
      <c r="D43" s="60"/>
      <c r="E43" s="60"/>
      <c r="F43" s="51"/>
      <c r="G43" s="51"/>
      <c r="H43" s="51"/>
    </row>
    <row r="44" spans="1:10" ht="7.5" customHeight="1" x14ac:dyDescent="0.25">
      <c r="B44" s="60"/>
      <c r="C44" s="60"/>
      <c r="D44" s="60"/>
      <c r="E44" s="60"/>
      <c r="F44" s="51"/>
      <c r="G44" s="51"/>
      <c r="H44" s="51"/>
    </row>
    <row r="45" spans="1:10" s="61" customFormat="1" ht="13.25" customHeight="1" x14ac:dyDescent="0.2">
      <c r="B45" s="62" t="s">
        <v>118</v>
      </c>
      <c r="C45" s="63"/>
      <c r="D45" s="63"/>
      <c r="E45" s="63"/>
    </row>
    <row r="46" spans="1:10" s="64" customFormat="1" ht="12.65" customHeight="1" x14ac:dyDescent="0.2">
      <c r="B46" s="115" t="s">
        <v>12</v>
      </c>
      <c r="C46" s="115"/>
      <c r="D46" s="62"/>
      <c r="E46" s="62"/>
    </row>
    <row r="47" spans="1:10" s="61" customFormat="1" ht="9" x14ac:dyDescent="0.2">
      <c r="B47" s="62" t="s">
        <v>64</v>
      </c>
      <c r="C47" s="65"/>
      <c r="D47" s="65"/>
      <c r="E47" s="65"/>
    </row>
    <row r="48" spans="1:10" s="61" customFormat="1" ht="12.65" customHeight="1" x14ac:dyDescent="0.2">
      <c r="C48" s="63"/>
      <c r="D48" s="63"/>
      <c r="E48" s="63"/>
    </row>
    <row r="49" spans="2:3" x14ac:dyDescent="0.25">
      <c r="B49" s="116" t="s">
        <v>1</v>
      </c>
      <c r="C49" s="116"/>
    </row>
    <row r="50" spans="2:3" ht="12.65" customHeight="1" x14ac:dyDescent="0.25"/>
    <row r="58" spans="2:3" ht="12.65" customHeight="1" x14ac:dyDescent="0.25"/>
  </sheetData>
  <mergeCells count="6">
    <mergeCell ref="B1:E1"/>
    <mergeCell ref="D4:E4"/>
    <mergeCell ref="D5:E5"/>
    <mergeCell ref="B46:C46"/>
    <mergeCell ref="B49:C49"/>
    <mergeCell ref="B4:C6"/>
  </mergeCells>
  <hyperlinks>
    <hyperlink ref="B49" location="Indice!A1" display="Indice!A1" xr:uid="{97EC92B0-A22C-4C0B-A17C-B9884E543EA9}"/>
    <hyperlink ref="B46" r:id="rId1" xr:uid="{A8D9F28A-EA7E-41F7-BB2E-655E09423953}"/>
  </hyperlinks>
  <pageMargins left="0.70866141732283472" right="0.70866141732283472" top="0.74803149606299213" bottom="0.74803149606299213" header="0.31496062992125984" footer="0.31496062992125984"/>
  <pageSetup paperSize="9" scale="75" orientation="portrait" verticalDpi="0" r:id="rId2"/>
  <ignoredErrors>
    <ignoredError sqref="B10:B14 B18:B26 B30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B1B5-47D2-43DE-BFCC-9499D1017F74}">
  <dimension ref="A1:I33"/>
  <sheetViews>
    <sheetView workbookViewId="0">
      <selection activeCell="B1" sqref="B1:E1"/>
    </sheetView>
  </sheetViews>
  <sheetFormatPr defaultColWidth="8.81640625" defaultRowHeight="12.5" x14ac:dyDescent="0.25"/>
  <cols>
    <col min="1" max="1" width="6.7265625" style="58" customWidth="1"/>
    <col min="2" max="2" width="8.7265625" style="58" customWidth="1"/>
    <col min="3" max="3" width="73.54296875" style="58" customWidth="1"/>
    <col min="4" max="4" width="12.7265625" style="58" customWidth="1"/>
    <col min="5" max="5" width="7.26953125" style="58" customWidth="1"/>
    <col min="6" max="16384" width="8.81640625" style="58"/>
  </cols>
  <sheetData>
    <row r="1" spans="1:9" ht="26.25" customHeight="1" x14ac:dyDescent="0.25">
      <c r="B1" s="117" t="s">
        <v>221</v>
      </c>
      <c r="C1" s="117"/>
      <c r="D1" s="117"/>
      <c r="E1" s="117"/>
    </row>
    <row r="2" spans="1:9" ht="10.5" customHeight="1" x14ac:dyDescent="0.25">
      <c r="B2" s="57"/>
      <c r="C2" s="57"/>
      <c r="D2" s="57"/>
      <c r="E2" s="57"/>
    </row>
    <row r="3" spans="1:9" ht="15" customHeight="1" x14ac:dyDescent="0.25">
      <c r="B3" s="60" t="s">
        <v>0</v>
      </c>
      <c r="C3" s="60"/>
      <c r="D3" s="60"/>
      <c r="E3" s="60"/>
    </row>
    <row r="4" spans="1:9" ht="15" customHeight="1" x14ac:dyDescent="0.25">
      <c r="B4" s="97" t="s">
        <v>124</v>
      </c>
      <c r="C4" s="97"/>
      <c r="D4" s="111">
        <v>2024</v>
      </c>
      <c r="E4" s="112"/>
    </row>
    <row r="5" spans="1:9" s="51" customFormat="1" ht="24.75" customHeight="1" x14ac:dyDescent="0.2">
      <c r="B5" s="97"/>
      <c r="C5" s="97"/>
      <c r="D5" s="113" t="s">
        <v>6</v>
      </c>
      <c r="E5" s="114"/>
    </row>
    <row r="6" spans="1:9" s="51" customFormat="1" ht="18" customHeight="1" x14ac:dyDescent="0.2">
      <c r="B6" s="97"/>
      <c r="C6" s="97"/>
      <c r="D6" s="32" t="s">
        <v>60</v>
      </c>
      <c r="E6" s="33" t="s">
        <v>25</v>
      </c>
    </row>
    <row r="7" spans="1:9" s="51" customFormat="1" ht="7.5" customHeight="1" x14ac:dyDescent="0.2">
      <c r="B7" s="52"/>
      <c r="C7" s="52"/>
      <c r="D7" s="52"/>
      <c r="E7" s="52"/>
    </row>
    <row r="8" spans="1:9" s="51" customFormat="1" ht="18" customHeight="1" x14ac:dyDescent="0.2">
      <c r="A8" s="55"/>
      <c r="B8" s="69" t="s">
        <v>10</v>
      </c>
      <c r="D8" s="31">
        <v>263382</v>
      </c>
      <c r="E8" s="70">
        <v>100</v>
      </c>
    </row>
    <row r="9" spans="1:9" s="51" customFormat="1" ht="18" customHeight="1" x14ac:dyDescent="0.25">
      <c r="A9" s="53"/>
      <c r="B9" s="9" t="s">
        <v>67</v>
      </c>
      <c r="C9" s="69" t="s">
        <v>68</v>
      </c>
      <c r="D9" s="31">
        <v>253671</v>
      </c>
      <c r="E9" s="70">
        <v>96.3</v>
      </c>
    </row>
    <row r="10" spans="1:9" s="51" customFormat="1" ht="18" customHeight="1" x14ac:dyDescent="0.25">
      <c r="A10" s="53"/>
      <c r="B10" s="88" t="s">
        <v>69</v>
      </c>
      <c r="C10" s="87" t="s">
        <v>70</v>
      </c>
      <c r="D10" s="11">
        <v>229149</v>
      </c>
      <c r="E10" s="68">
        <v>87</v>
      </c>
    </row>
    <row r="11" spans="1:9" s="51" customFormat="1" ht="18" customHeight="1" x14ac:dyDescent="0.25">
      <c r="A11" s="53"/>
      <c r="B11" s="88" t="s">
        <v>71</v>
      </c>
      <c r="C11" s="87" t="s">
        <v>72</v>
      </c>
      <c r="D11" s="11">
        <v>20339</v>
      </c>
      <c r="E11" s="68">
        <v>7.7</v>
      </c>
    </row>
    <row r="12" spans="1:9" s="51" customFormat="1" ht="18" customHeight="1" x14ac:dyDescent="0.25">
      <c r="A12" s="53"/>
      <c r="B12" s="88" t="s">
        <v>73</v>
      </c>
      <c r="C12" s="87" t="s">
        <v>74</v>
      </c>
      <c r="D12" s="11">
        <v>121</v>
      </c>
      <c r="E12" s="68">
        <v>0</v>
      </c>
    </row>
    <row r="13" spans="1:9" s="51" customFormat="1" ht="18" customHeight="1" x14ac:dyDescent="0.25">
      <c r="A13" s="53"/>
      <c r="B13" s="88" t="s">
        <v>75</v>
      </c>
      <c r="C13" s="87" t="s">
        <v>76</v>
      </c>
      <c r="D13" s="11">
        <v>4061</v>
      </c>
      <c r="E13" s="68">
        <v>1.5</v>
      </c>
      <c r="I13" s="67"/>
    </row>
    <row r="14" spans="1:9" s="51" customFormat="1" ht="18" customHeight="1" x14ac:dyDescent="0.25">
      <c r="A14" s="53"/>
      <c r="B14" s="73" t="s">
        <v>121</v>
      </c>
      <c r="D14" s="11">
        <v>9711</v>
      </c>
      <c r="E14" s="68">
        <v>3.7</v>
      </c>
    </row>
    <row r="15" spans="1:9" s="51" customFormat="1" ht="7" customHeight="1" x14ac:dyDescent="0.2">
      <c r="B15" s="54"/>
      <c r="C15" s="55"/>
      <c r="D15" s="56"/>
      <c r="E15" s="56"/>
    </row>
    <row r="16" spans="1:9" s="1" customFormat="1" ht="3" customHeight="1" x14ac:dyDescent="0.25">
      <c r="B16" s="14"/>
      <c r="C16" s="14"/>
      <c r="D16" s="14"/>
      <c r="E16" s="14"/>
      <c r="F16" s="51"/>
      <c r="G16" s="51"/>
      <c r="H16" s="51"/>
    </row>
    <row r="17" spans="2:5" ht="7.5" customHeight="1" x14ac:dyDescent="0.25">
      <c r="B17" s="59"/>
      <c r="C17" s="59"/>
      <c r="D17" s="59"/>
      <c r="E17" s="59"/>
    </row>
    <row r="18" spans="2:5" ht="3" customHeight="1" x14ac:dyDescent="0.25">
      <c r="B18" s="60"/>
      <c r="C18" s="60"/>
      <c r="D18" s="60"/>
      <c r="E18" s="60"/>
    </row>
    <row r="19" spans="2:5" ht="7.5" customHeight="1" x14ac:dyDescent="0.25">
      <c r="B19" s="60"/>
      <c r="C19" s="60"/>
      <c r="D19" s="60"/>
      <c r="E19" s="60"/>
    </row>
    <row r="20" spans="2:5" s="61" customFormat="1" ht="13.25" customHeight="1" x14ac:dyDescent="0.2">
      <c r="B20" s="62" t="s">
        <v>118</v>
      </c>
      <c r="C20" s="63"/>
      <c r="D20" s="63"/>
      <c r="E20" s="63"/>
    </row>
    <row r="21" spans="2:5" s="64" customFormat="1" ht="12.65" customHeight="1" x14ac:dyDescent="0.2">
      <c r="B21" s="115" t="s">
        <v>12</v>
      </c>
      <c r="C21" s="115"/>
      <c r="D21" s="62"/>
      <c r="E21" s="62"/>
    </row>
    <row r="22" spans="2:5" s="61" customFormat="1" ht="9" x14ac:dyDescent="0.2">
      <c r="B22" s="62" t="s">
        <v>64</v>
      </c>
      <c r="C22" s="65"/>
      <c r="D22" s="65"/>
      <c r="E22" s="65"/>
    </row>
    <row r="23" spans="2:5" s="61" customFormat="1" ht="12.65" customHeight="1" x14ac:dyDescent="0.2">
      <c r="C23" s="63"/>
      <c r="D23" s="63"/>
      <c r="E23" s="63"/>
    </row>
    <row r="24" spans="2:5" x14ac:dyDescent="0.25">
      <c r="B24" s="116" t="s">
        <v>1</v>
      </c>
      <c r="C24" s="116"/>
    </row>
    <row r="25" spans="2:5" ht="12.65" customHeight="1" x14ac:dyDescent="0.25"/>
    <row r="33" ht="12.65" customHeight="1" x14ac:dyDescent="0.25"/>
  </sheetData>
  <mergeCells count="6">
    <mergeCell ref="B1:E1"/>
    <mergeCell ref="B24:C24"/>
    <mergeCell ref="B4:C6"/>
    <mergeCell ref="D4:E4"/>
    <mergeCell ref="D5:E5"/>
    <mergeCell ref="B21:C21"/>
  </mergeCells>
  <hyperlinks>
    <hyperlink ref="B24" location="Indice!A1" display="Indice!A1" xr:uid="{632DFDE8-EDB6-44C7-B8D3-5A31FDC8C090}"/>
    <hyperlink ref="B21" r:id="rId1" xr:uid="{F990975C-8CC4-452B-B192-C61C59BDD20F}"/>
  </hyperlinks>
  <pageMargins left="0.70866141732283472" right="0.70866141732283472" top="0.74803149606299213" bottom="0.74803149606299213" header="0.31496062992125984" footer="0.31496062992125984"/>
  <pageSetup paperSize="9" scale="85" orientation="portrait" verticalDpi="0" r:id="rId2"/>
  <ignoredErrors>
    <ignoredError sqref="B9:B1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430-3814-431A-85BC-8246E97E6432}">
  <dimension ref="A1:I32"/>
  <sheetViews>
    <sheetView workbookViewId="0">
      <selection activeCell="B1" sqref="B1:G1"/>
    </sheetView>
  </sheetViews>
  <sheetFormatPr defaultColWidth="8.81640625" defaultRowHeight="12.5" x14ac:dyDescent="0.25"/>
  <cols>
    <col min="1" max="1" width="6.7265625" style="58" customWidth="1"/>
    <col min="2" max="2" width="9.81640625" style="58" customWidth="1"/>
    <col min="3" max="3" width="65.81640625" style="58" customWidth="1"/>
    <col min="4" max="4" width="12.7265625" style="58" customWidth="1"/>
    <col min="5" max="5" width="7.26953125" style="58" customWidth="1"/>
    <col min="6" max="6" width="12.7265625" style="58" customWidth="1"/>
    <col min="7" max="7" width="7.26953125" style="58" customWidth="1"/>
    <col min="8" max="16384" width="8.81640625" style="58"/>
  </cols>
  <sheetData>
    <row r="1" spans="1:9" ht="26.25" customHeight="1" x14ac:dyDescent="0.25">
      <c r="B1" s="117" t="s">
        <v>222</v>
      </c>
      <c r="C1" s="117"/>
      <c r="D1" s="117"/>
      <c r="E1" s="117"/>
      <c r="F1" s="117"/>
      <c r="G1" s="117"/>
    </row>
    <row r="2" spans="1:9" ht="10.5" customHeight="1" x14ac:dyDescent="0.25">
      <c r="B2" s="57"/>
      <c r="C2" s="57"/>
      <c r="D2" s="57"/>
      <c r="E2" s="57"/>
      <c r="F2" s="57"/>
      <c r="G2" s="57"/>
    </row>
    <row r="3" spans="1:9" ht="15" customHeight="1" x14ac:dyDescent="0.25">
      <c r="B3" s="60" t="s">
        <v>0</v>
      </c>
      <c r="C3" s="60"/>
      <c r="D3" s="60"/>
      <c r="E3" s="60"/>
      <c r="F3" s="60"/>
      <c r="G3" s="60"/>
    </row>
    <row r="4" spans="1:9" ht="15" customHeight="1" x14ac:dyDescent="0.25">
      <c r="B4" s="96" t="s">
        <v>124</v>
      </c>
      <c r="C4" s="118"/>
      <c r="D4" s="99">
        <v>2024</v>
      </c>
      <c r="E4" s="100"/>
      <c r="F4" s="100"/>
      <c r="G4" s="101"/>
    </row>
    <row r="5" spans="1:9" s="51" customFormat="1" ht="40.5" customHeight="1" x14ac:dyDescent="0.2">
      <c r="B5" s="97"/>
      <c r="C5" s="119"/>
      <c r="D5" s="113" t="s">
        <v>119</v>
      </c>
      <c r="E5" s="114"/>
      <c r="F5" s="113" t="s">
        <v>120</v>
      </c>
      <c r="G5" s="114"/>
    </row>
    <row r="6" spans="1:9" s="51" customFormat="1" ht="18" customHeight="1" x14ac:dyDescent="0.2">
      <c r="B6" s="97"/>
      <c r="C6" s="119"/>
      <c r="D6" s="32" t="s">
        <v>60</v>
      </c>
      <c r="E6" s="33" t="s">
        <v>25</v>
      </c>
      <c r="F6" s="32" t="s">
        <v>60</v>
      </c>
      <c r="G6" s="33" t="s">
        <v>25</v>
      </c>
    </row>
    <row r="7" spans="1:9" s="51" customFormat="1" ht="7.5" customHeight="1" x14ac:dyDescent="0.2">
      <c r="B7" s="52"/>
      <c r="C7" s="52"/>
      <c r="D7" s="52"/>
      <c r="E7" s="52"/>
      <c r="F7" s="52"/>
      <c r="G7" s="52"/>
    </row>
    <row r="8" spans="1:9" s="51" customFormat="1" ht="18" customHeight="1" x14ac:dyDescent="0.2">
      <c r="A8" s="55"/>
      <c r="B8" s="69" t="s">
        <v>10</v>
      </c>
      <c r="D8" s="31">
        <v>46877</v>
      </c>
      <c r="E8" s="70">
        <v>100</v>
      </c>
      <c r="F8" s="31">
        <v>41627</v>
      </c>
      <c r="G8" s="70">
        <v>100</v>
      </c>
    </row>
    <row r="9" spans="1:9" s="51" customFormat="1" ht="18" customHeight="1" x14ac:dyDescent="0.25">
      <c r="A9" s="53"/>
      <c r="B9" s="9" t="s">
        <v>67</v>
      </c>
      <c r="C9" s="69" t="s">
        <v>68</v>
      </c>
      <c r="D9" s="31">
        <v>44929</v>
      </c>
      <c r="E9" s="70">
        <v>95.8</v>
      </c>
      <c r="F9" s="31">
        <v>39913</v>
      </c>
      <c r="G9" s="70">
        <v>95.9</v>
      </c>
    </row>
    <row r="10" spans="1:9" s="51" customFormat="1" ht="18" customHeight="1" x14ac:dyDescent="0.25">
      <c r="A10" s="53"/>
      <c r="B10" s="88" t="s">
        <v>71</v>
      </c>
      <c r="C10" s="87" t="s">
        <v>72</v>
      </c>
      <c r="D10" s="11">
        <v>1792</v>
      </c>
      <c r="E10" s="68">
        <v>3.8</v>
      </c>
      <c r="F10" s="11">
        <v>35918</v>
      </c>
      <c r="G10" s="68">
        <v>86.3</v>
      </c>
    </row>
    <row r="11" spans="1:9" s="51" customFormat="1" ht="18" customHeight="1" x14ac:dyDescent="0.25">
      <c r="A11" s="53"/>
      <c r="B11" s="88" t="s">
        <v>75</v>
      </c>
      <c r="C11" s="87" t="s">
        <v>76</v>
      </c>
      <c r="D11" s="11">
        <v>41767</v>
      </c>
      <c r="E11" s="68">
        <v>89.1</v>
      </c>
      <c r="F11" s="11">
        <v>1546</v>
      </c>
      <c r="G11" s="68">
        <v>3.7</v>
      </c>
      <c r="I11" s="67"/>
    </row>
    <row r="12" spans="1:9" s="51" customFormat="1" ht="18" customHeight="1" x14ac:dyDescent="0.25">
      <c r="A12" s="53"/>
      <c r="C12" s="87" t="s">
        <v>122</v>
      </c>
      <c r="D12" s="11">
        <v>1370</v>
      </c>
      <c r="E12" s="68">
        <v>2.9000000000000101</v>
      </c>
      <c r="F12" s="11">
        <v>2449</v>
      </c>
      <c r="G12" s="68">
        <v>5.9000000000000101</v>
      </c>
    </row>
    <row r="13" spans="1:9" s="51" customFormat="1" ht="18" customHeight="1" x14ac:dyDescent="0.25">
      <c r="A13" s="53"/>
      <c r="B13" s="73" t="s">
        <v>123</v>
      </c>
      <c r="C13" s="55"/>
      <c r="D13" s="11">
        <v>1948</v>
      </c>
      <c r="E13" s="68">
        <v>4.2</v>
      </c>
      <c r="F13" s="11">
        <v>1714</v>
      </c>
      <c r="G13" s="68">
        <v>4.0999999999999899</v>
      </c>
    </row>
    <row r="14" spans="1:9" s="51" customFormat="1" ht="7" customHeight="1" x14ac:dyDescent="0.2">
      <c r="B14" s="54"/>
      <c r="C14" s="55"/>
      <c r="D14" s="56"/>
      <c r="E14" s="56"/>
      <c r="F14" s="56"/>
      <c r="G14" s="56"/>
    </row>
    <row r="15" spans="1:9" s="1" customFormat="1" ht="3" customHeight="1" x14ac:dyDescent="0.25">
      <c r="B15" s="14"/>
      <c r="C15" s="14"/>
      <c r="D15" s="14"/>
      <c r="E15" s="14"/>
      <c r="F15" s="14"/>
      <c r="G15" s="14"/>
    </row>
    <row r="16" spans="1:9" ht="7.5" customHeight="1" x14ac:dyDescent="0.25">
      <c r="B16" s="59"/>
      <c r="C16" s="59"/>
      <c r="D16" s="59"/>
      <c r="E16" s="59"/>
      <c r="F16" s="59"/>
      <c r="G16" s="59"/>
    </row>
    <row r="17" spans="2:7" ht="3" customHeight="1" x14ac:dyDescent="0.25">
      <c r="B17" s="60"/>
      <c r="C17" s="60"/>
      <c r="D17" s="60"/>
      <c r="E17" s="60"/>
      <c r="F17" s="60"/>
      <c r="G17" s="60"/>
    </row>
    <row r="18" spans="2:7" ht="7.5" customHeight="1" x14ac:dyDescent="0.25">
      <c r="B18" s="60"/>
      <c r="C18" s="60"/>
      <c r="D18" s="60"/>
      <c r="E18" s="60"/>
      <c r="F18" s="60"/>
      <c r="G18" s="60"/>
    </row>
    <row r="19" spans="2:7" s="61" customFormat="1" ht="13.25" customHeight="1" x14ac:dyDescent="0.2">
      <c r="B19" s="62" t="s">
        <v>118</v>
      </c>
      <c r="C19" s="63"/>
      <c r="D19" s="63"/>
      <c r="E19" s="63"/>
      <c r="F19" s="63"/>
      <c r="G19" s="63"/>
    </row>
    <row r="20" spans="2:7" s="64" customFormat="1" ht="12.65" customHeight="1" x14ac:dyDescent="0.2">
      <c r="B20" s="115" t="s">
        <v>12</v>
      </c>
      <c r="C20" s="115"/>
      <c r="D20" s="62"/>
      <c r="E20" s="62"/>
      <c r="F20" s="62"/>
      <c r="G20" s="62"/>
    </row>
    <row r="21" spans="2:7" s="61" customFormat="1" ht="9" x14ac:dyDescent="0.2">
      <c r="B21" s="62" t="s">
        <v>64</v>
      </c>
      <c r="C21" s="65"/>
      <c r="D21" s="65"/>
      <c r="E21" s="65"/>
      <c r="F21" s="65"/>
      <c r="G21" s="65"/>
    </row>
    <row r="22" spans="2:7" s="61" customFormat="1" ht="12.65" customHeight="1" x14ac:dyDescent="0.2">
      <c r="C22" s="63"/>
      <c r="D22" s="63"/>
      <c r="E22" s="63"/>
      <c r="F22" s="63"/>
      <c r="G22" s="63"/>
    </row>
    <row r="23" spans="2:7" x14ac:dyDescent="0.25">
      <c r="B23" s="116" t="s">
        <v>1</v>
      </c>
      <c r="C23" s="116"/>
    </row>
    <row r="24" spans="2:7" ht="12.65" customHeight="1" x14ac:dyDescent="0.25"/>
    <row r="32" spans="2:7" ht="12.65" customHeight="1" x14ac:dyDescent="0.25"/>
  </sheetData>
  <mergeCells count="7">
    <mergeCell ref="B23:C23"/>
    <mergeCell ref="B1:G1"/>
    <mergeCell ref="B20:C20"/>
    <mergeCell ref="D4:G4"/>
    <mergeCell ref="F5:G5"/>
    <mergeCell ref="B4:C6"/>
    <mergeCell ref="D5:E5"/>
  </mergeCells>
  <hyperlinks>
    <hyperlink ref="B20" r:id="rId1" xr:uid="{7CE8C103-D40B-4A35-9871-59A7FC4792A6}"/>
    <hyperlink ref="B23" location="Indice!A1" display="Indice!A1" xr:uid="{16105AE6-555D-4C69-B292-1E7E7B4CD9CF}"/>
  </hyperlinks>
  <printOptions horizontalCentered="1"/>
  <pageMargins left="0.45275590551181105" right="0.45275590551181105" top="0.6692913385826772" bottom="0.6692913385826772" header="0" footer="0"/>
  <pageSetup paperSize="9" scale="85" orientation="landscape" verticalDpi="0" r:id="rId2"/>
  <ignoredErrors>
    <ignoredError sqref="B9 B10 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25</vt:i4>
      </vt:variant>
      <vt:variant>
        <vt:lpstr>Intervalos com Nome</vt:lpstr>
      </vt:variant>
      <vt:variant>
        <vt:i4>29</vt:i4>
      </vt:variant>
    </vt:vector>
  </HeadingPairs>
  <TitlesOfParts>
    <vt:vector size="54" baseType="lpstr">
      <vt:lpstr>Indice</vt:lpstr>
      <vt:lpstr>Notas</vt:lpstr>
      <vt:lpstr>I.1</vt:lpstr>
      <vt:lpstr>I.2</vt:lpstr>
      <vt:lpstr>I.3</vt:lpstr>
      <vt:lpstr>I.4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I.1!Área_de_Impressão</vt:lpstr>
      <vt:lpstr>I.2!Área_de_Impressão</vt:lpstr>
      <vt:lpstr>I.3!Área_de_Impressão</vt:lpstr>
      <vt:lpstr>I.4!Área_de_Impressão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II.18!Área_de_Impressão</vt:lpstr>
      <vt:lpstr>II.19!Área_de_Impressão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II.7!Área_de_Impressão</vt:lpstr>
      <vt:lpstr>II.8!Área_de_Impressão</vt:lpstr>
      <vt:lpstr>II.9!Área_de_Impressão</vt:lpstr>
      <vt:lpstr>Notas!Área_de_Impressão</vt:lpstr>
      <vt:lpstr>I.1!Títulos_de_Impressão</vt:lpstr>
      <vt:lpstr>I.2!Títulos_de_Impressão</vt:lpstr>
      <vt:lpstr>I.3!Títulos_de_Impressão</vt:lpstr>
      <vt:lpstr>I.4!Títulos_de_Impressão</vt:lpstr>
      <vt:lpstr>Notas!Títulos_de_Impressão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Fradique</dc:creator>
  <cp:lastModifiedBy>Celina Nunes</cp:lastModifiedBy>
  <cp:lastPrinted>2025-12-19T09:29:00Z</cp:lastPrinted>
  <dcterms:created xsi:type="dcterms:W3CDTF">2023-12-14T10:03:22Z</dcterms:created>
  <dcterms:modified xsi:type="dcterms:W3CDTF">2025-12-19T09:32:15Z</dcterms:modified>
</cp:coreProperties>
</file>