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quadros\18-12-2025_anos anteriores\"/>
    </mc:Choice>
  </mc:AlternateContent>
  <xr:revisionPtr revIDLastSave="0" documentId="13_ncr:1_{F7776829-E806-4AF9-91EE-6AD4DB68E971}" xr6:coauthVersionLast="47" xr6:coauthVersionMax="47" xr10:uidLastSave="{00000000-0000-0000-0000-000000000000}"/>
  <bookViews>
    <workbookView xWindow="-103" yWindow="-103" windowWidth="33120" windowHeight="18000" tabRatio="743" xr2:uid="{7A5AE99A-C1CD-4605-A944-6877650FD562}"/>
  </bookViews>
  <sheets>
    <sheet name="Indice" sheetId="62" r:id="rId1"/>
    <sheet name="Sinais_convencionais" sheetId="61" r:id="rId2"/>
    <sheet name="Principais_Indicadores" sheetId="56" r:id="rId3"/>
    <sheet name="VAB_A10" sheetId="58" r:id="rId4"/>
    <sheet name="VAB_A3" sheetId="57" r:id="rId5"/>
    <sheet name="Emprego_A3" sheetId="59" r:id="rId6"/>
    <sheet name="Emprego_A10" sheetId="60" r:id="rId7"/>
  </sheets>
  <definedNames>
    <definedName name="_xlnm.Print_Area" localSheetId="6">Emprego_A10!$B$1:$X$40</definedName>
    <definedName name="_xlnm.Print_Area" localSheetId="5">Emprego_A3!$B$1:$J$43</definedName>
    <definedName name="_xlnm.Print_Area" localSheetId="0">Indice!$B$1:$B$8</definedName>
    <definedName name="_xlnm.Print_Area" localSheetId="2">Principais_Indicadores!$B$1:$P$40</definedName>
    <definedName name="_xlnm.Print_Area" localSheetId="1">Sinais_convencionais!$B$1:$E$4</definedName>
    <definedName name="_xlnm.Print_Area" localSheetId="3">VAB_A10!$B$1:$M$43</definedName>
    <definedName name="_xlnm.Print_Area" localSheetId="4">VAB_A3!$B$1:$F$40</definedName>
    <definedName name="_xlnm.Database" localSheetId="6">#REF!</definedName>
    <definedName name="_xlnm.Database" localSheetId="5">#REF!</definedName>
    <definedName name="_xlnm.Database" localSheetId="0">#REF!</definedName>
    <definedName name="_xlnm.Database" localSheetId="3">#REF!</definedName>
    <definedName name="_xlnm.Database" localSheetId="4">#REF!</definedName>
    <definedName name="_xlnm.Database">#REF!</definedName>
    <definedName name="datab" localSheetId="6">#REF!</definedName>
    <definedName name="datab" localSheetId="5">#REF!</definedName>
    <definedName name="datab" localSheetId="0">#REF!</definedName>
    <definedName name="datab" localSheetId="3">#REF!</definedName>
    <definedName name="datab" localSheetId="4">#REF!</definedName>
    <definedName name="datab">#REF!</definedName>
    <definedName name="ee" localSheetId="6">#REF!</definedName>
    <definedName name="ee" localSheetId="5">#REF!</definedName>
    <definedName name="ee" localSheetId="0">#REF!</definedName>
    <definedName name="ee" localSheetId="3">#REF!</definedName>
    <definedName name="ee" localSheetId="4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0" l="1"/>
  <c r="B1" i="59"/>
  <c r="B1" i="58"/>
  <c r="B1" i="56"/>
</calcChain>
</file>

<file path=xl/sharedStrings.xml><?xml version="1.0" encoding="utf-8"?>
<sst xmlns="http://schemas.openxmlformats.org/spreadsheetml/2006/main" count="286" uniqueCount="64">
  <si>
    <t>CONTAS REGIONAIS - BASE 2021 - 1995-2023Pe</t>
  </si>
  <si>
    <t>Sinais Convencionais</t>
  </si>
  <si>
    <t>Principais indicadores das Contas Regionais para a Região Autónoma da Madeira (1995-2023Pe)</t>
  </si>
  <si>
    <t>Valor Acrescentado Bruto (VAB) a preços correntes por ramo de atividade A3 (1995-2023Pe)</t>
  </si>
  <si>
    <t>Valor Acrescentado Bruto (VAB) a preços correntes por ramo de atividade A10 (1995-2023Pe)</t>
  </si>
  <si>
    <t>Emprego total e emprego remunerado por ramo de atividade A3 (1995-2023Pe)</t>
  </si>
  <si>
    <t>Emprego total e emprego remunerado por ramo de atividade A10 (1995-2023Pe)</t>
  </si>
  <si>
    <t>Sinais convencionais</t>
  </si>
  <si>
    <t>x</t>
  </si>
  <si>
    <t>-</t>
  </si>
  <si>
    <t>Valor não disponível</t>
  </si>
  <si>
    <t>(Voltar ao índice)</t>
  </si>
  <si>
    <t>//</t>
  </si>
  <si>
    <t>Valor não aplicável</t>
  </si>
  <si>
    <t>Pe</t>
  </si>
  <si>
    <t xml:space="preserve"> - </t>
  </si>
  <si>
    <t>Valor Preliminar</t>
  </si>
  <si>
    <t xml:space="preserve"> </t>
  </si>
  <si>
    <t>Produto Interno Bruto Regional (PIBR)</t>
  </si>
  <si>
    <t>PIBR per capita</t>
  </si>
  <si>
    <t>Índice de disparidade do PIBR per capita (PT=100)</t>
  </si>
  <si>
    <t xml:space="preserve">Índice de disparidade do PIBR per capita em PPC
(UE27=100) </t>
  </si>
  <si>
    <t>PIBR -  taxa de variação em volume</t>
  </si>
  <si>
    <t>Valor Acrescentado Bruto (VAB)</t>
  </si>
  <si>
    <t>Emprego - indivíduos total</t>
  </si>
  <si>
    <t>Emprego - indivíduos remunerados</t>
  </si>
  <si>
    <t>Produtividade Aparente do Trabalho</t>
  </si>
  <si>
    <t>Índice de disparidade da Produtividade Aparente do Trabalho (PT=100)</t>
  </si>
  <si>
    <t>Formação Bruta de Capital Fixo (FBCF)</t>
  </si>
  <si>
    <t>Rendimento Disponível Bruto (RDB)</t>
  </si>
  <si>
    <t>Rendimento Disponível Bruto per capita</t>
  </si>
  <si>
    <t>Índice de disparidade do RDB per capita (PT=100)</t>
  </si>
  <si>
    <t>milhões de euros</t>
  </si>
  <si>
    <t>milhares de euros</t>
  </si>
  <si>
    <t>%</t>
  </si>
  <si>
    <t>milhares de pessoas</t>
  </si>
  <si>
    <t>euros</t>
  </si>
  <si>
    <t>2023Pe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</si>
  <si>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Contas Regionais, base 2021, 1995 - 2023Pe</t>
    </r>
  </si>
  <si>
    <t>https://estatistica.madeira.gov.pt/</t>
  </si>
  <si>
    <t>Região Autónoma da Madeira</t>
  </si>
  <si>
    <t>Unidade: milhões de euros</t>
  </si>
  <si>
    <t>Total</t>
  </si>
  <si>
    <t>1-Agricultura, produção animal, caça, floresta e pesca</t>
  </si>
  <si>
    <t>2-Indústrias extrativas; indústrias transformadoras; produção e distribuição de eletricidade, gás, vapor e ar frio; captação, tratamento e distribuição de água; saneamento, gestão de resíduos e despoluição</t>
  </si>
  <si>
    <t>3-Construção</t>
  </si>
  <si>
    <t>4-Comércio por grosso e a retalho; reparação de veículos automóveis e motociclos; transportes e armazenagem; atividades de alojamento e restauração</t>
  </si>
  <si>
    <t>5-Informação e comunicação</t>
  </si>
  <si>
    <t>6-Atividades financeiras e de seguros</t>
  </si>
  <si>
    <t>7-Atividades imobiliárias</t>
  </si>
  <si>
    <t>8-Atividades de consultoria, científicas, técnicas e similares; atividades administrativas e dos serviços de apoio</t>
  </si>
  <si>
    <t>9-Administração pública e defesa; segurança social obrigatória; educação, saúde humana e ação social</t>
  </si>
  <si>
    <t>10-Atividades artísticas e de espetáculos; reparação de bens de uso doméstico e outros serviços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</si>
  <si>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2016, 1995 - 2022Po</t>
    </r>
  </si>
  <si>
    <t>Fonte: INE, Contas Regionais, base 2021, 1995 - 2023Pe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</si>
  <si>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2021, 1995 - 2023Pe</t>
    </r>
  </si>
  <si>
    <t>Valor Acrescentado Bruto (VAB) a preços correntes por ramo de atividade A3</t>
  </si>
  <si>
    <t>(1995-2023Pe)</t>
  </si>
  <si>
    <t>2-Indústrias extrativas; indústrias transformadoras; produção e distribuição de eletricidade, gás, vapor e ar frio; captação, tratamento e distribuição de água; saneamento, gestão de resíduos e despoluição; construção</t>
  </si>
  <si>
    <t>3-Serviços</t>
  </si>
  <si>
    <r>
      <t xml:space="preserve">Fonte: </t>
    </r>
    <r>
      <rPr>
        <sz val="7"/>
        <rFont val="Arial"/>
        <family val="2"/>
      </rPr>
      <t>INE, Contas Regionais, base 2021, 1995 - 2023Pe</t>
    </r>
  </si>
  <si>
    <t>Unidade: milhares de pessoas</t>
  </si>
  <si>
    <t>Total da economia</t>
  </si>
  <si>
    <t>Remunerado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</si>
</sst>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0.0"/>
    <numFmt numFmtId="170" formatCode="###\ ###"/>
    <numFmt numFmtId="171" formatCode="###\ ###.0"/>
    <numFmt numFmtId="172" formatCode="###.0\ ###\ ###"/>
    <numFmt numFmtId="173" formatCode="0.0%"/>
    <numFmt numFmtId="174" formatCode="0.000"/>
    <numFmt numFmtId="175" formatCode="0.00000000"/>
    <numFmt numFmtId="176" formatCode="0.0000"/>
    <numFmt numFmtId="177" formatCode="0.00000"/>
    <numFmt numFmtId="178" formatCode="0.00000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7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rgb="FF16416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5" applyNumberFormat="0" applyAlignment="0" applyProtection="0"/>
    <xf numFmtId="0" fontId="7" fillId="21" borderId="7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7" borderId="5" applyNumberFormat="0" applyAlignment="0" applyProtection="0"/>
    <xf numFmtId="166" fontId="16" fillId="0" borderId="8" applyNumberFormat="0" applyFont="0" applyFill="0" applyAlignment="0" applyProtection="0"/>
    <xf numFmtId="166" fontId="16" fillId="0" borderId="9" applyNumberFormat="0" applyFon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35" fillId="0" borderId="0"/>
    <xf numFmtId="0" fontId="19" fillId="0" borderId="0"/>
    <xf numFmtId="0" fontId="1" fillId="23" borderId="10" applyNumberFormat="0" applyFont="0" applyAlignment="0" applyProtection="0"/>
    <xf numFmtId="0" fontId="5" fillId="24" borderId="11" applyNumberFormat="0" applyBorder="0" applyProtection="0">
      <alignment horizontal="center"/>
    </xf>
    <xf numFmtId="0" fontId="20" fillId="20" borderId="12" applyNumberFormat="0" applyAlignment="0" applyProtection="0"/>
    <xf numFmtId="0" fontId="21" fillId="0" borderId="0" applyNumberFormat="0" applyFill="0" applyProtection="0"/>
    <xf numFmtId="166" fontId="16" fillId="0" borderId="0"/>
    <xf numFmtId="0" fontId="5" fillId="0" borderId="0" applyNumberFormat="0" applyFill="0" applyBorder="0" applyProtection="0">
      <alignment horizontal="left"/>
    </xf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166" fontId="25" fillId="0" borderId="0" applyNumberFormat="0" applyFont="0" applyFill="0" applyAlignment="0" applyProtection="0"/>
  </cellStyleXfs>
  <cellXfs count="104">
    <xf numFmtId="0" fontId="0" fillId="0" borderId="0" xfId="0"/>
    <xf numFmtId="0" fontId="26" fillId="0" borderId="0" xfId="43" applyFont="1"/>
    <xf numFmtId="0" fontId="26" fillId="0" borderId="0" xfId="0" applyFont="1"/>
    <xf numFmtId="1" fontId="26" fillId="0" borderId="0" xfId="0" applyNumberFormat="1" applyFont="1"/>
    <xf numFmtId="164" fontId="26" fillId="0" borderId="0" xfId="43" applyNumberFormat="1" applyFont="1"/>
    <xf numFmtId="164" fontId="26" fillId="0" borderId="0" xfId="43" applyNumberFormat="1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6" fillId="0" borderId="0" xfId="43" applyFont="1" applyAlignment="1">
      <alignment horizontal="center" vertical="center" wrapText="1"/>
    </xf>
    <xf numFmtId="0" fontId="26" fillId="0" borderId="0" xfId="43" applyFont="1" applyAlignment="1">
      <alignment horizontal="left" vertical="center" wrapText="1" indent="2"/>
    </xf>
    <xf numFmtId="170" fontId="26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9" fontId="26" fillId="0" borderId="0" xfId="0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vertical="center" wrapText="1"/>
    </xf>
    <xf numFmtId="167" fontId="26" fillId="0" borderId="0" xfId="0" applyNumberFormat="1" applyFont="1" applyAlignment="1">
      <alignment horizontal="right" vertical="center"/>
    </xf>
    <xf numFmtId="3" fontId="26" fillId="25" borderId="0" xfId="0" applyNumberFormat="1" applyFont="1" applyFill="1"/>
    <xf numFmtId="164" fontId="27" fillId="0" borderId="0" xfId="43" applyNumberFormat="1" applyFont="1" applyAlignment="1">
      <alignment horizontal="right"/>
    </xf>
    <xf numFmtId="168" fontId="26" fillId="0" borderId="0" xfId="43" applyNumberFormat="1" applyFont="1" applyAlignment="1">
      <alignment horizontal="right" vertical="center"/>
    </xf>
    <xf numFmtId="167" fontId="26" fillId="0" borderId="0" xfId="0" applyNumberFormat="1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 wrapText="1"/>
    </xf>
    <xf numFmtId="0" fontId="14" fillId="0" borderId="0" xfId="36" applyAlignment="1" applyProtection="1"/>
    <xf numFmtId="0" fontId="32" fillId="0" borderId="0" xfId="36" applyFont="1" applyAlignment="1" applyProtection="1"/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171" fontId="26" fillId="0" borderId="0" xfId="0" applyNumberFormat="1" applyFont="1" applyAlignment="1">
      <alignment horizontal="right" vertical="center" wrapText="1"/>
    </xf>
    <xf numFmtId="164" fontId="26" fillId="0" borderId="0" xfId="43" applyNumberFormat="1" applyFont="1" applyAlignment="1">
      <alignment wrapText="1"/>
    </xf>
    <xf numFmtId="1" fontId="27" fillId="0" borderId="0" xfId="0" applyNumberFormat="1" applyFont="1" applyAlignment="1">
      <alignment horizontal="right"/>
    </xf>
    <xf numFmtId="0" fontId="27" fillId="0" borderId="0" xfId="43" applyFont="1"/>
    <xf numFmtId="168" fontId="36" fillId="0" borderId="0" xfId="0" applyNumberFormat="1" applyFont="1" applyAlignment="1">
      <alignment horizontal="right" vertical="center"/>
    </xf>
    <xf numFmtId="172" fontId="36" fillId="0" borderId="0" xfId="0" applyNumberFormat="1" applyFont="1" applyAlignment="1">
      <alignment horizontal="right" vertical="center"/>
    </xf>
    <xf numFmtId="165" fontId="36" fillId="0" borderId="0" xfId="0" applyNumberFormat="1" applyFont="1" applyAlignment="1">
      <alignment horizontal="right" vertical="center"/>
    </xf>
    <xf numFmtId="169" fontId="36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 wrapText="1"/>
    </xf>
    <xf numFmtId="167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175" fontId="26" fillId="0" borderId="0" xfId="0" applyNumberFormat="1" applyFont="1" applyAlignment="1">
      <alignment vertical="center"/>
    </xf>
    <xf numFmtId="169" fontId="37" fillId="0" borderId="0" xfId="0" applyNumberFormat="1" applyFont="1" applyAlignment="1">
      <alignment vertical="center"/>
    </xf>
    <xf numFmtId="165" fontId="26" fillId="0" borderId="0" xfId="43" applyNumberFormat="1" applyFont="1"/>
    <xf numFmtId="175" fontId="26" fillId="0" borderId="0" xfId="43" applyNumberFormat="1" applyFont="1"/>
    <xf numFmtId="178" fontId="26" fillId="0" borderId="0" xfId="43" applyNumberFormat="1" applyFont="1"/>
    <xf numFmtId="177" fontId="26" fillId="0" borderId="0" xfId="0" applyNumberFormat="1" applyFont="1" applyAlignment="1">
      <alignment vertical="center"/>
    </xf>
    <xf numFmtId="176" fontId="26" fillId="0" borderId="0" xfId="0" applyNumberFormat="1" applyFont="1" applyAlignment="1">
      <alignment vertical="center"/>
    </xf>
    <xf numFmtId="177" fontId="26" fillId="0" borderId="0" xfId="43" applyNumberFormat="1" applyFont="1"/>
    <xf numFmtId="168" fontId="26" fillId="0" borderId="0" xfId="43" applyNumberFormat="1" applyFont="1"/>
    <xf numFmtId="0" fontId="37" fillId="0" borderId="0" xfId="43" applyFont="1" applyAlignment="1">
      <alignment horizontal="center"/>
    </xf>
    <xf numFmtId="168" fontId="36" fillId="0" borderId="0" xfId="43" applyNumberFormat="1" applyFont="1" applyAlignment="1">
      <alignment horizontal="right" vertical="center"/>
    </xf>
    <xf numFmtId="0" fontId="36" fillId="0" borderId="0" xfId="43" applyFont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26" fillId="26" borderId="0" xfId="43" applyFont="1" applyFill="1" applyAlignment="1">
      <alignment horizontal="center" vertical="center"/>
    </xf>
    <xf numFmtId="167" fontId="26" fillId="26" borderId="0" xfId="0" applyNumberFormat="1" applyFont="1" applyFill="1" applyAlignment="1">
      <alignment vertical="center" wrapText="1"/>
    </xf>
    <xf numFmtId="167" fontId="26" fillId="26" borderId="0" xfId="0" applyNumberFormat="1" applyFont="1" applyFill="1" applyAlignment="1">
      <alignment horizontal="right" vertical="center"/>
    </xf>
    <xf numFmtId="0" fontId="28" fillId="26" borderId="17" xfId="43" applyFont="1" applyFill="1" applyBorder="1" applyAlignment="1">
      <alignment horizontal="center" vertical="center" wrapText="1"/>
    </xf>
    <xf numFmtId="173" fontId="26" fillId="0" borderId="0" xfId="43" applyNumberFormat="1" applyFont="1"/>
    <xf numFmtId="167" fontId="36" fillId="0" borderId="0" xfId="0" applyNumberFormat="1" applyFont="1" applyAlignment="1">
      <alignment vertical="center"/>
    </xf>
    <xf numFmtId="0" fontId="38" fillId="0" borderId="0" xfId="36" applyFont="1" applyAlignment="1" applyProtection="1"/>
    <xf numFmtId="0" fontId="30" fillId="0" borderId="0" xfId="0" applyFont="1"/>
    <xf numFmtId="165" fontId="26" fillId="25" borderId="0" xfId="0" applyNumberFormat="1" applyFont="1" applyFill="1" applyAlignment="1">
      <alignment horizontal="right" vertical="center" wrapText="1"/>
    </xf>
    <xf numFmtId="167" fontId="26" fillId="25" borderId="0" xfId="0" applyNumberFormat="1" applyFont="1" applyFill="1" applyAlignment="1">
      <alignment horizontal="right"/>
    </xf>
    <xf numFmtId="167" fontId="36" fillId="0" borderId="0" xfId="43" applyNumberFormat="1" applyFont="1" applyAlignment="1">
      <alignment horizontal="right" vertical="center" wrapText="1"/>
    </xf>
    <xf numFmtId="168" fontId="26" fillId="0" borderId="0" xfId="0" applyNumberFormat="1" applyFont="1" applyAlignment="1">
      <alignment horizontal="right" vertical="center"/>
    </xf>
    <xf numFmtId="172" fontId="26" fillId="0" borderId="0" xfId="0" applyNumberFormat="1" applyFont="1" applyAlignment="1">
      <alignment horizontal="right" vertical="center"/>
    </xf>
    <xf numFmtId="170" fontId="36" fillId="0" borderId="0" xfId="0" applyNumberFormat="1" applyFont="1" applyAlignment="1">
      <alignment horizontal="right" vertical="center"/>
    </xf>
    <xf numFmtId="171" fontId="36" fillId="0" borderId="0" xfId="0" applyNumberFormat="1" applyFont="1" applyAlignment="1">
      <alignment horizontal="right" vertical="center"/>
    </xf>
    <xf numFmtId="0" fontId="28" fillId="26" borderId="15" xfId="43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right"/>
    </xf>
    <xf numFmtId="0" fontId="28" fillId="26" borderId="17" xfId="43" applyFont="1" applyFill="1" applyBorder="1" applyAlignment="1">
      <alignment horizontal="center" vertical="center"/>
    </xf>
    <xf numFmtId="0" fontId="28" fillId="26" borderId="16" xfId="43" applyFont="1" applyFill="1" applyBorder="1" applyAlignment="1">
      <alignment horizontal="center" vertical="center" wrapText="1"/>
    </xf>
    <xf numFmtId="0" fontId="28" fillId="26" borderId="14" xfId="43" applyFont="1" applyFill="1" applyBorder="1" applyAlignment="1">
      <alignment horizontal="center" vertical="center"/>
    </xf>
    <xf numFmtId="0" fontId="28" fillId="26" borderId="18" xfId="43" applyFont="1" applyFill="1" applyBorder="1" applyAlignment="1">
      <alignment horizontal="center" vertical="center" wrapText="1"/>
    </xf>
    <xf numFmtId="0" fontId="34" fillId="26" borderId="0" xfId="0" applyFont="1" applyFill="1" applyAlignment="1">
      <alignment horizontal="left" vertical="center"/>
    </xf>
    <xf numFmtId="0" fontId="38" fillId="0" borderId="0" xfId="36" applyFont="1" applyAlignment="1" applyProtection="1">
      <alignment horizontal="left"/>
    </xf>
    <xf numFmtId="0" fontId="28" fillId="26" borderId="19" xfId="43" applyFont="1" applyFill="1" applyBorder="1" applyAlignment="1">
      <alignment horizontal="center" vertical="center" wrapText="1"/>
    </xf>
    <xf numFmtId="0" fontId="28" fillId="26" borderId="20" xfId="43" applyFont="1" applyFill="1" applyBorder="1" applyAlignment="1">
      <alignment horizontal="center" vertical="center" wrapText="1"/>
    </xf>
    <xf numFmtId="0" fontId="27" fillId="0" borderId="0" xfId="43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26" borderId="21" xfId="43" applyFont="1" applyFill="1" applyBorder="1" applyAlignment="1">
      <alignment horizontal="center" vertical="center" wrapText="1"/>
    </xf>
    <xf numFmtId="0" fontId="28" fillId="26" borderId="22" xfId="43" applyFont="1" applyFill="1" applyBorder="1" applyAlignment="1">
      <alignment horizontal="center" vertical="center" wrapText="1"/>
    </xf>
    <xf numFmtId="0" fontId="30" fillId="0" borderId="0" xfId="36" applyFont="1" applyFill="1" applyAlignment="1" applyProtection="1">
      <alignment horizontal="left"/>
    </xf>
    <xf numFmtId="0" fontId="38" fillId="0" borderId="0" xfId="36" applyFont="1" applyFill="1" applyAlignment="1" applyProtection="1">
      <alignment horizontal="left"/>
    </xf>
    <xf numFmtId="0" fontId="28" fillId="26" borderId="15" xfId="43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right"/>
    </xf>
    <xf numFmtId="0" fontId="28" fillId="26" borderId="17" xfId="43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left"/>
    </xf>
    <xf numFmtId="0" fontId="28" fillId="26" borderId="16" xfId="4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43" applyFont="1" applyAlignment="1">
      <alignment horizontal="left"/>
    </xf>
    <xf numFmtId="0" fontId="26" fillId="0" borderId="0" xfId="43" applyFont="1" applyAlignment="1">
      <alignment horizontal="left"/>
    </xf>
    <xf numFmtId="0" fontId="28" fillId="26" borderId="18" xfId="43" applyFont="1" applyFill="1" applyBorder="1" applyAlignment="1">
      <alignment horizontal="center" vertical="center"/>
    </xf>
    <xf numFmtId="0" fontId="28" fillId="26" borderId="14" xfId="43" applyFont="1" applyFill="1" applyBorder="1" applyAlignment="1">
      <alignment horizontal="center" vertical="center"/>
    </xf>
    <xf numFmtId="0" fontId="28" fillId="26" borderId="21" xfId="43" applyFont="1" applyFill="1" applyBorder="1" applyAlignment="1">
      <alignment horizontal="center" vertical="center"/>
    </xf>
    <xf numFmtId="0" fontId="28" fillId="26" borderId="23" xfId="43" applyFont="1" applyFill="1" applyBorder="1" applyAlignment="1">
      <alignment horizontal="center" vertical="center"/>
    </xf>
    <xf numFmtId="0" fontId="28" fillId="26" borderId="18" xfId="43" applyFont="1" applyFill="1" applyBorder="1" applyAlignment="1">
      <alignment horizontal="center" vertical="center" wrapText="1"/>
    </xf>
    <xf numFmtId="0" fontId="28" fillId="26" borderId="14" xfId="43" applyFont="1" applyFill="1" applyBorder="1" applyAlignment="1">
      <alignment horizontal="center" vertical="center" wrapText="1"/>
    </xf>
    <xf numFmtId="0" fontId="28" fillId="26" borderId="23" xfId="43" applyFont="1" applyFill="1" applyBorder="1" applyAlignment="1">
      <alignment horizontal="center" vertical="center" wrapText="1"/>
    </xf>
    <xf numFmtId="0" fontId="28" fillId="26" borderId="0" xfId="43" applyFont="1" applyFill="1" applyAlignment="1">
      <alignment horizontal="center" vertical="center" wrapText="1"/>
    </xf>
    <xf numFmtId="0" fontId="28" fillId="26" borderId="24" xfId="43" applyFont="1" applyFill="1" applyBorder="1" applyAlignment="1">
      <alignment horizontal="center" vertical="center" wrapText="1"/>
    </xf>
  </cellXfs>
  <cellStyles count="54">
    <cellStyle name="20% - Accent1" xfId="1" xr:uid="{8B90D6CB-AD4B-4DC5-BF83-E1DF5FC1B019}"/>
    <cellStyle name="20% - Accent2" xfId="2" xr:uid="{3436D2A7-205A-4294-9B1E-4F06E517597B}"/>
    <cellStyle name="20% - Accent3" xfId="3" xr:uid="{DAD83016-7E4F-4517-B713-C2003C241A62}"/>
    <cellStyle name="20% - Accent4" xfId="4" xr:uid="{64A21492-6260-4A4B-BE25-C4375AD6F975}"/>
    <cellStyle name="20% - Accent5" xfId="5" xr:uid="{B73C89CC-B2A3-458A-B6F2-E25C3FE83623}"/>
    <cellStyle name="20% - Accent6" xfId="6" xr:uid="{D2DB9349-8A96-4EA8-8362-B027E0F8F98D}"/>
    <cellStyle name="40% - Accent1" xfId="7" xr:uid="{DD25D3D9-DDF8-4FEE-9EC3-A09D4A188CE8}"/>
    <cellStyle name="40% - Accent2" xfId="8" xr:uid="{16ED7A87-E762-4DFD-AF5D-A7B37B162264}"/>
    <cellStyle name="40% - Accent3" xfId="9" xr:uid="{4E9FD2C7-1469-4E67-A73A-B105FF1E6DED}"/>
    <cellStyle name="40% - Accent4" xfId="10" xr:uid="{EB98C08E-B826-4059-BF25-93126B500ACE}"/>
    <cellStyle name="40% - Accent5" xfId="11" xr:uid="{9A2E2AB5-A4DF-4A16-962B-FCB16734F05A}"/>
    <cellStyle name="40% - Accent6" xfId="12" xr:uid="{791DC53F-AB74-4040-AB9E-3AB921B1E820}"/>
    <cellStyle name="60% - Accent1" xfId="13" xr:uid="{558C0786-F68A-4D09-AF77-06F479C32101}"/>
    <cellStyle name="60% - Accent2" xfId="14" xr:uid="{04496DCB-C60C-41FF-BD9C-0B86C8F823B9}"/>
    <cellStyle name="60% - Accent3" xfId="15" xr:uid="{8CA3A4FF-3802-4DAA-8E87-E9ABB2ACD3B4}"/>
    <cellStyle name="60% - Accent4" xfId="16" xr:uid="{7C0FF89C-9104-4145-B701-53B81EFAAB97}"/>
    <cellStyle name="60% - Accent5" xfId="17" xr:uid="{C2EBEE00-D56D-4A23-A967-C3D6CADD519E}"/>
    <cellStyle name="60% - Accent6" xfId="18" xr:uid="{61DE9190-D338-4045-A78D-3DEACE6E84BA}"/>
    <cellStyle name="Accent1" xfId="19" xr:uid="{43477233-F5AB-453A-8447-B673EE18D0A2}"/>
    <cellStyle name="Accent2" xfId="20" xr:uid="{15B22C69-3FAE-44D6-8F48-6F095D25429C}"/>
    <cellStyle name="Accent3" xfId="21" xr:uid="{922DB51B-57DF-424D-9D5C-9A523132DDDF}"/>
    <cellStyle name="Accent4" xfId="22" xr:uid="{04BA8F51-A092-4FD5-8E89-F8EF77C6B8D1}"/>
    <cellStyle name="Accent5" xfId="23" xr:uid="{69975A0E-866B-4EC0-8EA5-6E9E0B77E136}"/>
    <cellStyle name="Accent6" xfId="24" xr:uid="{BBC140B2-4B7E-4493-A1DE-0A56EC8FA20F}"/>
    <cellStyle name="Bad" xfId="25" xr:uid="{0801B2D4-89E2-4492-8C7C-8FFBEE5C92B8}"/>
    <cellStyle name="CABECALHO" xfId="26" xr:uid="{1013EDDC-2289-40EF-BB6B-53A3421FA6DB}"/>
    <cellStyle name="Calculation" xfId="27" xr:uid="{5EA7D0C2-C8BB-43FD-BCCC-C28B3D6AB6F9}"/>
    <cellStyle name="Check Cell" xfId="28" xr:uid="{65ADE858-A52A-48AF-AD64-825215BDD4EC}"/>
    <cellStyle name="DADOS" xfId="29" xr:uid="{721E2A31-8096-4E9F-9321-F395AF08F302}"/>
    <cellStyle name="Explanatory Text" xfId="30" xr:uid="{C2E7BC75-F743-4732-8FF1-396D5B979125}"/>
    <cellStyle name="Good" xfId="31" xr:uid="{91B43AF8-FC44-4B5C-A900-51A197A19FF1}"/>
    <cellStyle name="Heading 1" xfId="32" xr:uid="{8E7A1ADF-0188-41C8-8E17-10095DB5BFAD}"/>
    <cellStyle name="Heading 2" xfId="33" xr:uid="{0FFAA542-2548-4D65-8CC9-263FF746F1D3}"/>
    <cellStyle name="Heading 3" xfId="34" xr:uid="{BC535936-0BAF-4147-BD77-86CE69BBA7E4}"/>
    <cellStyle name="Heading 4" xfId="35" xr:uid="{E0EBB7C1-79BA-4765-AD90-C8BA66B4F2AB}"/>
    <cellStyle name="Hiperligação" xfId="36" builtinId="8"/>
    <cellStyle name="Input" xfId="37" xr:uid="{1A831207-ADE8-4F9A-93FD-5CC51E00EB20}"/>
    <cellStyle name="LineBottom2" xfId="38" xr:uid="{433DDBB3-E187-4F09-9EA1-22F86BF0A28A}"/>
    <cellStyle name="LineBottom3" xfId="39" xr:uid="{A08575C7-C1A9-41C6-9485-59BF90EBCCC3}"/>
    <cellStyle name="Linked Cell" xfId="40" xr:uid="{43FE0FDF-79BF-4750-AE95-1B9268F64B5B}"/>
    <cellStyle name="Neutral" xfId="41" xr:uid="{ECA703D0-3A02-4CA9-BF3E-17AA39AA4B58}"/>
    <cellStyle name="Normal" xfId="0" builtinId="0"/>
    <cellStyle name="Normal 2" xfId="42" xr:uid="{8A2F5E7A-1FD5-409D-AE90-91DA572115BB}"/>
    <cellStyle name="Normal_PRINCIP" xfId="43" xr:uid="{CB2EF1E2-4EE5-47F9-875E-FA98D93B019B}"/>
    <cellStyle name="Note" xfId="44" xr:uid="{AA4A3F47-93D1-4CCA-8E4B-606A9B3ABE70}"/>
    <cellStyle name="NUMLINHA" xfId="45" xr:uid="{C8CC53C1-A0F2-4B3B-8214-B9F54A5F5802}"/>
    <cellStyle name="Output" xfId="46" xr:uid="{7F6DCDC8-BF24-45B3-BC45-65AC4EE186C9}"/>
    <cellStyle name="QDTITULO" xfId="47" xr:uid="{E2DD0ECD-F3B2-4714-A650-773A27E20CF4}"/>
    <cellStyle name="Standard_WBBasis" xfId="48" xr:uid="{74680C2C-8F29-4D82-AE72-BD92C55B193D}"/>
    <cellStyle name="TITCOLUNA" xfId="49" xr:uid="{72E685B7-8E7D-4AD5-8F56-DA6896B1C6E2}"/>
    <cellStyle name="Title" xfId="50" xr:uid="{0C66FF51-9931-4724-8374-30B255BC2C26}"/>
    <cellStyle name="Total" xfId="51" builtinId="25" customBuiltin="1"/>
    <cellStyle name="Warning Text" xfId="52" xr:uid="{9ADBF03F-516B-4DC8-8593-AF0DB8C623F7}"/>
    <cellStyle name="WithoutLine" xfId="53" xr:uid="{1C582A95-5DF5-4930-9946-80B225B95A45}"/>
  </cellStyles>
  <dxfs count="0"/>
  <tableStyles count="0" defaultTableStyle="TableStyleMedium2" defaultPivotStyle="PivotStyleLight16"/>
  <colors>
    <mruColors>
      <color rgb="FFFEC200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E4AE-70F4-4846-AC53-EDF60DBAE1F8}">
  <sheetPr codeName="Folha1">
    <pageSetUpPr fitToPage="1"/>
  </sheetPr>
  <dimension ref="B1:B8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82.69140625" customWidth="1"/>
  </cols>
  <sheetData>
    <row r="1" spans="2:2" ht="25.5" customHeight="1">
      <c r="B1" s="26" t="s">
        <v>0</v>
      </c>
    </row>
    <row r="2" spans="2:2" ht="15" customHeight="1"/>
    <row r="3" spans="2:2" ht="15.75" customHeight="1">
      <c r="B3" s="24" t="s">
        <v>1</v>
      </c>
    </row>
    <row r="4" spans="2:2" ht="15.75" customHeight="1">
      <c r="B4" s="24" t="s">
        <v>2</v>
      </c>
    </row>
    <row r="5" spans="2:2" ht="15.75" customHeight="1">
      <c r="B5" s="24" t="s">
        <v>3</v>
      </c>
    </row>
    <row r="6" spans="2:2" ht="15.75" customHeight="1">
      <c r="B6" s="24" t="s">
        <v>4</v>
      </c>
    </row>
    <row r="7" spans="2:2" ht="15.75" customHeight="1">
      <c r="B7" s="24" t="s">
        <v>5</v>
      </c>
    </row>
    <row r="8" spans="2:2" ht="15.75" customHeight="1">
      <c r="B8" s="24" t="s">
        <v>6</v>
      </c>
    </row>
  </sheetData>
  <hyperlinks>
    <hyperlink ref="B3" location="Sinais_convencionais!A1" display="Principais indicadores das Contas Regionais para a Região Autónoma da Madeira (1995-2018Po)" xr:uid="{0985FEF2-EA70-4A4F-B386-5881BB7EBC58}"/>
    <hyperlink ref="B5" location="VAB_A3!A1" display="Valor Acrescentado Bruto (VAB) a preços correntes por ramo de atividade A3" xr:uid="{9502A017-E290-4EBD-B529-E44CC7843A4A}"/>
    <hyperlink ref="B6" location="VAB_A10!A1" display="Valor Acrescentado Bruto (VAB) a preços correntes por ramo de atividade A10 (1995-2018Po)" xr:uid="{2DF9B8BD-E59E-4234-B109-CBA7A23E20DD}"/>
    <hyperlink ref="B7" location="Emprego_A3!A1" display="Emprego total e emprego remunerado por ramo de atividade A3 (1995-2018Po)" xr:uid="{FC034612-A662-4A9F-9261-F2490C2358CA}"/>
    <hyperlink ref="B8" location="Emprego_A10!A1" display="Emprego total e emprego remunerado por ramo de atividade A10 (1995-2018Po)" xr:uid="{DE9F006F-D6B1-47CB-8F29-ED6EFB416056}"/>
    <hyperlink ref="B4" location="Principais_Indicadores!A1" display="Principais indicadores das Contas Regionais para a Região Autónoma da Madeira (1995-2018Po)" xr:uid="{89C5B68E-094F-4220-AF4F-DBA7AADC9CD8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1EDC-E348-4C44-A9FD-3C2240E63081}">
  <sheetPr codeName="Folha2"/>
  <dimension ref="B1:G38"/>
  <sheetViews>
    <sheetView showGridLines="0" workbookViewId="0">
      <selection activeCell="G2" sqref="G2"/>
    </sheetView>
  </sheetViews>
  <sheetFormatPr defaultRowHeight="12.45"/>
  <cols>
    <col min="1" max="1" width="6.69140625" customWidth="1"/>
    <col min="2" max="2" width="9.3828125" customWidth="1"/>
    <col min="6" max="6" width="6.69140625" customWidth="1"/>
    <col min="7" max="7" width="14" bestFit="1" customWidth="1"/>
  </cols>
  <sheetData>
    <row r="1" spans="2:7" ht="25.5" customHeight="1">
      <c r="B1" s="76" t="s">
        <v>7</v>
      </c>
      <c r="C1" s="76"/>
      <c r="D1" s="76"/>
      <c r="E1" s="76"/>
    </row>
    <row r="2" spans="2:7" ht="15" customHeight="1">
      <c r="B2" s="27" t="s">
        <v>8</v>
      </c>
      <c r="C2" s="28" t="s">
        <v>9</v>
      </c>
      <c r="D2" s="29" t="s">
        <v>10</v>
      </c>
      <c r="G2" s="25" t="s">
        <v>11</v>
      </c>
    </row>
    <row r="3" spans="2:7" ht="15.75" customHeight="1">
      <c r="B3" s="28" t="s">
        <v>12</v>
      </c>
      <c r="C3" s="28" t="s">
        <v>9</v>
      </c>
      <c r="D3" s="29" t="s">
        <v>13</v>
      </c>
      <c r="G3" s="1"/>
    </row>
    <row r="4" spans="2:7" ht="15.75" customHeight="1">
      <c r="B4" s="27" t="s">
        <v>14</v>
      </c>
      <c r="C4" s="28" t="s">
        <v>15</v>
      </c>
      <c r="D4" t="s">
        <v>16</v>
      </c>
    </row>
    <row r="5" spans="2:7" ht="15.75" customHeight="1">
      <c r="B5" s="24"/>
    </row>
    <row r="6" spans="2:7" ht="15.75" customHeight="1">
      <c r="B6" s="24"/>
    </row>
    <row r="38" spans="2:2">
      <c r="B38" s="62"/>
    </row>
  </sheetData>
  <mergeCells count="1">
    <mergeCell ref="B1:E1"/>
  </mergeCells>
  <hyperlinks>
    <hyperlink ref="G2" location="Indice!A1" tooltip="(voltar ao índice)" display="Indice!A1" xr:uid="{3AE78F97-59A4-4EAF-8B3A-04FB3B02F582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AA5A-99DB-447E-8FB6-AEBFCF1092B7}">
  <sheetPr codeName="Folha3">
    <pageSetUpPr fitToPage="1"/>
  </sheetPr>
  <dimension ref="A1:EV57"/>
  <sheetViews>
    <sheetView showGridLines="0" zoomScaleNormal="100" workbookViewId="0">
      <pane ySplit="5" topLeftCell="A6" activePane="bottomLeft" state="frozen"/>
      <selection activeCell="H47" sqref="H47"/>
      <selection pane="bottomLeft" activeCell="R1" sqref="R1"/>
    </sheetView>
  </sheetViews>
  <sheetFormatPr defaultColWidth="7" defaultRowHeight="10.3"/>
  <cols>
    <col min="1" max="1" width="6.69140625" style="1" customWidth="1"/>
    <col min="2" max="2" width="13.3046875" style="1" customWidth="1"/>
    <col min="3" max="6" width="11.69140625" style="1" customWidth="1"/>
    <col min="7" max="7" width="13.15234375" style="1" customWidth="1"/>
    <col min="8" max="14" width="11.69140625" style="1" customWidth="1"/>
    <col min="15" max="16" width="11.3046875" style="1" customWidth="1"/>
    <col min="17" max="17" width="6.69140625" style="1" customWidth="1"/>
    <col min="18" max="18" width="14" style="1" bestFit="1" customWidth="1"/>
    <col min="19" max="16384" width="7" style="1"/>
  </cols>
  <sheetData>
    <row r="1" spans="1:152" s="2" customFormat="1" ht="30" customHeight="1">
      <c r="A1" s="7" t="s">
        <v>17</v>
      </c>
      <c r="B1" s="81" t="str">
        <f>Indice!B4</f>
        <v>Principais indicadores das Contas Regionais para a Região Autónoma da Madeira (1995-2023Pe)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"/>
      <c r="R1" s="25" t="s">
        <v>11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2" ht="15" customHeight="1">
      <c r="A2" s="7"/>
      <c r="B2" s="32"/>
      <c r="C2" s="32"/>
      <c r="E2" s="4"/>
      <c r="F2" s="31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U2" s="4"/>
      <c r="V2" s="5"/>
      <c r="X2" s="4"/>
      <c r="Y2" s="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</row>
    <row r="3" spans="1:152" s="6" customFormat="1" ht="16.5" customHeight="1">
      <c r="A3" s="7"/>
      <c r="B3" s="74"/>
      <c r="C3" s="78" t="s">
        <v>18</v>
      </c>
      <c r="D3" s="78" t="s">
        <v>19</v>
      </c>
      <c r="E3" s="78" t="s">
        <v>20</v>
      </c>
      <c r="F3" s="78" t="s">
        <v>21</v>
      </c>
      <c r="G3" s="78" t="s">
        <v>22</v>
      </c>
      <c r="H3" s="78" t="s">
        <v>23</v>
      </c>
      <c r="I3" s="78" t="s">
        <v>24</v>
      </c>
      <c r="J3" s="78" t="s">
        <v>25</v>
      </c>
      <c r="K3" s="78" t="s">
        <v>26</v>
      </c>
      <c r="L3" s="78" t="s">
        <v>27</v>
      </c>
      <c r="M3" s="78" t="s">
        <v>28</v>
      </c>
      <c r="N3" s="78" t="s">
        <v>29</v>
      </c>
      <c r="O3" s="82" t="s">
        <v>30</v>
      </c>
      <c r="P3" s="82" t="s">
        <v>31</v>
      </c>
    </row>
    <row r="4" spans="1:152" s="7" customFormat="1" ht="52.5" customHeight="1">
      <c r="B4" s="74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3"/>
      <c r="P4" s="83"/>
    </row>
    <row r="5" spans="1:152" s="7" customFormat="1" ht="23.25" customHeight="1">
      <c r="B5" s="74"/>
      <c r="C5" s="70" t="s">
        <v>32</v>
      </c>
      <c r="D5" s="70" t="s">
        <v>36</v>
      </c>
      <c r="E5" s="70" t="s">
        <v>34</v>
      </c>
      <c r="F5" s="70" t="s">
        <v>34</v>
      </c>
      <c r="G5" s="70" t="s">
        <v>34</v>
      </c>
      <c r="H5" s="70" t="s">
        <v>32</v>
      </c>
      <c r="I5" s="70" t="s">
        <v>35</v>
      </c>
      <c r="J5" s="70" t="s">
        <v>35</v>
      </c>
      <c r="K5" s="70" t="s">
        <v>33</v>
      </c>
      <c r="L5" s="70" t="s">
        <v>34</v>
      </c>
      <c r="M5" s="70" t="s">
        <v>32</v>
      </c>
      <c r="N5" s="70" t="s">
        <v>32</v>
      </c>
      <c r="O5" s="73" t="s">
        <v>36</v>
      </c>
      <c r="P5" s="73" t="s">
        <v>34</v>
      </c>
    </row>
    <row r="6" spans="1:152" s="7" customFormat="1" ht="6" customHeight="1">
      <c r="B6" s="8"/>
      <c r="C6" s="8"/>
      <c r="D6" s="9"/>
      <c r="E6" s="10"/>
      <c r="F6" s="10"/>
      <c r="G6" s="10"/>
      <c r="H6" s="10"/>
      <c r="I6" s="9"/>
      <c r="J6" s="9"/>
      <c r="K6" s="9"/>
      <c r="L6" s="9"/>
      <c r="M6" s="9"/>
      <c r="N6" s="9"/>
    </row>
    <row r="7" spans="1:152" s="7" customFormat="1" ht="15" customHeight="1">
      <c r="B7" s="8">
        <v>1995</v>
      </c>
      <c r="C7" s="34">
        <v>1777.5</v>
      </c>
      <c r="D7" s="68">
        <v>7238</v>
      </c>
      <c r="E7" s="35">
        <v>81.5</v>
      </c>
      <c r="F7" s="35">
        <v>65.900000000000006</v>
      </c>
      <c r="G7" s="36" t="s">
        <v>8</v>
      </c>
      <c r="H7" s="34">
        <v>1567.8</v>
      </c>
      <c r="I7" s="34">
        <v>115.8</v>
      </c>
      <c r="J7" s="34">
        <v>79.5</v>
      </c>
      <c r="K7" s="34">
        <v>13.5</v>
      </c>
      <c r="L7" s="65">
        <v>78.099999999999994</v>
      </c>
      <c r="M7" s="65" t="s">
        <v>8</v>
      </c>
      <c r="N7" s="65" t="s">
        <v>8</v>
      </c>
      <c r="O7" s="65" t="s">
        <v>8</v>
      </c>
      <c r="P7" s="65" t="s">
        <v>8</v>
      </c>
      <c r="Q7" s="13"/>
      <c r="R7" s="34"/>
      <c r="S7" s="21"/>
      <c r="T7" s="63"/>
      <c r="U7" s="18"/>
      <c r="V7" s="41"/>
    </row>
    <row r="8" spans="1:152" s="7" customFormat="1" ht="15" customHeight="1">
      <c r="B8" s="8">
        <v>1996</v>
      </c>
      <c r="C8" s="34">
        <v>1875.4</v>
      </c>
      <c r="D8" s="68">
        <v>7688</v>
      </c>
      <c r="E8" s="35">
        <v>82</v>
      </c>
      <c r="F8" s="35">
        <v>66.5</v>
      </c>
      <c r="G8" s="36">
        <v>1.4</v>
      </c>
      <c r="H8" s="34">
        <v>1649</v>
      </c>
      <c r="I8" s="34">
        <v>118</v>
      </c>
      <c r="J8" s="34">
        <v>80.7</v>
      </c>
      <c r="K8" s="34">
        <v>14</v>
      </c>
      <c r="L8" s="65">
        <v>77.599999999999994</v>
      </c>
      <c r="M8" s="65" t="s">
        <v>8</v>
      </c>
      <c r="N8" s="65" t="s">
        <v>8</v>
      </c>
      <c r="O8" s="65" t="s">
        <v>8</v>
      </c>
      <c r="P8" s="65" t="s">
        <v>8</v>
      </c>
      <c r="Q8" s="13"/>
      <c r="R8" s="34"/>
      <c r="S8" s="21"/>
      <c r="T8" s="63"/>
      <c r="U8" s="11"/>
      <c r="V8" s="41"/>
    </row>
    <row r="9" spans="1:152" s="7" customFormat="1" ht="15" customHeight="1">
      <c r="B9" s="8">
        <v>1997</v>
      </c>
      <c r="C9" s="34">
        <v>2039.1</v>
      </c>
      <c r="D9" s="68">
        <v>8396</v>
      </c>
      <c r="E9" s="35">
        <v>82.9</v>
      </c>
      <c r="F9" s="35">
        <v>68.400000000000006</v>
      </c>
      <c r="G9" s="36">
        <v>3.9</v>
      </c>
      <c r="H9" s="34">
        <v>1798.7</v>
      </c>
      <c r="I9" s="34">
        <v>122</v>
      </c>
      <c r="J9" s="34">
        <v>83.6</v>
      </c>
      <c r="K9" s="34">
        <v>14.7</v>
      </c>
      <c r="L9" s="65">
        <v>77.400000000000006</v>
      </c>
      <c r="M9" s="65" t="s">
        <v>8</v>
      </c>
      <c r="N9" s="65" t="s">
        <v>8</v>
      </c>
      <c r="O9" s="65" t="s">
        <v>8</v>
      </c>
      <c r="P9" s="65" t="s">
        <v>8</v>
      </c>
      <c r="Q9" s="13"/>
      <c r="R9" s="34"/>
      <c r="S9" s="21"/>
      <c r="T9" s="41"/>
      <c r="V9" s="41"/>
    </row>
    <row r="10" spans="1:152" s="7" customFormat="1" ht="15" customHeight="1">
      <c r="B10" s="8">
        <v>1998</v>
      </c>
      <c r="C10" s="34">
        <v>2285.6</v>
      </c>
      <c r="D10" s="68">
        <v>9429</v>
      </c>
      <c r="E10" s="35">
        <v>86</v>
      </c>
      <c r="F10" s="35">
        <v>71.7</v>
      </c>
      <c r="G10" s="36">
        <v>7.5</v>
      </c>
      <c r="H10" s="34">
        <v>2005.1</v>
      </c>
      <c r="I10" s="34">
        <v>126</v>
      </c>
      <c r="J10" s="34">
        <v>87.6</v>
      </c>
      <c r="K10" s="34">
        <v>15.9</v>
      </c>
      <c r="L10" s="65">
        <v>79.400000000000006</v>
      </c>
      <c r="M10" s="65" t="s">
        <v>8</v>
      </c>
      <c r="N10" s="65" t="s">
        <v>8</v>
      </c>
      <c r="O10" s="65" t="s">
        <v>8</v>
      </c>
      <c r="P10" s="65" t="s">
        <v>8</v>
      </c>
      <c r="Q10" s="13"/>
      <c r="R10" s="34"/>
      <c r="S10" s="21"/>
      <c r="T10" s="41"/>
      <c r="V10" s="41"/>
    </row>
    <row r="11" spans="1:152" s="7" customFormat="1" ht="15" customHeight="1">
      <c r="B11" s="8">
        <v>1999</v>
      </c>
      <c r="C11" s="34">
        <v>2494.5</v>
      </c>
      <c r="D11" s="68">
        <v>10285</v>
      </c>
      <c r="E11" s="35">
        <v>87.9</v>
      </c>
      <c r="F11" s="35">
        <v>74.7</v>
      </c>
      <c r="G11" s="36">
        <v>4.9000000000000004</v>
      </c>
      <c r="H11" s="34">
        <v>2181.5</v>
      </c>
      <c r="I11" s="34">
        <v>126.2</v>
      </c>
      <c r="J11" s="34">
        <v>88.8</v>
      </c>
      <c r="K11" s="34">
        <v>17.3</v>
      </c>
      <c r="L11" s="65">
        <v>81.8</v>
      </c>
      <c r="M11" s="65" t="s">
        <v>8</v>
      </c>
      <c r="N11" s="65" t="s">
        <v>8</v>
      </c>
      <c r="O11" s="65" t="s">
        <v>8</v>
      </c>
      <c r="P11" s="65" t="s">
        <v>8</v>
      </c>
      <c r="Q11" s="13"/>
      <c r="R11" s="34"/>
      <c r="S11" s="21"/>
      <c r="T11" s="41"/>
      <c r="V11" s="41"/>
    </row>
    <row r="12" spans="1:152" s="7" customFormat="1" ht="15" customHeight="1">
      <c r="B12" s="8">
        <v>2000</v>
      </c>
      <c r="C12" s="34">
        <v>2722.8</v>
      </c>
      <c r="D12" s="68">
        <v>11183</v>
      </c>
      <c r="E12" s="35">
        <v>89.6</v>
      </c>
      <c r="F12" s="35">
        <v>76.3</v>
      </c>
      <c r="G12" s="36">
        <v>4.8</v>
      </c>
      <c r="H12" s="34">
        <v>2408.3000000000002</v>
      </c>
      <c r="I12" s="34">
        <v>128.1</v>
      </c>
      <c r="J12" s="34">
        <v>90.8</v>
      </c>
      <c r="K12" s="34">
        <v>18.8</v>
      </c>
      <c r="L12" s="65">
        <v>84.3</v>
      </c>
      <c r="M12" s="65" t="s">
        <v>8</v>
      </c>
      <c r="N12" s="65" t="s">
        <v>8</v>
      </c>
      <c r="O12" s="65" t="s">
        <v>8</v>
      </c>
      <c r="P12" s="65" t="s">
        <v>8</v>
      </c>
      <c r="Q12" s="13"/>
      <c r="R12" s="34"/>
      <c r="S12" s="21"/>
      <c r="T12" s="41"/>
      <c r="V12" s="41"/>
    </row>
    <row r="13" spans="1:152" s="7" customFormat="1" ht="15" customHeight="1">
      <c r="B13" s="8">
        <v>2001</v>
      </c>
      <c r="C13" s="34">
        <v>2827</v>
      </c>
      <c r="D13" s="68">
        <v>11488</v>
      </c>
      <c r="E13" s="35">
        <v>87.7</v>
      </c>
      <c r="F13" s="35">
        <v>73.599999999999994</v>
      </c>
      <c r="G13" s="36">
        <v>-0.2</v>
      </c>
      <c r="H13" s="34">
        <v>2496.6999999999998</v>
      </c>
      <c r="I13" s="34">
        <v>129.30000000000001</v>
      </c>
      <c r="J13" s="34">
        <v>92.6</v>
      </c>
      <c r="K13" s="34">
        <v>19.3</v>
      </c>
      <c r="L13" s="65">
        <v>83.2</v>
      </c>
      <c r="M13" s="65" t="s">
        <v>8</v>
      </c>
      <c r="N13" s="65" t="s">
        <v>8</v>
      </c>
      <c r="O13" s="65" t="s">
        <v>8</v>
      </c>
      <c r="P13" s="65" t="s">
        <v>8</v>
      </c>
      <c r="Q13" s="13"/>
      <c r="R13" s="34"/>
      <c r="S13" s="21"/>
      <c r="T13" s="41"/>
      <c r="V13" s="41"/>
    </row>
    <row r="14" spans="1:152" s="7" customFormat="1" ht="15" customHeight="1">
      <c r="B14" s="8">
        <v>2002</v>
      </c>
      <c r="C14" s="34">
        <v>3212.4</v>
      </c>
      <c r="D14" s="68">
        <v>12869</v>
      </c>
      <c r="E14" s="35">
        <v>94.1</v>
      </c>
      <c r="F14" s="35">
        <v>78.8</v>
      </c>
      <c r="G14" s="36">
        <v>8.3000000000000007</v>
      </c>
      <c r="H14" s="34">
        <v>2840.9</v>
      </c>
      <c r="I14" s="34">
        <v>130</v>
      </c>
      <c r="J14" s="34">
        <v>94.4</v>
      </c>
      <c r="K14" s="34">
        <v>21.9</v>
      </c>
      <c r="L14" s="65">
        <v>90.3</v>
      </c>
      <c r="M14" s="65" t="s">
        <v>8</v>
      </c>
      <c r="N14" s="65" t="s">
        <v>8</v>
      </c>
      <c r="O14" s="65" t="s">
        <v>8</v>
      </c>
      <c r="P14" s="65" t="s">
        <v>8</v>
      </c>
      <c r="Q14" s="13"/>
      <c r="R14" s="34"/>
      <c r="S14" s="21"/>
      <c r="T14" s="41"/>
      <c r="V14" s="41"/>
    </row>
    <row r="15" spans="1:152" s="7" customFormat="1" ht="15" customHeight="1">
      <c r="B15" s="8">
        <v>2003</v>
      </c>
      <c r="C15" s="34">
        <v>3374.4</v>
      </c>
      <c r="D15" s="68">
        <v>13360</v>
      </c>
      <c r="E15" s="35">
        <v>95.7</v>
      </c>
      <c r="F15" s="35">
        <v>80.400000000000006</v>
      </c>
      <c r="G15" s="36">
        <v>0.5</v>
      </c>
      <c r="H15" s="34">
        <v>2974.1</v>
      </c>
      <c r="I15" s="34">
        <v>132.80000000000001</v>
      </c>
      <c r="J15" s="34">
        <v>98.4</v>
      </c>
      <c r="K15" s="34">
        <v>22.4</v>
      </c>
      <c r="L15" s="65">
        <v>89.5</v>
      </c>
      <c r="M15" s="65" t="s">
        <v>8</v>
      </c>
      <c r="N15" s="65" t="s">
        <v>8</v>
      </c>
      <c r="O15" s="65" t="s">
        <v>8</v>
      </c>
      <c r="P15" s="65" t="s">
        <v>8</v>
      </c>
      <c r="Q15" s="13"/>
      <c r="R15" s="34"/>
      <c r="S15" s="21"/>
      <c r="T15" s="63"/>
      <c r="V15" s="41"/>
    </row>
    <row r="16" spans="1:152" s="7" customFormat="1" ht="15" customHeight="1">
      <c r="B16" s="8">
        <v>2004</v>
      </c>
      <c r="C16" s="34">
        <v>3665.6</v>
      </c>
      <c r="D16" s="68">
        <v>14368</v>
      </c>
      <c r="E16" s="35">
        <v>98.9</v>
      </c>
      <c r="F16" s="35">
        <v>81.7</v>
      </c>
      <c r="G16" s="36">
        <v>5.7</v>
      </c>
      <c r="H16" s="34">
        <v>3230</v>
      </c>
      <c r="I16" s="34">
        <v>136.80000000000001</v>
      </c>
      <c r="J16" s="34">
        <v>104.1</v>
      </c>
      <c r="K16" s="34">
        <v>23.6</v>
      </c>
      <c r="L16" s="65">
        <v>89.8</v>
      </c>
      <c r="M16" s="65" t="s">
        <v>8</v>
      </c>
      <c r="N16" s="65" t="s">
        <v>8</v>
      </c>
      <c r="O16" s="65" t="s">
        <v>8</v>
      </c>
      <c r="P16" s="65" t="s">
        <v>8</v>
      </c>
      <c r="Q16" s="13"/>
      <c r="R16" s="34"/>
      <c r="S16" s="21"/>
      <c r="T16" s="63"/>
      <c r="V16" s="41"/>
    </row>
    <row r="17" spans="2:22" s="7" customFormat="1" ht="15" customHeight="1">
      <c r="B17" s="8">
        <v>2005</v>
      </c>
      <c r="C17" s="34">
        <v>3895.3</v>
      </c>
      <c r="D17" s="68">
        <v>15129</v>
      </c>
      <c r="E17" s="35">
        <v>100.2</v>
      </c>
      <c r="F17" s="35">
        <v>84.4</v>
      </c>
      <c r="G17" s="36">
        <v>2.6</v>
      </c>
      <c r="H17" s="34">
        <v>3401.8</v>
      </c>
      <c r="I17" s="34">
        <v>136.30000000000001</v>
      </c>
      <c r="J17" s="34">
        <v>104.7</v>
      </c>
      <c r="K17" s="34">
        <v>25</v>
      </c>
      <c r="L17" s="65">
        <v>91.6</v>
      </c>
      <c r="M17" s="65" t="s">
        <v>8</v>
      </c>
      <c r="N17" s="65" t="s">
        <v>8</v>
      </c>
      <c r="O17" s="65" t="s">
        <v>8</v>
      </c>
      <c r="P17" s="65" t="s">
        <v>8</v>
      </c>
      <c r="Q17" s="13"/>
      <c r="R17" s="34"/>
      <c r="S17" s="21"/>
      <c r="T17" s="41"/>
      <c r="V17" s="41"/>
    </row>
    <row r="18" spans="2:22" s="7" customFormat="1" ht="15" customHeight="1">
      <c r="B18" s="8">
        <v>2006</v>
      </c>
      <c r="C18" s="34">
        <v>4108</v>
      </c>
      <c r="D18" s="68">
        <v>15809</v>
      </c>
      <c r="E18" s="35">
        <v>100.1</v>
      </c>
      <c r="F18" s="35">
        <v>84.1</v>
      </c>
      <c r="G18" s="36">
        <v>2.4</v>
      </c>
      <c r="H18" s="34">
        <v>3581</v>
      </c>
      <c r="I18" s="34">
        <v>137.6</v>
      </c>
      <c r="J18" s="34">
        <v>105.8</v>
      </c>
      <c r="K18" s="34">
        <v>26</v>
      </c>
      <c r="L18" s="65">
        <v>91.8</v>
      </c>
      <c r="M18" s="65" t="s">
        <v>8</v>
      </c>
      <c r="N18" s="65" t="s">
        <v>8</v>
      </c>
      <c r="O18" s="65" t="s">
        <v>8</v>
      </c>
      <c r="P18" s="65" t="s">
        <v>8</v>
      </c>
      <c r="Q18" s="13"/>
      <c r="R18" s="34"/>
      <c r="S18" s="21"/>
      <c r="T18" s="41"/>
      <c r="V18" s="41"/>
    </row>
    <row r="19" spans="2:22" s="7" customFormat="1" ht="15" customHeight="1">
      <c r="B19" s="8">
        <v>2007</v>
      </c>
      <c r="C19" s="34">
        <v>4311.8999999999996</v>
      </c>
      <c r="D19" s="68">
        <v>16441</v>
      </c>
      <c r="E19" s="35">
        <v>98.8</v>
      </c>
      <c r="F19" s="35">
        <v>81.3</v>
      </c>
      <c r="G19" s="36">
        <v>1.3</v>
      </c>
      <c r="H19" s="34">
        <v>3770.1</v>
      </c>
      <c r="I19" s="34">
        <v>136.1</v>
      </c>
      <c r="J19" s="34">
        <v>105.1</v>
      </c>
      <c r="K19" s="34">
        <v>27.7</v>
      </c>
      <c r="L19" s="65">
        <v>92.2</v>
      </c>
      <c r="M19" s="65" t="s">
        <v>8</v>
      </c>
      <c r="N19" s="65" t="s">
        <v>8</v>
      </c>
      <c r="O19" s="65" t="s">
        <v>8</v>
      </c>
      <c r="P19" s="65" t="s">
        <v>8</v>
      </c>
      <c r="Q19" s="13"/>
      <c r="R19" s="34"/>
      <c r="S19" s="21"/>
      <c r="T19" s="41"/>
      <c r="V19" s="41"/>
    </row>
    <row r="20" spans="2:22" s="7" customFormat="1" ht="15" customHeight="1">
      <c r="B20" s="8">
        <v>2008</v>
      </c>
      <c r="C20" s="34">
        <v>4465.3999999999996</v>
      </c>
      <c r="D20" s="68">
        <v>16896</v>
      </c>
      <c r="E20" s="35">
        <v>99.6</v>
      </c>
      <c r="F20" s="35">
        <v>81.2</v>
      </c>
      <c r="G20" s="36">
        <v>1.1000000000000001</v>
      </c>
      <c r="H20" s="34">
        <v>3925.5</v>
      </c>
      <c r="I20" s="34">
        <v>135.4</v>
      </c>
      <c r="J20" s="34">
        <v>105.6</v>
      </c>
      <c r="K20" s="34">
        <v>29</v>
      </c>
      <c r="L20" s="65">
        <v>94.4</v>
      </c>
      <c r="M20" s="65" t="s">
        <v>8</v>
      </c>
      <c r="N20" s="65" t="s">
        <v>8</v>
      </c>
      <c r="O20" s="65" t="s">
        <v>8</v>
      </c>
      <c r="P20" s="65" t="s">
        <v>8</v>
      </c>
      <c r="Q20" s="13"/>
      <c r="R20" s="34"/>
      <c r="S20" s="21"/>
      <c r="T20" s="41"/>
      <c r="V20" s="41"/>
    </row>
    <row r="21" spans="2:22" s="7" customFormat="1" ht="15" customHeight="1">
      <c r="B21" s="8">
        <v>2009</v>
      </c>
      <c r="C21" s="34">
        <v>4349.3</v>
      </c>
      <c r="D21" s="68">
        <v>16355</v>
      </c>
      <c r="E21" s="35">
        <v>98.5</v>
      </c>
      <c r="F21" s="35">
        <v>81.3</v>
      </c>
      <c r="G21" s="36">
        <v>-3.7</v>
      </c>
      <c r="H21" s="34">
        <v>3886.2</v>
      </c>
      <c r="I21" s="34">
        <v>131.80000000000001</v>
      </c>
      <c r="J21" s="34">
        <v>102.9</v>
      </c>
      <c r="K21" s="34">
        <v>29.5</v>
      </c>
      <c r="L21" s="65">
        <v>93.7</v>
      </c>
      <c r="M21" s="65" t="s">
        <v>8</v>
      </c>
      <c r="N21" s="65" t="s">
        <v>8</v>
      </c>
      <c r="O21" s="65" t="s">
        <v>8</v>
      </c>
      <c r="P21" s="65" t="s">
        <v>8</v>
      </c>
      <c r="Q21" s="13"/>
      <c r="R21" s="34"/>
      <c r="S21" s="21"/>
      <c r="T21" s="41"/>
      <c r="V21" s="41"/>
    </row>
    <row r="22" spans="2:22" s="7" customFormat="1" ht="15" customHeight="1">
      <c r="B22" s="8">
        <v>2010</v>
      </c>
      <c r="C22" s="34">
        <v>4427.6000000000004</v>
      </c>
      <c r="D22" s="68">
        <v>16562</v>
      </c>
      <c r="E22" s="35">
        <v>97.4</v>
      </c>
      <c r="F22" s="35">
        <v>80.099999999999994</v>
      </c>
      <c r="G22" s="36">
        <v>1</v>
      </c>
      <c r="H22" s="34">
        <v>3924.7</v>
      </c>
      <c r="I22" s="34">
        <v>130.1</v>
      </c>
      <c r="J22" s="34">
        <v>102.6</v>
      </c>
      <c r="K22" s="34">
        <v>30.2</v>
      </c>
      <c r="L22" s="65">
        <v>93</v>
      </c>
      <c r="M22" s="65" t="s">
        <v>8</v>
      </c>
      <c r="N22" s="65" t="s">
        <v>8</v>
      </c>
      <c r="O22" s="65" t="s">
        <v>8</v>
      </c>
      <c r="P22" s="65" t="s">
        <v>8</v>
      </c>
      <c r="Q22" s="13"/>
      <c r="R22" s="34"/>
      <c r="S22" s="21"/>
      <c r="T22" s="63"/>
      <c r="V22" s="41"/>
    </row>
    <row r="23" spans="2:22" s="7" customFormat="1" ht="15" customHeight="1">
      <c r="B23" s="8">
        <v>2011</v>
      </c>
      <c r="C23" s="34">
        <v>4431.3999999999996</v>
      </c>
      <c r="D23" s="68">
        <v>16518</v>
      </c>
      <c r="E23" s="35">
        <v>99.1</v>
      </c>
      <c r="F23" s="35">
        <v>76.400000000000006</v>
      </c>
      <c r="G23" s="36">
        <v>-0.2</v>
      </c>
      <c r="H23" s="34">
        <v>3910.3</v>
      </c>
      <c r="I23" s="34">
        <v>124.7</v>
      </c>
      <c r="J23" s="34">
        <v>98.7</v>
      </c>
      <c r="K23" s="34">
        <v>31.4</v>
      </c>
      <c r="L23" s="65">
        <v>97.2</v>
      </c>
      <c r="M23" s="65" t="s">
        <v>8</v>
      </c>
      <c r="N23" s="65" t="s">
        <v>8</v>
      </c>
      <c r="O23" s="65" t="s">
        <v>8</v>
      </c>
      <c r="P23" s="65" t="s">
        <v>8</v>
      </c>
      <c r="Q23" s="13"/>
      <c r="R23" s="34"/>
      <c r="S23" s="21"/>
      <c r="T23" s="63"/>
      <c r="V23" s="41"/>
    </row>
    <row r="24" spans="2:22" s="7" customFormat="1" ht="15" customHeight="1">
      <c r="B24" s="8">
        <v>2012</v>
      </c>
      <c r="C24" s="34">
        <v>4053.3</v>
      </c>
      <c r="D24" s="68">
        <v>15237</v>
      </c>
      <c r="E24" s="35">
        <v>95.2</v>
      </c>
      <c r="F24" s="35">
        <v>71.5</v>
      </c>
      <c r="G24" s="36">
        <v>-7.7</v>
      </c>
      <c r="H24" s="34">
        <v>3565.2</v>
      </c>
      <c r="I24" s="34">
        <v>119.4</v>
      </c>
      <c r="J24" s="34">
        <v>92.9</v>
      </c>
      <c r="K24" s="34">
        <v>29.9</v>
      </c>
      <c r="L24" s="65">
        <v>93</v>
      </c>
      <c r="M24" s="65" t="s">
        <v>8</v>
      </c>
      <c r="N24" s="65" t="s">
        <v>8</v>
      </c>
      <c r="O24" s="65" t="s">
        <v>8</v>
      </c>
      <c r="P24" s="65" t="s">
        <v>8</v>
      </c>
      <c r="Q24" s="13"/>
      <c r="R24" s="34"/>
      <c r="S24" s="21"/>
      <c r="T24" s="41"/>
      <c r="V24" s="41"/>
    </row>
    <row r="25" spans="2:22" s="7" customFormat="1" ht="15" customHeight="1">
      <c r="B25" s="8">
        <v>2013</v>
      </c>
      <c r="C25" s="34">
        <v>4130.8</v>
      </c>
      <c r="D25" s="68">
        <v>15695</v>
      </c>
      <c r="E25" s="35">
        <v>96.3</v>
      </c>
      <c r="F25" s="35">
        <v>74</v>
      </c>
      <c r="G25" s="36">
        <v>-1.2</v>
      </c>
      <c r="H25" s="34">
        <v>3652.2</v>
      </c>
      <c r="I25" s="34">
        <v>114</v>
      </c>
      <c r="J25" s="34">
        <v>88.7</v>
      </c>
      <c r="K25" s="34">
        <v>32</v>
      </c>
      <c r="L25" s="65">
        <v>95.2</v>
      </c>
      <c r="M25" s="65" t="s">
        <v>8</v>
      </c>
      <c r="N25" s="65" t="s">
        <v>8</v>
      </c>
      <c r="O25" s="65" t="s">
        <v>8</v>
      </c>
      <c r="P25" s="65" t="s">
        <v>8</v>
      </c>
      <c r="Q25" s="13"/>
      <c r="R25" s="34"/>
      <c r="S25" s="21"/>
      <c r="T25" s="41"/>
      <c r="V25" s="41"/>
    </row>
    <row r="26" spans="2:22" s="7" customFormat="1" ht="15" customHeight="1">
      <c r="B26" s="8">
        <v>2014</v>
      </c>
      <c r="C26" s="34">
        <v>4184.6000000000004</v>
      </c>
      <c r="D26" s="68">
        <v>16114</v>
      </c>
      <c r="E26" s="35">
        <v>96.9</v>
      </c>
      <c r="F26" s="35">
        <v>74.400000000000006</v>
      </c>
      <c r="G26" s="36">
        <v>0.8</v>
      </c>
      <c r="H26" s="34">
        <v>3681.5</v>
      </c>
      <c r="I26" s="34">
        <v>116.1</v>
      </c>
      <c r="J26" s="34">
        <v>91.3</v>
      </c>
      <c r="K26" s="34">
        <v>31.7</v>
      </c>
      <c r="L26" s="65">
        <v>94.8</v>
      </c>
      <c r="M26" s="65" t="s">
        <v>8</v>
      </c>
      <c r="N26" s="65" t="s">
        <v>8</v>
      </c>
      <c r="O26" s="65" t="s">
        <v>8</v>
      </c>
      <c r="P26" s="65" t="s">
        <v>8</v>
      </c>
      <c r="Q26" s="13"/>
      <c r="R26" s="34"/>
      <c r="S26" s="21"/>
      <c r="T26" s="41"/>
      <c r="V26" s="41"/>
    </row>
    <row r="27" spans="2:22" s="7" customFormat="1" ht="15" customHeight="1">
      <c r="B27" s="8">
        <v>2015</v>
      </c>
      <c r="C27" s="34">
        <v>4287.7</v>
      </c>
      <c r="D27" s="68">
        <v>16745</v>
      </c>
      <c r="E27" s="35">
        <v>96.9</v>
      </c>
      <c r="F27" s="35">
        <v>74.099999999999994</v>
      </c>
      <c r="G27" s="36">
        <v>1.2</v>
      </c>
      <c r="H27" s="34">
        <v>3758.4</v>
      </c>
      <c r="I27" s="34">
        <v>116.7</v>
      </c>
      <c r="J27" s="34">
        <v>92.3</v>
      </c>
      <c r="K27" s="34">
        <v>32.200000000000003</v>
      </c>
      <c r="L27" s="65">
        <v>94.7</v>
      </c>
      <c r="M27" s="65" t="s">
        <v>8</v>
      </c>
      <c r="N27" s="65" t="s">
        <v>8</v>
      </c>
      <c r="O27" s="65" t="s">
        <v>8</v>
      </c>
      <c r="P27" s="65" t="s">
        <v>8</v>
      </c>
      <c r="Q27" s="13"/>
      <c r="R27" s="34"/>
      <c r="S27" s="21"/>
      <c r="T27" s="41"/>
      <c r="V27" s="41"/>
    </row>
    <row r="28" spans="2:22" s="7" customFormat="1" ht="15" customHeight="1">
      <c r="B28" s="8">
        <v>2016</v>
      </c>
      <c r="C28" s="34">
        <v>4457.6000000000004</v>
      </c>
      <c r="D28" s="68">
        <v>17590</v>
      </c>
      <c r="E28" s="35">
        <v>97.7</v>
      </c>
      <c r="F28" s="35">
        <v>75.2</v>
      </c>
      <c r="G28" s="36">
        <v>2.1</v>
      </c>
      <c r="H28" s="34">
        <v>3901.1</v>
      </c>
      <c r="I28" s="34">
        <v>118</v>
      </c>
      <c r="J28" s="34">
        <v>93.1</v>
      </c>
      <c r="K28" s="34">
        <v>33.1</v>
      </c>
      <c r="L28" s="65">
        <v>95.5</v>
      </c>
      <c r="M28" s="65" t="s">
        <v>8</v>
      </c>
      <c r="N28" s="65" t="s">
        <v>8</v>
      </c>
      <c r="O28" s="65" t="s">
        <v>8</v>
      </c>
      <c r="P28" s="65" t="s">
        <v>8</v>
      </c>
      <c r="Q28" s="13"/>
      <c r="R28" s="34"/>
      <c r="S28" s="21"/>
      <c r="T28" s="41"/>
      <c r="V28" s="41"/>
    </row>
    <row r="29" spans="2:22" s="7" customFormat="1" ht="15" customHeight="1">
      <c r="B29" s="8">
        <v>2017</v>
      </c>
      <c r="C29" s="34">
        <v>4757.6000000000004</v>
      </c>
      <c r="D29" s="68">
        <v>18902</v>
      </c>
      <c r="E29" s="35">
        <v>100</v>
      </c>
      <c r="F29" s="35">
        <v>76.2</v>
      </c>
      <c r="G29" s="36">
        <v>4.9000000000000004</v>
      </c>
      <c r="H29" s="34">
        <v>4156.5</v>
      </c>
      <c r="I29" s="34">
        <v>123.1</v>
      </c>
      <c r="J29" s="34">
        <v>96.4</v>
      </c>
      <c r="K29" s="34">
        <v>33.799999999999997</v>
      </c>
      <c r="L29" s="65">
        <v>96.4</v>
      </c>
      <c r="M29" s="65" t="s">
        <v>8</v>
      </c>
      <c r="N29" s="65" t="s">
        <v>8</v>
      </c>
      <c r="O29" s="65" t="s">
        <v>8</v>
      </c>
      <c r="P29" s="65" t="s">
        <v>8</v>
      </c>
      <c r="Q29" s="13"/>
      <c r="R29" s="34"/>
      <c r="S29" s="21"/>
      <c r="T29" s="41"/>
      <c r="V29" s="41"/>
    </row>
    <row r="30" spans="2:22" s="7" customFormat="1" ht="15" customHeight="1">
      <c r="B30" s="8">
        <v>2018</v>
      </c>
      <c r="C30" s="34">
        <v>4913.3999999999996</v>
      </c>
      <c r="D30" s="68">
        <v>19596</v>
      </c>
      <c r="E30" s="35">
        <v>98.8</v>
      </c>
      <c r="F30" s="35">
        <v>76.099999999999994</v>
      </c>
      <c r="G30" s="36">
        <v>1.3</v>
      </c>
      <c r="H30" s="34">
        <v>4288.6000000000004</v>
      </c>
      <c r="I30" s="34">
        <v>124.8</v>
      </c>
      <c r="J30" s="34">
        <v>97.2</v>
      </c>
      <c r="K30" s="34">
        <v>34.4</v>
      </c>
      <c r="L30" s="65">
        <v>95.9</v>
      </c>
      <c r="M30" s="65" t="s">
        <v>8</v>
      </c>
      <c r="N30" s="65" t="s">
        <v>8</v>
      </c>
      <c r="O30" s="65" t="s">
        <v>8</v>
      </c>
      <c r="P30" s="65" t="s">
        <v>8</v>
      </c>
      <c r="Q30" s="13"/>
      <c r="R30" s="34"/>
      <c r="S30" s="21"/>
      <c r="T30" s="41"/>
      <c r="V30" s="41"/>
    </row>
    <row r="31" spans="2:22" s="7" customFormat="1" ht="15" customHeight="1">
      <c r="B31" s="8">
        <v>2019</v>
      </c>
      <c r="C31" s="34">
        <v>5106.6000000000004</v>
      </c>
      <c r="D31" s="68">
        <v>20381</v>
      </c>
      <c r="E31" s="35">
        <v>98.4</v>
      </c>
      <c r="F31" s="35">
        <v>76.099999999999994</v>
      </c>
      <c r="G31" s="36">
        <v>1.9</v>
      </c>
      <c r="H31" s="34">
        <v>4454.6000000000004</v>
      </c>
      <c r="I31" s="34">
        <v>124.6</v>
      </c>
      <c r="J31" s="34">
        <v>97.3</v>
      </c>
      <c r="K31" s="34">
        <v>35.799999999999997</v>
      </c>
      <c r="L31" s="65">
        <v>96.1</v>
      </c>
      <c r="M31" s="65" t="s">
        <v>8</v>
      </c>
      <c r="N31" s="65" t="s">
        <v>8</v>
      </c>
      <c r="O31" s="65" t="s">
        <v>8</v>
      </c>
      <c r="P31" s="65" t="s">
        <v>8</v>
      </c>
      <c r="Q31" s="13"/>
      <c r="R31" s="34"/>
      <c r="S31" s="21"/>
      <c r="T31" s="41"/>
      <c r="V31" s="41"/>
    </row>
    <row r="32" spans="2:22" s="7" customFormat="1" ht="15" customHeight="1">
      <c r="B32" s="8">
        <v>2020</v>
      </c>
      <c r="C32" s="34">
        <v>4426</v>
      </c>
      <c r="D32" s="68">
        <v>17612</v>
      </c>
      <c r="E32" s="35">
        <v>91</v>
      </c>
      <c r="F32" s="35">
        <v>68.099999999999994</v>
      </c>
      <c r="G32" s="36">
        <v>-15.5</v>
      </c>
      <c r="H32" s="34">
        <v>3891.2</v>
      </c>
      <c r="I32" s="34">
        <v>121.7</v>
      </c>
      <c r="J32" s="34">
        <v>95</v>
      </c>
      <c r="K32" s="34">
        <v>32</v>
      </c>
      <c r="L32" s="65">
        <v>89.2</v>
      </c>
      <c r="M32" s="65" t="s">
        <v>8</v>
      </c>
      <c r="N32" s="65" t="s">
        <v>8</v>
      </c>
      <c r="O32" s="65" t="s">
        <v>8</v>
      </c>
      <c r="P32" s="65" t="s">
        <v>8</v>
      </c>
      <c r="Q32" s="13"/>
      <c r="R32" s="34"/>
      <c r="S32" s="21"/>
      <c r="T32" s="41"/>
      <c r="V32" s="41"/>
    </row>
    <row r="33" spans="2:19" s="7" customFormat="1" ht="15" customHeight="1">
      <c r="B33" s="8">
        <v>2021</v>
      </c>
      <c r="C33" s="34">
        <v>5073.2</v>
      </c>
      <c r="D33" s="68">
        <v>20108</v>
      </c>
      <c r="E33" s="35">
        <v>96.7</v>
      </c>
      <c r="F33" s="35">
        <v>71.5</v>
      </c>
      <c r="G33" s="36">
        <v>10.8</v>
      </c>
      <c r="H33" s="34">
        <v>4442.7</v>
      </c>
      <c r="I33" s="34">
        <v>122.5</v>
      </c>
      <c r="J33" s="34">
        <v>97.5</v>
      </c>
      <c r="K33" s="34">
        <v>36.299999999999997</v>
      </c>
      <c r="L33" s="65">
        <v>95.9</v>
      </c>
      <c r="M33" s="65">
        <v>961.3</v>
      </c>
      <c r="N33" s="69">
        <v>3504.7</v>
      </c>
      <c r="O33" s="69">
        <v>13891</v>
      </c>
      <c r="P33" s="65">
        <v>96.7</v>
      </c>
      <c r="Q33" s="13"/>
      <c r="R33" s="34"/>
      <c r="S33" s="21"/>
    </row>
    <row r="34" spans="2:19" s="7" customFormat="1" ht="15" customHeight="1">
      <c r="B34" s="8">
        <v>2022</v>
      </c>
      <c r="C34" s="34">
        <v>6265.7</v>
      </c>
      <c r="D34" s="68">
        <v>24728</v>
      </c>
      <c r="E34" s="35">
        <v>106.1</v>
      </c>
      <c r="F34" s="35">
        <v>82.1</v>
      </c>
      <c r="G34" s="36">
        <v>16.5</v>
      </c>
      <c r="H34" s="34">
        <v>5495.2</v>
      </c>
      <c r="I34" s="34">
        <v>126.6</v>
      </c>
      <c r="J34" s="34">
        <v>102.4</v>
      </c>
      <c r="K34" s="34">
        <v>43.4</v>
      </c>
      <c r="L34" s="65">
        <v>105.7</v>
      </c>
      <c r="M34" s="69">
        <v>1045.5</v>
      </c>
      <c r="N34" s="69">
        <v>3904.2</v>
      </c>
      <c r="O34" s="69">
        <v>15408</v>
      </c>
      <c r="P34" s="65">
        <v>99.2</v>
      </c>
      <c r="Q34" s="13"/>
      <c r="R34" s="34"/>
      <c r="S34" s="21"/>
    </row>
    <row r="35" spans="2:19" s="7" customFormat="1" ht="15" customHeight="1">
      <c r="B35" s="8" t="s">
        <v>37</v>
      </c>
      <c r="C35" s="34">
        <v>6988.6</v>
      </c>
      <c r="D35" s="68">
        <v>27369</v>
      </c>
      <c r="E35" s="35">
        <v>108.3</v>
      </c>
      <c r="F35" s="35">
        <v>87.2</v>
      </c>
      <c r="G35" s="36">
        <v>4.5</v>
      </c>
      <c r="H35" s="34">
        <v>6157.1</v>
      </c>
      <c r="I35" s="34">
        <v>129.1</v>
      </c>
      <c r="J35" s="34" t="s">
        <v>8</v>
      </c>
      <c r="K35" s="34">
        <v>47.7</v>
      </c>
      <c r="L35" s="65">
        <v>106.4</v>
      </c>
      <c r="M35" s="65" t="s">
        <v>8</v>
      </c>
      <c r="N35" s="65" t="s">
        <v>8</v>
      </c>
      <c r="O35" s="65" t="s">
        <v>8</v>
      </c>
      <c r="P35" s="65" t="s">
        <v>8</v>
      </c>
      <c r="Q35" s="13"/>
      <c r="R35" s="34"/>
      <c r="S35" s="21"/>
    </row>
    <row r="36" spans="2:19" s="7" customFormat="1" ht="6" customHeight="1">
      <c r="B36" s="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8"/>
      <c r="O36" s="40"/>
      <c r="P36" s="40"/>
      <c r="R36" s="34"/>
    </row>
    <row r="37" spans="2:19" s="7" customFormat="1" ht="3" customHeight="1"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6"/>
      <c r="O37" s="56"/>
      <c r="P37" s="56"/>
    </row>
    <row r="38" spans="2:19" s="2" customFormat="1" ht="6" customHeight="1"/>
    <row r="39" spans="2:19" s="2" customFormat="1" ht="12.75" customHeight="1">
      <c r="B39" s="80" t="s">
        <v>38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2:19" s="2" customFormat="1" ht="12.75" customHeight="1">
      <c r="B40" s="77" t="s">
        <v>39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2:19" ht="12.75" customHeight="1">
      <c r="C41" s="59"/>
      <c r="H41" s="50"/>
    </row>
    <row r="42" spans="2:19" ht="12.75" customHeight="1">
      <c r="E42" s="1" t="s">
        <v>17</v>
      </c>
      <c r="F42" s="1" t="s">
        <v>17</v>
      </c>
    </row>
    <row r="43" spans="2:19" ht="12.75" customHeight="1">
      <c r="C43" s="66"/>
      <c r="D43" s="66"/>
      <c r="E43" s="67"/>
      <c r="F43" s="67"/>
      <c r="G43" s="34"/>
      <c r="H43" s="66"/>
      <c r="I43" s="66"/>
      <c r="J43" s="66"/>
      <c r="K43" s="66"/>
      <c r="L43" s="15"/>
      <c r="M43" s="66"/>
      <c r="N43" s="66"/>
      <c r="O43" s="11"/>
      <c r="P43" s="15"/>
    </row>
    <row r="44" spans="2:19" ht="12.75" customHeight="1">
      <c r="C44" s="66"/>
      <c r="D44" s="66"/>
      <c r="E44" s="67"/>
      <c r="F44" s="67"/>
      <c r="G44" s="15"/>
      <c r="H44" s="66"/>
      <c r="I44" s="66"/>
      <c r="J44" s="66"/>
      <c r="K44" s="66"/>
      <c r="L44" s="15"/>
      <c r="M44" s="66"/>
      <c r="N44" s="66"/>
      <c r="O44" s="11"/>
      <c r="P44" s="15"/>
    </row>
    <row r="45" spans="2:19" ht="12.75" customHeight="1">
      <c r="C45" s="66"/>
      <c r="D45" s="66"/>
      <c r="E45" s="67"/>
      <c r="F45" s="67"/>
      <c r="G45" s="15"/>
      <c r="H45" s="66"/>
      <c r="I45" s="66"/>
      <c r="J45" s="66"/>
      <c r="K45" s="66"/>
      <c r="L45" s="15"/>
      <c r="M45" s="66"/>
      <c r="N45" s="66"/>
      <c r="O45" s="68"/>
      <c r="P45" s="68"/>
    </row>
    <row r="46" spans="2:19" ht="12.75" customHeight="1">
      <c r="C46" s="30"/>
    </row>
    <row r="47" spans="2:19" ht="12.75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2:19" ht="12.75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3:16" ht="12.75" customHeight="1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3:16" ht="12.75" customHeight="1"/>
    <row r="51" spans="3:16" ht="12.75" customHeight="1"/>
    <row r="52" spans="3:16" ht="12.75" customHeight="1"/>
    <row r="53" spans="3:16" ht="12.75" customHeight="1"/>
    <row r="54" spans="3:16" ht="12.75" customHeight="1"/>
    <row r="55" spans="3:16" ht="12.75" customHeight="1"/>
    <row r="56" spans="3:16" ht="12.75" customHeight="1"/>
    <row r="57" spans="3:16" ht="12.75" customHeight="1"/>
  </sheetData>
  <mergeCells count="17">
    <mergeCell ref="B1:P1"/>
    <mergeCell ref="D3:D4"/>
    <mergeCell ref="E3:E4"/>
    <mergeCell ref="F3:F4"/>
    <mergeCell ref="O3:O4"/>
    <mergeCell ref="J3:J4"/>
    <mergeCell ref="M3:M4"/>
    <mergeCell ref="P3:P4"/>
    <mergeCell ref="I3:I4"/>
    <mergeCell ref="G3:G4"/>
    <mergeCell ref="H3:H4"/>
    <mergeCell ref="B40:P40"/>
    <mergeCell ref="N3:N4"/>
    <mergeCell ref="L3:L4"/>
    <mergeCell ref="B39:P39"/>
    <mergeCell ref="K3:K4"/>
    <mergeCell ref="C3:C4"/>
  </mergeCells>
  <phoneticPr fontId="26" type="noConversion"/>
  <hyperlinks>
    <hyperlink ref="B40:D40" r:id="rId1" display="https://estatistica.madeira.gov.pt/" xr:uid="{8530575F-2FDA-43EB-B0D3-C88664CFB4AD}"/>
    <hyperlink ref="R1" location="Indice!A1" tooltip="(voltar ao índice)" display="Indice!A1" xr:uid="{B738EEAE-1FAF-415A-A7A7-C79A387234FF}"/>
  </hyperlinks>
  <printOptions horizontalCentered="1"/>
  <pageMargins left="0.27559055118110237" right="0.27559055118110237" top="0.6692913385826772" bottom="0.27559055118110237" header="0" footer="0"/>
  <pageSetup paperSize="9" scale="81" orientation="landscape" r:id="rId2"/>
  <headerFooter alignWithMargins="0"/>
  <webPublishItems count="5">
    <webPublishItem id="15227" divId="CR 1Madeira_15227" sourceType="printArea" destinationFile="P:\site_drem\NOVO SITE DREM - PROTOTIPO\IndicadoresEstatisticos\Economicos\principais_indicadores_cr_ram.htm"/>
    <webPublishItem id="29877" divId="CR 1Madeira_alt_def_29877" sourceType="range" sourceRef="B1:N41" destinationFile="P:\site_drem\NOVO SITE DREM - PROTOTIPO\IndicadoresEstatisticos\Economicos\principais_indicadores_cr_ram.htm"/>
    <webPublishItem id="19587" divId="CR 1Madeira_19587" sourceType="range" sourceRef="B1:N42" destinationFile="P:\site_drem\NOVO SITE DREM - PROTOTIPO\IndicadoresEstatisticos\Economicos\principais_indicadores_cr_ram.htm"/>
    <webPublishItem id="25848" divId="principais_indicadores_cr_ram_2012Pe_(20_12_2013)_final_25848" sourceType="range" sourceRef="B1:N43" destinationFile="P:\site_drem\NOVO SITE DREM - PROTOTIPO\IndicadoresEstatisticos\Economicos\principais_indicadores_cr_ram.htm"/>
    <webPublishItem id="21297" divId="principais_indicadores_cr_ram_21297" sourceType="range" sourceRef="B1:N44" destinationFile="P:\site_drem\NOVO SITE DREM - PROTOTIPO\IndicadoresEstatisticos\Economicos\principais_indicadores_cr_ram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D621-F0FF-4A22-B3D8-903537AF4ECB}">
  <sheetPr codeName="Folha5">
    <pageSetUpPr fitToPage="1"/>
  </sheetPr>
  <dimension ref="B1:ET56"/>
  <sheetViews>
    <sheetView showGridLines="0" zoomScaleNormal="100" workbookViewId="0">
      <pane ySplit="4" topLeftCell="A5" activePane="bottomLeft" state="frozen"/>
      <selection activeCell="H47" sqref="H47"/>
      <selection pane="bottomLeft" activeCell="O1" sqref="O1"/>
    </sheetView>
  </sheetViews>
  <sheetFormatPr defaultColWidth="7" defaultRowHeight="10.3"/>
  <cols>
    <col min="1" max="1" width="6.69140625" style="1" customWidth="1"/>
    <col min="2" max="2" width="13.3828125" style="1" customWidth="1"/>
    <col min="3" max="3" width="12.3046875" style="1" customWidth="1"/>
    <col min="4" max="4" width="16.53515625" style="1" customWidth="1"/>
    <col min="5" max="5" width="18.69140625" style="1" customWidth="1"/>
    <col min="6" max="6" width="16.53515625" style="1" customWidth="1"/>
    <col min="7" max="7" width="18" style="1" customWidth="1"/>
    <col min="8" max="13" width="16.53515625" style="1" customWidth="1"/>
    <col min="14" max="14" width="6.69140625" style="1" customWidth="1"/>
    <col min="15" max="15" width="14.3046875" style="1" bestFit="1" customWidth="1"/>
    <col min="16" max="16384" width="7" style="1"/>
  </cols>
  <sheetData>
    <row r="1" spans="2:150" s="2" customFormat="1" ht="30" customHeight="1">
      <c r="B1" s="81" t="str">
        <f>Indice!B6</f>
        <v>Valor Acrescentado Bruto (VAB) a preços correntes por ramo de atividade A10 (1995-2023Pe)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"/>
      <c r="O1" s="25" t="s">
        <v>11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2:150" ht="15" customHeight="1">
      <c r="B2" s="89" t="s">
        <v>40</v>
      </c>
      <c r="C2" s="89"/>
      <c r="D2" s="51"/>
      <c r="F2" s="51"/>
      <c r="G2" s="51"/>
      <c r="H2" s="51"/>
      <c r="I2" s="51"/>
      <c r="J2" s="51"/>
      <c r="K2" s="87"/>
      <c r="L2" s="87"/>
      <c r="M2" s="19" t="s">
        <v>41</v>
      </c>
      <c r="O2" s="2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  <c r="EI2" s="4"/>
      <c r="EJ2" s="5"/>
    </row>
    <row r="3" spans="2:150" s="6" customFormat="1" ht="28.5" customHeight="1">
      <c r="B3" s="74"/>
      <c r="C3" s="88" t="s">
        <v>42</v>
      </c>
      <c r="D3" s="78" t="s">
        <v>43</v>
      </c>
      <c r="E3" s="78" t="s">
        <v>44</v>
      </c>
      <c r="F3" s="78" t="s">
        <v>45</v>
      </c>
      <c r="G3" s="78" t="s">
        <v>46</v>
      </c>
      <c r="H3" s="78" t="s">
        <v>47</v>
      </c>
      <c r="I3" s="78" t="s">
        <v>48</v>
      </c>
      <c r="J3" s="78" t="s">
        <v>49</v>
      </c>
      <c r="K3" s="78" t="s">
        <v>50</v>
      </c>
      <c r="L3" s="78" t="s">
        <v>51</v>
      </c>
      <c r="M3" s="82" t="s">
        <v>52</v>
      </c>
    </row>
    <row r="4" spans="2:150" s="7" customFormat="1" ht="86.25" customHeight="1">
      <c r="B4" s="74"/>
      <c r="C4" s="88"/>
      <c r="D4" s="86"/>
      <c r="E4" s="86"/>
      <c r="F4" s="86"/>
      <c r="G4" s="86"/>
      <c r="H4" s="86"/>
      <c r="I4" s="86"/>
      <c r="J4" s="86"/>
      <c r="K4" s="86"/>
      <c r="L4" s="86"/>
      <c r="M4" s="90"/>
    </row>
    <row r="5" spans="2:150" s="7" customFormat="1" ht="6" customHeight="1">
      <c r="B5" s="8"/>
      <c r="C5" s="8"/>
      <c r="D5" s="8"/>
      <c r="E5" s="9"/>
      <c r="F5" s="10"/>
      <c r="G5" s="10"/>
      <c r="H5" s="10"/>
      <c r="I5" s="10"/>
      <c r="J5" s="9"/>
      <c r="K5" s="9"/>
      <c r="L5" s="9"/>
      <c r="M5" s="9"/>
    </row>
    <row r="6" spans="2:150" s="7" customFormat="1" ht="15" customHeight="1">
      <c r="B6" s="8">
        <v>1995</v>
      </c>
      <c r="C6" s="20">
        <v>1567.8</v>
      </c>
      <c r="D6" s="20">
        <v>50.9</v>
      </c>
      <c r="E6" s="20">
        <v>135.1</v>
      </c>
      <c r="F6" s="20">
        <v>179.4</v>
      </c>
      <c r="G6" s="20">
        <v>471.7</v>
      </c>
      <c r="H6" s="20">
        <v>32.5</v>
      </c>
      <c r="I6" s="20">
        <v>79.8</v>
      </c>
      <c r="J6" s="20">
        <v>107.2</v>
      </c>
      <c r="K6" s="20">
        <v>83.6</v>
      </c>
      <c r="L6" s="20">
        <v>393.4</v>
      </c>
      <c r="M6" s="20">
        <v>34.200000000000003</v>
      </c>
      <c r="O6" s="12"/>
      <c r="P6" s="48"/>
    </row>
    <row r="7" spans="2:150" s="7" customFormat="1" ht="15" customHeight="1">
      <c r="B7" s="8">
        <v>1996</v>
      </c>
      <c r="C7" s="20">
        <v>1649</v>
      </c>
      <c r="D7" s="20">
        <v>50.5</v>
      </c>
      <c r="E7" s="20">
        <v>148.5</v>
      </c>
      <c r="F7" s="20">
        <v>179.7</v>
      </c>
      <c r="G7" s="20">
        <v>492.8</v>
      </c>
      <c r="H7" s="20">
        <v>33.299999999999997</v>
      </c>
      <c r="I7" s="20">
        <v>72.400000000000006</v>
      </c>
      <c r="J7" s="20">
        <v>111.1</v>
      </c>
      <c r="K7" s="20">
        <v>88.6</v>
      </c>
      <c r="L7" s="20">
        <v>433.3</v>
      </c>
      <c r="M7" s="20">
        <v>38.9</v>
      </c>
      <c r="O7" s="12"/>
      <c r="P7" s="48"/>
    </row>
    <row r="8" spans="2:150" s="7" customFormat="1" ht="15" customHeight="1">
      <c r="B8" s="8">
        <v>1997</v>
      </c>
      <c r="C8" s="20">
        <v>1798.7</v>
      </c>
      <c r="D8" s="20">
        <v>52.8</v>
      </c>
      <c r="E8" s="20">
        <v>155.19999999999999</v>
      </c>
      <c r="F8" s="20">
        <v>196</v>
      </c>
      <c r="G8" s="20">
        <v>603.20000000000005</v>
      </c>
      <c r="H8" s="20">
        <v>36.4</v>
      </c>
      <c r="I8" s="20">
        <v>32.700000000000003</v>
      </c>
      <c r="J8" s="20">
        <v>116.8</v>
      </c>
      <c r="K8" s="20">
        <v>94.2</v>
      </c>
      <c r="L8" s="20">
        <v>465.6</v>
      </c>
      <c r="M8" s="20">
        <v>45.8</v>
      </c>
      <c r="O8" s="12"/>
      <c r="P8" s="48"/>
    </row>
    <row r="9" spans="2:150" s="7" customFormat="1" ht="15" customHeight="1">
      <c r="B9" s="8">
        <v>1998</v>
      </c>
      <c r="C9" s="20">
        <v>2005.1</v>
      </c>
      <c r="D9" s="20">
        <v>54.3</v>
      </c>
      <c r="E9" s="20">
        <v>179.9</v>
      </c>
      <c r="F9" s="20">
        <v>253.7</v>
      </c>
      <c r="G9" s="20">
        <v>658.9</v>
      </c>
      <c r="H9" s="20">
        <v>39.6</v>
      </c>
      <c r="I9" s="20">
        <v>32</v>
      </c>
      <c r="J9" s="20">
        <v>126.7</v>
      </c>
      <c r="K9" s="20">
        <v>96.4</v>
      </c>
      <c r="L9" s="20">
        <v>515.79999999999995</v>
      </c>
      <c r="M9" s="20">
        <v>47.9</v>
      </c>
      <c r="O9" s="12"/>
      <c r="P9" s="48"/>
    </row>
    <row r="10" spans="2:150" s="7" customFormat="1" ht="15" customHeight="1">
      <c r="B10" s="8">
        <v>1999</v>
      </c>
      <c r="C10" s="20">
        <v>2181.5</v>
      </c>
      <c r="D10" s="20">
        <v>53.7</v>
      </c>
      <c r="E10" s="20">
        <v>186</v>
      </c>
      <c r="F10" s="20">
        <v>274</v>
      </c>
      <c r="G10" s="20">
        <v>708.9</v>
      </c>
      <c r="H10" s="20">
        <v>41.8</v>
      </c>
      <c r="I10" s="20">
        <v>52.7</v>
      </c>
      <c r="J10" s="20">
        <v>142.19999999999999</v>
      </c>
      <c r="K10" s="20">
        <v>104.3</v>
      </c>
      <c r="L10" s="20">
        <v>562.4</v>
      </c>
      <c r="M10" s="20">
        <v>55.6</v>
      </c>
      <c r="O10" s="12"/>
      <c r="P10" s="48"/>
    </row>
    <row r="11" spans="2:150" s="7" customFormat="1" ht="15" customHeight="1">
      <c r="B11" s="8">
        <v>2000</v>
      </c>
      <c r="C11" s="20">
        <v>2408.3000000000002</v>
      </c>
      <c r="D11" s="20">
        <v>54.8</v>
      </c>
      <c r="E11" s="20">
        <v>201.2</v>
      </c>
      <c r="F11" s="20">
        <v>284.8</v>
      </c>
      <c r="G11" s="20">
        <v>831.3</v>
      </c>
      <c r="H11" s="20">
        <v>44.5</v>
      </c>
      <c r="I11" s="20">
        <v>61.1</v>
      </c>
      <c r="J11" s="20">
        <v>161.4</v>
      </c>
      <c r="K11" s="20">
        <v>114.5</v>
      </c>
      <c r="L11" s="20">
        <v>592.20000000000005</v>
      </c>
      <c r="M11" s="20">
        <v>62.5</v>
      </c>
      <c r="O11" s="12"/>
      <c r="P11" s="48"/>
    </row>
    <row r="12" spans="2:150" s="7" customFormat="1" ht="15" customHeight="1">
      <c r="B12" s="8">
        <v>2001</v>
      </c>
      <c r="C12" s="20">
        <v>2496.6999999999998</v>
      </c>
      <c r="D12" s="20">
        <v>56.4</v>
      </c>
      <c r="E12" s="20">
        <v>218.7</v>
      </c>
      <c r="F12" s="20">
        <v>284.60000000000002</v>
      </c>
      <c r="G12" s="20">
        <v>812.4</v>
      </c>
      <c r="H12" s="20">
        <v>48.3</v>
      </c>
      <c r="I12" s="20">
        <v>91.8</v>
      </c>
      <c r="J12" s="20">
        <v>163.5</v>
      </c>
      <c r="K12" s="20">
        <v>108</v>
      </c>
      <c r="L12" s="20">
        <v>649.29999999999995</v>
      </c>
      <c r="M12" s="20">
        <v>63.7</v>
      </c>
      <c r="O12" s="12"/>
      <c r="P12" s="48"/>
    </row>
    <row r="13" spans="2:150" s="7" customFormat="1" ht="15" customHeight="1">
      <c r="B13" s="8">
        <v>2002</v>
      </c>
      <c r="C13" s="20">
        <v>2840.9</v>
      </c>
      <c r="D13" s="20">
        <v>62.5</v>
      </c>
      <c r="E13" s="20">
        <v>228.7</v>
      </c>
      <c r="F13" s="20">
        <v>289.7</v>
      </c>
      <c r="G13" s="20">
        <v>968.9</v>
      </c>
      <c r="H13" s="20">
        <v>63.2</v>
      </c>
      <c r="I13" s="20">
        <v>98.3</v>
      </c>
      <c r="J13" s="20">
        <v>202</v>
      </c>
      <c r="K13" s="20">
        <v>138.5</v>
      </c>
      <c r="L13" s="20">
        <v>719.8</v>
      </c>
      <c r="M13" s="20">
        <v>69.400000000000006</v>
      </c>
      <c r="O13" s="12"/>
      <c r="P13" s="48"/>
    </row>
    <row r="14" spans="2:150" s="7" customFormat="1" ht="15" customHeight="1">
      <c r="B14" s="8">
        <v>2003</v>
      </c>
      <c r="C14" s="20">
        <v>2974.1</v>
      </c>
      <c r="D14" s="20">
        <v>64.5</v>
      </c>
      <c r="E14" s="20">
        <v>239.5</v>
      </c>
      <c r="F14" s="20">
        <v>319.60000000000002</v>
      </c>
      <c r="G14" s="20">
        <v>927.3</v>
      </c>
      <c r="H14" s="20">
        <v>64.8</v>
      </c>
      <c r="I14" s="20">
        <v>97.6</v>
      </c>
      <c r="J14" s="20">
        <v>215</v>
      </c>
      <c r="K14" s="20">
        <v>140.30000000000001</v>
      </c>
      <c r="L14" s="20">
        <v>840.6</v>
      </c>
      <c r="M14" s="20">
        <v>64.8</v>
      </c>
      <c r="O14" s="12"/>
      <c r="P14" s="48"/>
    </row>
    <row r="15" spans="2:150" s="7" customFormat="1" ht="15" customHeight="1">
      <c r="B15" s="8">
        <v>2004</v>
      </c>
      <c r="C15" s="20">
        <v>3230</v>
      </c>
      <c r="D15" s="20">
        <v>72</v>
      </c>
      <c r="E15" s="20">
        <v>254.2</v>
      </c>
      <c r="F15" s="20">
        <v>363.5</v>
      </c>
      <c r="G15" s="20">
        <v>996</v>
      </c>
      <c r="H15" s="20">
        <v>68.900000000000006</v>
      </c>
      <c r="I15" s="20">
        <v>136.80000000000001</v>
      </c>
      <c r="J15" s="20">
        <v>230.5</v>
      </c>
      <c r="K15" s="20">
        <v>156.19999999999999</v>
      </c>
      <c r="L15" s="20">
        <v>883.5</v>
      </c>
      <c r="M15" s="20">
        <v>68.3</v>
      </c>
      <c r="O15" s="12"/>
      <c r="P15" s="48"/>
    </row>
    <row r="16" spans="2:150" s="7" customFormat="1" ht="15" customHeight="1">
      <c r="B16" s="8">
        <v>2005</v>
      </c>
      <c r="C16" s="20">
        <v>3401.8</v>
      </c>
      <c r="D16" s="20">
        <v>70.400000000000006</v>
      </c>
      <c r="E16" s="20">
        <v>265</v>
      </c>
      <c r="F16" s="20">
        <v>357.4</v>
      </c>
      <c r="G16" s="20">
        <v>1028.9000000000001</v>
      </c>
      <c r="H16" s="20">
        <v>69.2</v>
      </c>
      <c r="I16" s="20">
        <v>144.6</v>
      </c>
      <c r="J16" s="20">
        <v>245</v>
      </c>
      <c r="K16" s="20">
        <v>158.19999999999999</v>
      </c>
      <c r="L16" s="20">
        <v>990.1</v>
      </c>
      <c r="M16" s="20">
        <v>73.099999999999994</v>
      </c>
      <c r="O16" s="12"/>
      <c r="P16" s="48"/>
    </row>
    <row r="17" spans="2:20" s="7" customFormat="1" ht="15" customHeight="1">
      <c r="B17" s="8">
        <v>2006</v>
      </c>
      <c r="C17" s="20">
        <v>3581</v>
      </c>
      <c r="D17" s="20">
        <v>78.599999999999994</v>
      </c>
      <c r="E17" s="20">
        <v>288.39999999999998</v>
      </c>
      <c r="F17" s="20">
        <v>364.5</v>
      </c>
      <c r="G17" s="20">
        <v>1115.5999999999999</v>
      </c>
      <c r="H17" s="20">
        <v>75.5</v>
      </c>
      <c r="I17" s="20">
        <v>148.6</v>
      </c>
      <c r="J17" s="20">
        <v>264.5</v>
      </c>
      <c r="K17" s="20">
        <v>175</v>
      </c>
      <c r="L17" s="20">
        <v>994.3</v>
      </c>
      <c r="M17" s="20">
        <v>76</v>
      </c>
      <c r="O17" s="12"/>
      <c r="P17" s="48"/>
    </row>
    <row r="18" spans="2:20" s="7" customFormat="1" ht="15" customHeight="1">
      <c r="B18" s="8">
        <v>2007</v>
      </c>
      <c r="C18" s="20">
        <v>3770.1</v>
      </c>
      <c r="D18" s="20">
        <v>76.400000000000006</v>
      </c>
      <c r="E18" s="20">
        <v>290.7</v>
      </c>
      <c r="F18" s="20">
        <v>394.1</v>
      </c>
      <c r="G18" s="20">
        <v>1162.2</v>
      </c>
      <c r="H18" s="20">
        <v>73.400000000000006</v>
      </c>
      <c r="I18" s="20">
        <v>160</v>
      </c>
      <c r="J18" s="20">
        <v>310.3</v>
      </c>
      <c r="K18" s="20">
        <v>177.1</v>
      </c>
      <c r="L18" s="20">
        <v>1043.4000000000001</v>
      </c>
      <c r="M18" s="20">
        <v>82.6</v>
      </c>
      <c r="O18" s="12"/>
      <c r="P18" s="48"/>
    </row>
    <row r="19" spans="2:20" s="7" customFormat="1" ht="15" customHeight="1">
      <c r="B19" s="8">
        <v>2008</v>
      </c>
      <c r="C19" s="20">
        <v>3925.5</v>
      </c>
      <c r="D19" s="20">
        <v>74</v>
      </c>
      <c r="E19" s="20">
        <v>288.2</v>
      </c>
      <c r="F19" s="20">
        <v>354.9</v>
      </c>
      <c r="G19" s="20">
        <v>1251.8</v>
      </c>
      <c r="H19" s="20">
        <v>77.599999999999994</v>
      </c>
      <c r="I19" s="20">
        <v>183</v>
      </c>
      <c r="J19" s="20">
        <v>338.7</v>
      </c>
      <c r="K19" s="20">
        <v>202.5</v>
      </c>
      <c r="L19" s="20">
        <v>1060.7</v>
      </c>
      <c r="M19" s="20">
        <v>94.1</v>
      </c>
      <c r="O19" s="12"/>
      <c r="P19" s="48"/>
    </row>
    <row r="20" spans="2:20" s="7" customFormat="1" ht="15" customHeight="1">
      <c r="B20" s="8">
        <v>2009</v>
      </c>
      <c r="C20" s="20">
        <v>3886.2</v>
      </c>
      <c r="D20" s="20">
        <v>72.400000000000006</v>
      </c>
      <c r="E20" s="20">
        <v>281.3</v>
      </c>
      <c r="F20" s="20">
        <v>322.3</v>
      </c>
      <c r="G20" s="20">
        <v>1238.4000000000001</v>
      </c>
      <c r="H20" s="20">
        <v>76.8</v>
      </c>
      <c r="I20" s="20">
        <v>155</v>
      </c>
      <c r="J20" s="20">
        <v>338</v>
      </c>
      <c r="K20" s="20">
        <v>189.9</v>
      </c>
      <c r="L20" s="20">
        <v>1115.5999999999999</v>
      </c>
      <c r="M20" s="20">
        <v>96.4</v>
      </c>
      <c r="O20" s="12"/>
      <c r="P20" s="48"/>
    </row>
    <row r="21" spans="2:20" s="7" customFormat="1" ht="15" customHeight="1">
      <c r="B21" s="8">
        <v>2010</v>
      </c>
      <c r="C21" s="20">
        <v>3924.7</v>
      </c>
      <c r="D21" s="20">
        <v>74</v>
      </c>
      <c r="E21" s="20">
        <v>260.5</v>
      </c>
      <c r="F21" s="20">
        <v>304.8</v>
      </c>
      <c r="G21" s="20">
        <v>1216.5</v>
      </c>
      <c r="H21" s="20">
        <v>69.400000000000006</v>
      </c>
      <c r="I21" s="20">
        <v>142.69999999999999</v>
      </c>
      <c r="J21" s="20">
        <v>397</v>
      </c>
      <c r="K21" s="20">
        <v>184.7</v>
      </c>
      <c r="L21" s="20">
        <v>1170.9000000000001</v>
      </c>
      <c r="M21" s="20">
        <v>104.2</v>
      </c>
      <c r="O21" s="12"/>
      <c r="P21" s="48"/>
    </row>
    <row r="22" spans="2:20" s="7" customFormat="1" ht="15" customHeight="1">
      <c r="B22" s="8">
        <v>2011</v>
      </c>
      <c r="C22" s="20">
        <v>3910.3</v>
      </c>
      <c r="D22" s="20">
        <v>68.400000000000006</v>
      </c>
      <c r="E22" s="20">
        <v>249.2</v>
      </c>
      <c r="F22" s="20">
        <v>277.7</v>
      </c>
      <c r="G22" s="20">
        <v>1214.5</v>
      </c>
      <c r="H22" s="20">
        <v>66.7</v>
      </c>
      <c r="I22" s="20">
        <v>159.1</v>
      </c>
      <c r="J22" s="20">
        <v>392.9</v>
      </c>
      <c r="K22" s="20">
        <v>229.8</v>
      </c>
      <c r="L22" s="20">
        <v>1146.5999999999999</v>
      </c>
      <c r="M22" s="20">
        <v>105.5</v>
      </c>
      <c r="O22" s="12"/>
      <c r="P22" s="48"/>
    </row>
    <row r="23" spans="2:20" s="7" customFormat="1" ht="15" customHeight="1">
      <c r="B23" s="8">
        <v>2012</v>
      </c>
      <c r="C23" s="20">
        <v>3565.2</v>
      </c>
      <c r="D23" s="20">
        <v>72</v>
      </c>
      <c r="E23" s="20">
        <v>230.2</v>
      </c>
      <c r="F23" s="20">
        <v>242.2</v>
      </c>
      <c r="G23" s="20">
        <v>1078.3</v>
      </c>
      <c r="H23" s="20">
        <v>54.9</v>
      </c>
      <c r="I23" s="20">
        <v>133.80000000000001</v>
      </c>
      <c r="J23" s="20">
        <v>407.3</v>
      </c>
      <c r="K23" s="20">
        <v>228</v>
      </c>
      <c r="L23" s="20">
        <v>1016.2</v>
      </c>
      <c r="M23" s="20">
        <v>102.3</v>
      </c>
      <c r="O23" s="12"/>
      <c r="P23" s="48"/>
    </row>
    <row r="24" spans="2:20" s="7" customFormat="1" ht="15" customHeight="1">
      <c r="B24" s="8">
        <v>2013</v>
      </c>
      <c r="C24" s="20">
        <v>3652.2</v>
      </c>
      <c r="D24" s="20">
        <v>72.3</v>
      </c>
      <c r="E24" s="20">
        <v>252</v>
      </c>
      <c r="F24" s="20">
        <v>205.7</v>
      </c>
      <c r="G24" s="20">
        <v>1126.2</v>
      </c>
      <c r="H24" s="20">
        <v>52.9</v>
      </c>
      <c r="I24" s="20">
        <v>118.9</v>
      </c>
      <c r="J24" s="20">
        <v>430.8</v>
      </c>
      <c r="K24" s="20">
        <v>231.8</v>
      </c>
      <c r="L24" s="20">
        <v>1059.0999999999999</v>
      </c>
      <c r="M24" s="20">
        <v>102.5</v>
      </c>
      <c r="O24" s="12"/>
      <c r="P24" s="48"/>
    </row>
    <row r="25" spans="2:20" s="7" customFormat="1" ht="15" customHeight="1">
      <c r="B25" s="8">
        <v>2014</v>
      </c>
      <c r="C25" s="20">
        <v>3681.5</v>
      </c>
      <c r="D25" s="20">
        <v>68</v>
      </c>
      <c r="E25" s="20">
        <v>246.5</v>
      </c>
      <c r="F25" s="20">
        <v>203.2</v>
      </c>
      <c r="G25" s="20">
        <v>1157.5</v>
      </c>
      <c r="H25" s="20">
        <v>54</v>
      </c>
      <c r="I25" s="20">
        <v>119.9</v>
      </c>
      <c r="J25" s="20">
        <v>434.1</v>
      </c>
      <c r="K25" s="20">
        <v>240.3</v>
      </c>
      <c r="L25" s="20">
        <v>1052.7</v>
      </c>
      <c r="M25" s="20">
        <v>105.4</v>
      </c>
      <c r="O25" s="12"/>
      <c r="P25" s="48"/>
    </row>
    <row r="26" spans="2:20" s="7" customFormat="1" ht="15" customHeight="1">
      <c r="B26" s="8">
        <v>2015</v>
      </c>
      <c r="C26" s="20">
        <v>3758.4</v>
      </c>
      <c r="D26" s="20">
        <v>72.099999999999994</v>
      </c>
      <c r="E26" s="20">
        <v>262.10000000000002</v>
      </c>
      <c r="F26" s="20">
        <v>197.7</v>
      </c>
      <c r="G26" s="20">
        <v>1192.5999999999999</v>
      </c>
      <c r="H26" s="20">
        <v>54.1</v>
      </c>
      <c r="I26" s="20">
        <v>118.7</v>
      </c>
      <c r="J26" s="20">
        <v>437.9</v>
      </c>
      <c r="K26" s="20">
        <v>249</v>
      </c>
      <c r="L26" s="20">
        <v>1074.3</v>
      </c>
      <c r="M26" s="20">
        <v>99.8</v>
      </c>
      <c r="O26" s="12"/>
      <c r="P26" s="48"/>
    </row>
    <row r="27" spans="2:20" s="7" customFormat="1" ht="15" customHeight="1">
      <c r="B27" s="8">
        <v>2016</v>
      </c>
      <c r="C27" s="20">
        <v>3901.1</v>
      </c>
      <c r="D27" s="20">
        <v>72.5</v>
      </c>
      <c r="E27" s="20">
        <v>264</v>
      </c>
      <c r="F27" s="20">
        <v>197.8</v>
      </c>
      <c r="G27" s="20">
        <v>1285.8</v>
      </c>
      <c r="H27" s="20">
        <v>56.5</v>
      </c>
      <c r="I27" s="20">
        <v>129.9</v>
      </c>
      <c r="J27" s="20">
        <v>440.1</v>
      </c>
      <c r="K27" s="20">
        <v>250.7</v>
      </c>
      <c r="L27" s="20">
        <v>1099.0999999999999</v>
      </c>
      <c r="M27" s="20">
        <v>104.8</v>
      </c>
      <c r="O27" s="12"/>
      <c r="P27" s="48"/>
    </row>
    <row r="28" spans="2:20" s="7" customFormat="1" ht="15" customHeight="1">
      <c r="B28" s="8">
        <v>2017</v>
      </c>
      <c r="C28" s="20">
        <v>4156.5</v>
      </c>
      <c r="D28" s="20">
        <v>79.599999999999994</v>
      </c>
      <c r="E28" s="20">
        <v>266.10000000000002</v>
      </c>
      <c r="F28" s="20">
        <v>205.6</v>
      </c>
      <c r="G28" s="20">
        <v>1403.8</v>
      </c>
      <c r="H28" s="20">
        <v>59.7</v>
      </c>
      <c r="I28" s="20">
        <v>130.9</v>
      </c>
      <c r="J28" s="20">
        <v>456</v>
      </c>
      <c r="K28" s="20">
        <v>310.8</v>
      </c>
      <c r="L28" s="20">
        <v>1128</v>
      </c>
      <c r="M28" s="20">
        <v>116</v>
      </c>
      <c r="O28" s="12"/>
      <c r="P28" s="48"/>
    </row>
    <row r="29" spans="2:20" s="7" customFormat="1" ht="15" customHeight="1">
      <c r="B29" s="8">
        <v>2018</v>
      </c>
      <c r="C29" s="20">
        <v>4288.6000000000004</v>
      </c>
      <c r="D29" s="20">
        <v>81.8</v>
      </c>
      <c r="E29" s="20">
        <v>268.5</v>
      </c>
      <c r="F29" s="20">
        <v>231.1</v>
      </c>
      <c r="G29" s="20">
        <v>1425.3</v>
      </c>
      <c r="H29" s="20">
        <v>66.3</v>
      </c>
      <c r="I29" s="20">
        <v>114.9</v>
      </c>
      <c r="J29" s="20">
        <v>469.4</v>
      </c>
      <c r="K29" s="20">
        <v>353.7</v>
      </c>
      <c r="L29" s="20">
        <v>1164.5</v>
      </c>
      <c r="M29" s="20">
        <v>113.1</v>
      </c>
      <c r="O29" s="12"/>
      <c r="P29" s="48"/>
    </row>
    <row r="30" spans="2:20" s="7" customFormat="1" ht="15" customHeight="1">
      <c r="B30" s="8">
        <v>2019</v>
      </c>
      <c r="C30" s="20">
        <v>4454.6000000000004</v>
      </c>
      <c r="D30" s="20">
        <v>85.7</v>
      </c>
      <c r="E30" s="20">
        <v>281.8</v>
      </c>
      <c r="F30" s="20">
        <v>240.9</v>
      </c>
      <c r="G30" s="20">
        <v>1459.4</v>
      </c>
      <c r="H30" s="20">
        <v>75.3</v>
      </c>
      <c r="I30" s="20">
        <v>125.6</v>
      </c>
      <c r="J30" s="20">
        <v>483.4</v>
      </c>
      <c r="K30" s="20">
        <v>361.6</v>
      </c>
      <c r="L30" s="20">
        <v>1228.4000000000001</v>
      </c>
      <c r="M30" s="20">
        <v>112.6</v>
      </c>
      <c r="O30" s="12"/>
      <c r="P30" s="48"/>
    </row>
    <row r="31" spans="2:20" s="7" customFormat="1" ht="15" customHeight="1">
      <c r="B31" s="8">
        <v>2020</v>
      </c>
      <c r="C31" s="20">
        <v>3891.2</v>
      </c>
      <c r="D31" s="20">
        <v>82</v>
      </c>
      <c r="E31" s="20">
        <v>249.2</v>
      </c>
      <c r="F31" s="20">
        <v>244.2</v>
      </c>
      <c r="G31" s="20">
        <v>998.2</v>
      </c>
      <c r="H31" s="20">
        <v>104.9</v>
      </c>
      <c r="I31" s="20">
        <v>126.7</v>
      </c>
      <c r="J31" s="20">
        <v>476.7</v>
      </c>
      <c r="K31" s="20">
        <v>237.7</v>
      </c>
      <c r="L31" s="20">
        <v>1274</v>
      </c>
      <c r="M31" s="20">
        <v>97.5</v>
      </c>
      <c r="O31" s="12"/>
      <c r="P31" s="48"/>
    </row>
    <row r="32" spans="2:20" s="7" customFormat="1" ht="15" customHeight="1">
      <c r="B32" s="8">
        <v>2021</v>
      </c>
      <c r="C32" s="20">
        <v>4442.7</v>
      </c>
      <c r="D32" s="20">
        <v>82.9</v>
      </c>
      <c r="E32" s="20">
        <v>280.10000000000002</v>
      </c>
      <c r="F32" s="20">
        <v>261.60000000000002</v>
      </c>
      <c r="G32" s="20">
        <v>1236.4000000000001</v>
      </c>
      <c r="H32" s="20">
        <v>148.4</v>
      </c>
      <c r="I32" s="52">
        <v>114.4</v>
      </c>
      <c r="J32" s="52">
        <v>520.29999999999995</v>
      </c>
      <c r="K32" s="20">
        <v>320.60000000000002</v>
      </c>
      <c r="L32" s="20">
        <v>1369.4</v>
      </c>
      <c r="M32" s="20">
        <v>108.6</v>
      </c>
      <c r="O32" s="12"/>
      <c r="P32" s="48"/>
      <c r="Q32" s="12"/>
      <c r="R32" s="12"/>
      <c r="S32" s="12"/>
      <c r="T32" s="12"/>
    </row>
    <row r="33" spans="2:24" s="7" customFormat="1" ht="15" customHeight="1">
      <c r="B33" s="8">
        <v>2022</v>
      </c>
      <c r="C33" s="20">
        <v>5495.2</v>
      </c>
      <c r="D33" s="20">
        <v>84.2</v>
      </c>
      <c r="E33" s="20">
        <v>319.39999999999998</v>
      </c>
      <c r="F33" s="20">
        <v>301.10000000000002</v>
      </c>
      <c r="G33" s="20">
        <v>1816.1</v>
      </c>
      <c r="H33" s="20">
        <v>262.89999999999998</v>
      </c>
      <c r="I33" s="52">
        <v>128.69999999999999</v>
      </c>
      <c r="J33" s="52">
        <v>565.4</v>
      </c>
      <c r="K33" s="20">
        <v>459.2</v>
      </c>
      <c r="L33" s="20">
        <v>1425.8</v>
      </c>
      <c r="M33" s="20">
        <v>132.5</v>
      </c>
      <c r="O33" s="12"/>
      <c r="P33" s="48"/>
      <c r="Q33" s="12"/>
      <c r="R33" s="12"/>
      <c r="S33" s="12"/>
      <c r="T33" s="12"/>
    </row>
    <row r="34" spans="2:24" s="7" customFormat="1" ht="15" customHeight="1">
      <c r="B34" s="8" t="s">
        <v>37</v>
      </c>
      <c r="C34" s="20">
        <v>6157.1</v>
      </c>
      <c r="D34" s="20">
        <v>98.3</v>
      </c>
      <c r="E34" s="20">
        <v>349.2</v>
      </c>
      <c r="F34" s="20">
        <v>331.7</v>
      </c>
      <c r="G34" s="20">
        <v>2160</v>
      </c>
      <c r="H34" s="20">
        <v>226.9</v>
      </c>
      <c r="I34" s="52">
        <v>206.4</v>
      </c>
      <c r="J34" s="52">
        <v>575.4</v>
      </c>
      <c r="K34" s="20">
        <v>510.8</v>
      </c>
      <c r="L34" s="20">
        <v>1550.8</v>
      </c>
      <c r="M34" s="20">
        <v>147.6</v>
      </c>
      <c r="O34" s="12"/>
      <c r="P34" s="48"/>
      <c r="Q34" s="12"/>
      <c r="R34" s="12"/>
      <c r="S34" s="12"/>
      <c r="T34" s="12"/>
    </row>
    <row r="35" spans="2:24" s="7" customFormat="1" ht="6" customHeight="1">
      <c r="B35" s="8"/>
      <c r="C35" s="8"/>
      <c r="D35" s="16"/>
      <c r="E35" s="17"/>
      <c r="F35" s="17"/>
      <c r="G35" s="17"/>
      <c r="H35" s="17"/>
      <c r="I35" s="17"/>
      <c r="J35" s="17"/>
      <c r="K35" s="17"/>
      <c r="L35" s="16"/>
      <c r="M35" s="16"/>
      <c r="P35" s="12"/>
    </row>
    <row r="36" spans="2:24" s="7" customFormat="1" ht="3" customHeight="1">
      <c r="B36" s="55"/>
      <c r="C36" s="55"/>
      <c r="D36" s="56"/>
      <c r="E36" s="57"/>
      <c r="F36" s="57"/>
      <c r="G36" s="57"/>
      <c r="H36" s="57"/>
      <c r="I36" s="57"/>
      <c r="J36" s="57"/>
      <c r="K36" s="57"/>
      <c r="L36" s="56"/>
      <c r="M36" s="56"/>
    </row>
    <row r="37" spans="2:24" s="2" customFormat="1" ht="6" customHeight="1"/>
    <row r="38" spans="2:24" s="2" customFormat="1" ht="12.75" hidden="1" customHeight="1">
      <c r="B38" s="80" t="s">
        <v>53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33"/>
      <c r="O38" s="33"/>
      <c r="P38" s="33"/>
    </row>
    <row r="39" spans="2:24" s="2" customFormat="1" ht="12.75" hidden="1" customHeight="1">
      <c r="B39" s="84" t="s">
        <v>54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2:24" ht="12.75" hidden="1" customHeight="1"/>
    <row r="41" spans="2:24" ht="12.75" hidden="1" customHeight="1">
      <c r="B41" s="25"/>
    </row>
    <row r="42" spans="2:24" ht="12.75" customHeight="1">
      <c r="B42" s="80" t="s">
        <v>55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2:24" ht="12.75" customHeight="1">
      <c r="B43" s="77" t="s">
        <v>39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2:24" ht="12.75" customHeight="1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2:24" ht="12.75" customHeight="1"/>
    <row r="46" spans="2:24" ht="12.75" customHeight="1"/>
    <row r="47" spans="2:24" ht="12.75" customHeight="1"/>
    <row r="48" spans="2:2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18">
    <mergeCell ref="B1:M1"/>
    <mergeCell ref="K2:L2"/>
    <mergeCell ref="C3:C4"/>
    <mergeCell ref="D3:D4"/>
    <mergeCell ref="E3:E4"/>
    <mergeCell ref="F3:F4"/>
    <mergeCell ref="G3:G4"/>
    <mergeCell ref="H3:H4"/>
    <mergeCell ref="I3:I4"/>
    <mergeCell ref="B2:C2"/>
    <mergeCell ref="K3:K4"/>
    <mergeCell ref="L3:L4"/>
    <mergeCell ref="M3:M4"/>
    <mergeCell ref="B39:M39"/>
    <mergeCell ref="J3:J4"/>
    <mergeCell ref="B38:M38"/>
    <mergeCell ref="B43:M43"/>
    <mergeCell ref="B42:M42"/>
  </mergeCells>
  <hyperlinks>
    <hyperlink ref="B39:E39" r:id="rId1" display="https://estatistica.madeira.gov.pt/" xr:uid="{2435CAC1-E889-4B0D-9BF1-79ACE90CCF12}"/>
    <hyperlink ref="O1" location="Indice!A1" tooltip="(voltar ao índice)" display="Indice!A1" xr:uid="{884BA9C5-067D-41C3-99E0-EFE11D9451E4}"/>
    <hyperlink ref="B43:G43" r:id="rId2" display="https://estatistica.madeira.gov.pt/" xr:uid="{C8A0D3F1-5665-4386-ADEF-5F2AC52754A0}"/>
  </hyperlinks>
  <printOptions horizontalCentered="1"/>
  <pageMargins left="0.27559055118110237" right="0.27559055118110237" top="0.6692913385826772" bottom="0.27559055118110237" header="0" footer="0"/>
  <pageSetup paperSize="9" scale="74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5061-E389-4C88-9512-81376D954F21}">
  <sheetPr codeName="Folha4">
    <pageSetUpPr fitToPage="1"/>
  </sheetPr>
  <dimension ref="B1:EN57"/>
  <sheetViews>
    <sheetView showGridLines="0" zoomScaleNormal="100" workbookViewId="0">
      <pane ySplit="5" topLeftCell="A6" activePane="bottomLeft" state="frozen"/>
      <selection activeCell="H47" sqref="H47"/>
      <selection pane="bottomLeft" activeCell="H2" sqref="H2"/>
    </sheetView>
  </sheetViews>
  <sheetFormatPr defaultColWidth="7" defaultRowHeight="10.3"/>
  <cols>
    <col min="1" max="1" width="6.69140625" style="1" customWidth="1"/>
    <col min="2" max="3" width="12.3046875" style="1" customWidth="1"/>
    <col min="4" max="6" width="20.53515625" style="1" customWidth="1"/>
    <col min="7" max="7" width="6.69140625" style="1" customWidth="1"/>
    <col min="8" max="8" width="14" style="1" bestFit="1" customWidth="1"/>
    <col min="9" max="9" width="9.69140625" style="1" customWidth="1"/>
    <col min="10" max="10" width="9.15234375" style="1" bestFit="1" customWidth="1"/>
    <col min="11" max="16384" width="7" style="1"/>
  </cols>
  <sheetData>
    <row r="1" spans="2:144" s="2" customFormat="1" ht="18" customHeight="1">
      <c r="B1" s="91" t="s">
        <v>56</v>
      </c>
      <c r="C1" s="91"/>
      <c r="D1" s="91"/>
      <c r="E1" s="91"/>
      <c r="F1" s="9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2:144" s="2" customFormat="1" ht="18" customHeight="1">
      <c r="B2" s="92" t="s">
        <v>57</v>
      </c>
      <c r="C2" s="92"/>
      <c r="D2" s="92"/>
      <c r="E2" s="92"/>
      <c r="F2" s="92"/>
      <c r="G2" s="1"/>
      <c r="H2" s="25" t="s">
        <v>11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2:144" ht="15" customHeight="1">
      <c r="B3" s="89" t="s">
        <v>40</v>
      </c>
      <c r="C3" s="89"/>
      <c r="F3" s="19" t="s">
        <v>41</v>
      </c>
      <c r="H3" s="4"/>
      <c r="J3" s="4"/>
      <c r="K3" s="5"/>
      <c r="M3" s="4"/>
      <c r="N3" s="5"/>
      <c r="P3" s="4"/>
      <c r="Q3" s="5"/>
      <c r="S3" s="4"/>
      <c r="T3" s="5"/>
      <c r="V3" s="4"/>
      <c r="W3" s="5"/>
      <c r="Y3" s="4"/>
      <c r="Z3" s="5"/>
      <c r="AB3" s="4"/>
      <c r="AC3" s="5"/>
      <c r="AE3" s="4"/>
      <c r="AF3" s="5"/>
      <c r="AH3" s="4"/>
      <c r="AI3" s="5"/>
      <c r="AK3" s="4"/>
      <c r="AL3" s="5"/>
      <c r="AN3" s="4"/>
      <c r="AO3" s="5"/>
      <c r="AQ3" s="4"/>
      <c r="AR3" s="5"/>
      <c r="AT3" s="4"/>
      <c r="AU3" s="5"/>
      <c r="AW3" s="4"/>
      <c r="AX3" s="5"/>
      <c r="AZ3" s="4"/>
      <c r="BA3" s="5"/>
      <c r="BC3" s="4"/>
      <c r="BD3" s="5"/>
      <c r="BF3" s="4"/>
      <c r="BG3" s="5"/>
      <c r="BI3" s="4"/>
      <c r="BJ3" s="5"/>
      <c r="BL3" s="4"/>
      <c r="BM3" s="5"/>
      <c r="BO3" s="4"/>
      <c r="BP3" s="5"/>
      <c r="BR3" s="4"/>
      <c r="BS3" s="5"/>
      <c r="BU3" s="4"/>
      <c r="BV3" s="5"/>
      <c r="BX3" s="4"/>
      <c r="BY3" s="5"/>
      <c r="CA3" s="4"/>
      <c r="CB3" s="5"/>
      <c r="CD3" s="4"/>
      <c r="CE3" s="5"/>
      <c r="CG3" s="4"/>
      <c r="CH3" s="5"/>
      <c r="CJ3" s="4"/>
      <c r="CK3" s="5"/>
      <c r="CM3" s="4"/>
      <c r="CN3" s="5"/>
      <c r="CP3" s="4"/>
      <c r="CQ3" s="5"/>
      <c r="CS3" s="4"/>
      <c r="CT3" s="5"/>
      <c r="CV3" s="4"/>
      <c r="CW3" s="5"/>
      <c r="CY3" s="4"/>
      <c r="CZ3" s="5"/>
      <c r="DB3" s="4"/>
      <c r="DC3" s="5"/>
      <c r="DE3" s="4"/>
      <c r="DF3" s="5"/>
      <c r="DH3" s="4"/>
      <c r="DI3" s="5"/>
      <c r="DK3" s="4"/>
      <c r="DL3" s="5"/>
      <c r="DN3" s="4"/>
      <c r="DO3" s="5"/>
      <c r="DQ3" s="4"/>
      <c r="DR3" s="5"/>
      <c r="DT3" s="4"/>
      <c r="DU3" s="5"/>
      <c r="DW3" s="4"/>
      <c r="DX3" s="5"/>
      <c r="DZ3" s="4"/>
      <c r="EA3" s="5"/>
      <c r="EC3" s="4"/>
      <c r="ED3" s="5"/>
    </row>
    <row r="4" spans="2:144" s="6" customFormat="1" ht="28.5" customHeight="1">
      <c r="B4" s="74"/>
      <c r="C4" s="88" t="s">
        <v>42</v>
      </c>
      <c r="D4" s="78" t="s">
        <v>43</v>
      </c>
      <c r="E4" s="78" t="s">
        <v>58</v>
      </c>
      <c r="F4" s="82" t="s">
        <v>59</v>
      </c>
    </row>
    <row r="5" spans="2:144" s="7" customFormat="1" ht="75.75" customHeight="1">
      <c r="B5" s="74"/>
      <c r="C5" s="88"/>
      <c r="D5" s="86"/>
      <c r="E5" s="86"/>
      <c r="F5" s="90"/>
    </row>
    <row r="6" spans="2:144" s="7" customFormat="1" ht="6" customHeight="1">
      <c r="B6" s="8"/>
      <c r="C6" s="8"/>
      <c r="D6" s="8"/>
      <c r="E6" s="9"/>
      <c r="F6" s="10"/>
      <c r="H6" s="12"/>
      <c r="I6" s="47"/>
    </row>
    <row r="7" spans="2:144" s="7" customFormat="1" ht="15" customHeight="1">
      <c r="B7" s="8">
        <v>1995</v>
      </c>
      <c r="C7" s="20">
        <v>1567.8</v>
      </c>
      <c r="D7" s="20">
        <v>50.9</v>
      </c>
      <c r="E7" s="21">
        <v>314.5</v>
      </c>
      <c r="F7" s="20">
        <v>1202.4000000000001</v>
      </c>
      <c r="G7" s="14"/>
      <c r="H7" s="12"/>
      <c r="I7" s="47"/>
    </row>
    <row r="8" spans="2:144" s="7" customFormat="1" ht="15" customHeight="1">
      <c r="B8" s="8">
        <v>1996</v>
      </c>
      <c r="C8" s="20">
        <v>1649</v>
      </c>
      <c r="D8" s="20">
        <v>50.5</v>
      </c>
      <c r="E8" s="21">
        <v>328.2</v>
      </c>
      <c r="F8" s="20">
        <v>1270.4000000000001</v>
      </c>
      <c r="G8" s="14"/>
      <c r="H8" s="12"/>
      <c r="I8" s="47"/>
    </row>
    <row r="9" spans="2:144" s="7" customFormat="1" ht="15" customHeight="1">
      <c r="B9" s="8">
        <v>1997</v>
      </c>
      <c r="C9" s="20">
        <v>1798.7</v>
      </c>
      <c r="D9" s="20">
        <v>52.8</v>
      </c>
      <c r="E9" s="21">
        <v>351.2</v>
      </c>
      <c r="F9" s="20">
        <v>1394.7</v>
      </c>
      <c r="G9" s="14"/>
      <c r="H9" s="12"/>
      <c r="I9" s="47"/>
    </row>
    <row r="10" spans="2:144" s="7" customFormat="1" ht="15" customHeight="1">
      <c r="B10" s="8">
        <v>1998</v>
      </c>
      <c r="C10" s="20">
        <v>2005.1</v>
      </c>
      <c r="D10" s="20">
        <v>54.3</v>
      </c>
      <c r="E10" s="21">
        <v>433.6</v>
      </c>
      <c r="F10" s="20">
        <v>1517.3</v>
      </c>
      <c r="G10" s="14"/>
      <c r="H10" s="12"/>
      <c r="I10" s="47"/>
    </row>
    <row r="11" spans="2:144" s="7" customFormat="1" ht="15" customHeight="1">
      <c r="B11" s="8">
        <v>1999</v>
      </c>
      <c r="C11" s="20">
        <v>2181.5</v>
      </c>
      <c r="D11" s="20">
        <v>53.7</v>
      </c>
      <c r="E11" s="21">
        <v>460</v>
      </c>
      <c r="F11" s="20">
        <v>1667.8</v>
      </c>
      <c r="G11" s="14"/>
      <c r="H11" s="12"/>
      <c r="I11" s="47"/>
    </row>
    <row r="12" spans="2:144" s="7" customFormat="1" ht="15" customHeight="1">
      <c r="B12" s="8">
        <v>2000</v>
      </c>
      <c r="C12" s="20">
        <v>2408.3000000000002</v>
      </c>
      <c r="D12" s="20">
        <v>54.8</v>
      </c>
      <c r="E12" s="21">
        <v>486</v>
      </c>
      <c r="F12" s="20">
        <v>1867.5</v>
      </c>
      <c r="G12" s="14"/>
      <c r="H12" s="12"/>
      <c r="I12" s="47"/>
    </row>
    <row r="13" spans="2:144" s="7" customFormat="1" ht="15" customHeight="1">
      <c r="B13" s="8">
        <v>2001</v>
      </c>
      <c r="C13" s="20">
        <v>2496.6999999999998</v>
      </c>
      <c r="D13" s="20">
        <v>56.4</v>
      </c>
      <c r="E13" s="21">
        <v>503.3</v>
      </c>
      <c r="F13" s="20">
        <v>1937</v>
      </c>
      <c r="G13" s="14"/>
      <c r="H13" s="12"/>
      <c r="I13" s="47"/>
    </row>
    <row r="14" spans="2:144" s="7" customFormat="1" ht="15" customHeight="1">
      <c r="B14" s="8">
        <v>2002</v>
      </c>
      <c r="C14" s="20">
        <v>2840.9</v>
      </c>
      <c r="D14" s="20">
        <v>62.5</v>
      </c>
      <c r="E14" s="21">
        <v>518.4</v>
      </c>
      <c r="F14" s="20">
        <v>2260</v>
      </c>
      <c r="G14" s="14"/>
      <c r="H14" s="12"/>
      <c r="I14" s="47"/>
    </row>
    <row r="15" spans="2:144" s="7" customFormat="1" ht="15" customHeight="1">
      <c r="B15" s="8">
        <v>2003</v>
      </c>
      <c r="C15" s="20">
        <v>2974.1</v>
      </c>
      <c r="D15" s="20">
        <v>64.5</v>
      </c>
      <c r="E15" s="21">
        <v>559.1</v>
      </c>
      <c r="F15" s="20">
        <v>2350.4</v>
      </c>
      <c r="G15" s="14"/>
      <c r="H15" s="12"/>
      <c r="I15" s="47"/>
    </row>
    <row r="16" spans="2:144" s="7" customFormat="1" ht="15" customHeight="1">
      <c r="B16" s="8">
        <v>2004</v>
      </c>
      <c r="C16" s="20">
        <v>3230</v>
      </c>
      <c r="D16" s="20">
        <v>72</v>
      </c>
      <c r="E16" s="21">
        <v>617.79999999999995</v>
      </c>
      <c r="F16" s="20">
        <v>2540.1</v>
      </c>
      <c r="G16" s="14"/>
      <c r="H16" s="12"/>
      <c r="I16" s="47"/>
    </row>
    <row r="17" spans="2:10" s="7" customFormat="1" ht="15" customHeight="1">
      <c r="B17" s="8">
        <v>2005</v>
      </c>
      <c r="C17" s="20">
        <v>3401.8</v>
      </c>
      <c r="D17" s="20">
        <v>70.400000000000006</v>
      </c>
      <c r="E17" s="21">
        <v>622.4</v>
      </c>
      <c r="F17" s="20">
        <v>2709.1</v>
      </c>
      <c r="G17" s="14"/>
      <c r="H17" s="12"/>
      <c r="I17" s="47"/>
    </row>
    <row r="18" spans="2:10" s="7" customFormat="1" ht="15" customHeight="1">
      <c r="B18" s="8">
        <v>2006</v>
      </c>
      <c r="C18" s="20">
        <v>3581</v>
      </c>
      <c r="D18" s="20">
        <v>78.599999999999994</v>
      </c>
      <c r="E18" s="21">
        <v>652.9</v>
      </c>
      <c r="F18" s="20">
        <v>2849.4</v>
      </c>
      <c r="G18" s="14"/>
      <c r="H18" s="12"/>
      <c r="I18" s="47"/>
    </row>
    <row r="19" spans="2:10" s="7" customFormat="1" ht="15" customHeight="1">
      <c r="B19" s="8">
        <v>2007</v>
      </c>
      <c r="C19" s="20">
        <v>3770.1</v>
      </c>
      <c r="D19" s="20">
        <v>76.400000000000006</v>
      </c>
      <c r="E19" s="21">
        <v>684.7</v>
      </c>
      <c r="F19" s="20">
        <v>3009</v>
      </c>
      <c r="G19" s="14"/>
      <c r="H19" s="12"/>
      <c r="I19" s="47"/>
    </row>
    <row r="20" spans="2:10" s="7" customFormat="1" ht="15" customHeight="1">
      <c r="B20" s="8">
        <v>2008</v>
      </c>
      <c r="C20" s="20">
        <v>3925.5</v>
      </c>
      <c r="D20" s="20">
        <v>74</v>
      </c>
      <c r="E20" s="21">
        <v>643</v>
      </c>
      <c r="F20" s="20">
        <v>3208.5</v>
      </c>
      <c r="G20" s="14"/>
      <c r="H20" s="12"/>
      <c r="I20" s="47"/>
    </row>
    <row r="21" spans="2:10" s="7" customFormat="1" ht="15" customHeight="1">
      <c r="B21" s="8">
        <v>2009</v>
      </c>
      <c r="C21" s="20">
        <v>3886.2</v>
      </c>
      <c r="D21" s="20">
        <v>72.400000000000006</v>
      </c>
      <c r="E21" s="21">
        <v>603.6</v>
      </c>
      <c r="F21" s="20">
        <v>3210.2</v>
      </c>
      <c r="G21" s="14"/>
      <c r="H21" s="12"/>
      <c r="I21" s="47"/>
    </row>
    <row r="22" spans="2:10" s="7" customFormat="1" ht="15" customHeight="1">
      <c r="B22" s="8">
        <v>2010</v>
      </c>
      <c r="C22" s="20">
        <v>3924.7</v>
      </c>
      <c r="D22" s="20">
        <v>74</v>
      </c>
      <c r="E22" s="21">
        <v>565.20000000000005</v>
      </c>
      <c r="F22" s="20">
        <v>3285.4</v>
      </c>
      <c r="G22" s="14"/>
      <c r="H22" s="12"/>
      <c r="I22" s="47"/>
    </row>
    <row r="23" spans="2:10" s="7" customFormat="1" ht="15" customHeight="1">
      <c r="B23" s="8">
        <v>2011</v>
      </c>
      <c r="C23" s="20">
        <v>3910.3</v>
      </c>
      <c r="D23" s="20">
        <v>68.400000000000006</v>
      </c>
      <c r="E23" s="21">
        <v>526.9</v>
      </c>
      <c r="F23" s="20">
        <v>3315</v>
      </c>
      <c r="G23" s="14"/>
      <c r="H23" s="12"/>
      <c r="I23" s="47"/>
    </row>
    <row r="24" spans="2:10" s="7" customFormat="1" ht="15" customHeight="1">
      <c r="B24" s="8">
        <v>2012</v>
      </c>
      <c r="C24" s="20">
        <v>3565.2</v>
      </c>
      <c r="D24" s="20">
        <v>72</v>
      </c>
      <c r="E24" s="21">
        <v>472.4</v>
      </c>
      <c r="F24" s="20">
        <v>3020.8</v>
      </c>
      <c r="G24" s="14"/>
      <c r="H24" s="12"/>
      <c r="I24" s="47"/>
    </row>
    <row r="25" spans="2:10" s="7" customFormat="1" ht="15" customHeight="1">
      <c r="B25" s="8">
        <v>2013</v>
      </c>
      <c r="C25" s="20">
        <v>3652.2</v>
      </c>
      <c r="D25" s="20">
        <v>72.3</v>
      </c>
      <c r="E25" s="21">
        <v>457.6</v>
      </c>
      <c r="F25" s="20">
        <v>3122.2</v>
      </c>
      <c r="G25" s="14"/>
      <c r="H25" s="12"/>
      <c r="I25" s="47"/>
    </row>
    <row r="26" spans="2:10" s="7" customFormat="1" ht="15" customHeight="1">
      <c r="B26" s="8">
        <v>2014</v>
      </c>
      <c r="C26" s="20">
        <v>3681.5</v>
      </c>
      <c r="D26" s="20">
        <v>68</v>
      </c>
      <c r="E26" s="21">
        <v>449.7</v>
      </c>
      <c r="F26" s="20">
        <v>3163.9</v>
      </c>
      <c r="G26" s="14"/>
      <c r="H26" s="12"/>
      <c r="I26" s="47"/>
    </row>
    <row r="27" spans="2:10" s="7" customFormat="1" ht="15" customHeight="1">
      <c r="B27" s="8">
        <v>2015</v>
      </c>
      <c r="C27" s="20">
        <v>3758.4</v>
      </c>
      <c r="D27" s="20">
        <v>72.099999999999994</v>
      </c>
      <c r="E27" s="21">
        <v>459.8</v>
      </c>
      <c r="F27" s="20">
        <v>3226.5</v>
      </c>
      <c r="G27" s="14"/>
      <c r="H27" s="12"/>
      <c r="I27" s="47"/>
    </row>
    <row r="28" spans="2:10" s="7" customFormat="1" ht="15" customHeight="1">
      <c r="B28" s="8">
        <v>2016</v>
      </c>
      <c r="C28" s="20">
        <v>3901.1</v>
      </c>
      <c r="D28" s="20">
        <v>72.5</v>
      </c>
      <c r="E28" s="21">
        <v>461.8</v>
      </c>
      <c r="F28" s="20">
        <v>3366.9</v>
      </c>
      <c r="G28" s="14"/>
      <c r="H28" s="12"/>
      <c r="I28" s="47"/>
    </row>
    <row r="29" spans="2:10" s="7" customFormat="1" ht="15" customHeight="1">
      <c r="B29" s="8">
        <v>2017</v>
      </c>
      <c r="C29" s="20">
        <v>4156.5</v>
      </c>
      <c r="D29" s="20">
        <v>79.599999999999994</v>
      </c>
      <c r="E29" s="21">
        <v>471.7</v>
      </c>
      <c r="F29" s="20">
        <v>3605.2</v>
      </c>
      <c r="H29" s="12"/>
      <c r="I29" s="47"/>
    </row>
    <row r="30" spans="2:10" s="7" customFormat="1" ht="15" customHeight="1">
      <c r="B30" s="8">
        <v>2018</v>
      </c>
      <c r="C30" s="20">
        <v>4288.6000000000004</v>
      </c>
      <c r="D30" s="20">
        <v>81.8</v>
      </c>
      <c r="E30" s="21">
        <v>499.7</v>
      </c>
      <c r="F30" s="20">
        <v>3707.1</v>
      </c>
      <c r="H30" s="12"/>
      <c r="I30" s="47"/>
    </row>
    <row r="31" spans="2:10" s="7" customFormat="1" ht="15" customHeight="1">
      <c r="B31" s="8">
        <v>2019</v>
      </c>
      <c r="C31" s="20">
        <v>4454.6000000000004</v>
      </c>
      <c r="D31" s="20">
        <v>85.7</v>
      </c>
      <c r="E31" s="21">
        <v>522.70000000000005</v>
      </c>
      <c r="F31" s="20">
        <v>3846.2</v>
      </c>
      <c r="H31" s="12"/>
      <c r="I31" s="47"/>
    </row>
    <row r="32" spans="2:10" s="7" customFormat="1" ht="15" customHeight="1">
      <c r="B32" s="8">
        <v>2020</v>
      </c>
      <c r="C32" s="20">
        <v>3891.2</v>
      </c>
      <c r="D32" s="20">
        <v>82</v>
      </c>
      <c r="E32" s="21">
        <v>493.4</v>
      </c>
      <c r="F32" s="20">
        <v>3315.7</v>
      </c>
      <c r="H32" s="12"/>
      <c r="I32" s="47"/>
      <c r="J32" s="42"/>
    </row>
    <row r="33" spans="2:16" s="7" customFormat="1" ht="15" customHeight="1">
      <c r="B33" s="8">
        <v>2021</v>
      </c>
      <c r="C33" s="20">
        <v>4442.7</v>
      </c>
      <c r="D33" s="20">
        <v>82.9</v>
      </c>
      <c r="E33" s="60">
        <v>541.70000000000005</v>
      </c>
      <c r="F33" s="20">
        <v>3818.1</v>
      </c>
      <c r="H33" s="12"/>
      <c r="I33" s="47"/>
    </row>
    <row r="34" spans="2:16" s="7" customFormat="1" ht="15" customHeight="1">
      <c r="B34" s="8">
        <v>2022</v>
      </c>
      <c r="C34" s="20">
        <v>5495.2</v>
      </c>
      <c r="D34" s="20">
        <v>84.2</v>
      </c>
      <c r="E34" s="60">
        <v>620.5</v>
      </c>
      <c r="F34" s="20">
        <v>4790.5</v>
      </c>
      <c r="H34" s="12"/>
      <c r="I34" s="47"/>
    </row>
    <row r="35" spans="2:16" s="7" customFormat="1" ht="15" customHeight="1">
      <c r="B35" s="8" t="s">
        <v>37</v>
      </c>
      <c r="C35" s="20">
        <v>6157.1</v>
      </c>
      <c r="D35" s="20">
        <v>98.3</v>
      </c>
      <c r="E35" s="60">
        <v>680.9</v>
      </c>
      <c r="F35" s="20">
        <v>5377.9</v>
      </c>
      <c r="H35" s="12"/>
      <c r="I35" s="47"/>
    </row>
    <row r="36" spans="2:16" s="7" customFormat="1" ht="6" customHeight="1">
      <c r="B36" s="8"/>
      <c r="C36" s="8"/>
      <c r="D36" s="16"/>
      <c r="E36" s="17"/>
      <c r="F36" s="17"/>
    </row>
    <row r="37" spans="2:16" s="7" customFormat="1" ht="3" customHeight="1">
      <c r="B37" s="55"/>
      <c r="C37" s="55"/>
      <c r="D37" s="56"/>
      <c r="E37" s="57"/>
      <c r="F37" s="57"/>
    </row>
    <row r="38" spans="2:16" s="2" customFormat="1" ht="6" customHeight="1"/>
    <row r="39" spans="2:16" s="2" customFormat="1" ht="12.75" customHeight="1">
      <c r="B39" s="93" t="s">
        <v>60</v>
      </c>
      <c r="C39" s="80"/>
      <c r="D39" s="80"/>
      <c r="E39" s="80"/>
      <c r="F39" s="80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s="2" customFormat="1" ht="12.75" customHeight="1">
      <c r="B40" s="77" t="s">
        <v>39</v>
      </c>
      <c r="C40" s="77"/>
      <c r="D40" s="77"/>
      <c r="E40" s="77"/>
      <c r="F40" s="77"/>
    </row>
    <row r="41" spans="2:16" ht="12.75" customHeight="1">
      <c r="F41" s="1" t="s">
        <v>17</v>
      </c>
    </row>
    <row r="42" spans="2:16" ht="12.75" customHeight="1">
      <c r="C42" s="50"/>
    </row>
    <row r="43" spans="2:16" ht="12.75" customHeight="1">
      <c r="C43" s="49"/>
    </row>
    <row r="44" spans="2:16" ht="12.75" customHeight="1">
      <c r="C44" s="46"/>
    </row>
    <row r="45" spans="2:16" ht="12.75" customHeight="1"/>
    <row r="46" spans="2:16" ht="12.75" customHeight="1"/>
    <row r="47" spans="2:16" ht="12.75" customHeight="1"/>
    <row r="48" spans="2:1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9">
    <mergeCell ref="B40:F40"/>
    <mergeCell ref="B3:C3"/>
    <mergeCell ref="B1:F1"/>
    <mergeCell ref="B2:F2"/>
    <mergeCell ref="C4:C5"/>
    <mergeCell ref="D4:D5"/>
    <mergeCell ref="E4:E5"/>
    <mergeCell ref="F4:F5"/>
    <mergeCell ref="B39:F39"/>
  </mergeCells>
  <hyperlinks>
    <hyperlink ref="B40:E40" r:id="rId1" display="https://estatistica.madeira.gov.pt/" xr:uid="{3BFE0099-1BB7-4EA7-B07B-D1603607A0E3}"/>
    <hyperlink ref="H2" location="Indice!A1" tooltip="(voltar ao índice)" display="Indice!A1" xr:uid="{40FEE0E2-E77E-4E4C-97D7-65AC817ABDD1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A210-D292-4553-BE09-5924DFEAB955}">
  <sheetPr codeName="Folha6">
    <pageSetUpPr fitToPage="1"/>
  </sheetPr>
  <dimension ref="B1:EQ57"/>
  <sheetViews>
    <sheetView showGridLines="0" zoomScaleNormal="100" workbookViewId="0">
      <pane ySplit="5" topLeftCell="A6" activePane="bottomLeft" state="frozen"/>
      <selection activeCell="B39" sqref="B39:X39"/>
      <selection pane="bottomLeft" activeCell="L2" sqref="L2"/>
    </sheetView>
  </sheetViews>
  <sheetFormatPr defaultColWidth="7" defaultRowHeight="10.3"/>
  <cols>
    <col min="1" max="1" width="6.69140625" style="1" customWidth="1"/>
    <col min="2" max="2" width="12.3046875" style="1" customWidth="1"/>
    <col min="3" max="3" width="11.53515625" style="1" customWidth="1"/>
    <col min="4" max="5" width="12.15234375" style="1" customWidth="1"/>
    <col min="6" max="6" width="12" style="1" customWidth="1"/>
    <col min="7" max="8" width="13.3828125" style="1" customWidth="1"/>
    <col min="9" max="9" width="10.84375" style="1" customWidth="1"/>
    <col min="10" max="10" width="13.3828125" style="1" customWidth="1"/>
    <col min="11" max="11" width="7" style="1"/>
    <col min="12" max="12" width="14" style="1" bestFit="1" customWidth="1"/>
    <col min="13" max="16384" width="7" style="1"/>
  </cols>
  <sheetData>
    <row r="1" spans="2:147" s="2" customFormat="1" ht="30" customHeight="1">
      <c r="B1" s="81" t="str">
        <f>Indice!B7</f>
        <v>Emprego total e emprego remunerado por ramo de atividade A3 (1995-2023Pe)</v>
      </c>
      <c r="C1" s="81"/>
      <c r="D1" s="81"/>
      <c r="E1" s="81"/>
      <c r="F1" s="81"/>
      <c r="G1" s="81"/>
      <c r="H1" s="81"/>
      <c r="I1" s="81"/>
      <c r="J1" s="8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2:147" ht="15" customHeight="1">
      <c r="B2" s="89" t="s">
        <v>40</v>
      </c>
      <c r="C2" s="89"/>
      <c r="D2" s="3"/>
      <c r="I2" s="4"/>
      <c r="J2" s="19" t="s">
        <v>61</v>
      </c>
      <c r="K2" s="4"/>
      <c r="L2" s="25" t="s">
        <v>11</v>
      </c>
      <c r="M2" s="4"/>
      <c r="N2" s="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</row>
    <row r="3" spans="2:147" s="6" customFormat="1" ht="28.5" customHeight="1">
      <c r="B3" s="74"/>
      <c r="C3" s="95" t="s">
        <v>62</v>
      </c>
      <c r="D3" s="96"/>
      <c r="E3" s="99" t="s">
        <v>43</v>
      </c>
      <c r="F3" s="100"/>
      <c r="G3" s="99" t="s">
        <v>58</v>
      </c>
      <c r="H3" s="100"/>
      <c r="I3" s="99" t="s">
        <v>59</v>
      </c>
      <c r="J3" s="102"/>
    </row>
    <row r="4" spans="2:147" s="7" customFormat="1" ht="54.75" customHeight="1">
      <c r="B4" s="74"/>
      <c r="C4" s="97"/>
      <c r="D4" s="98"/>
      <c r="E4" s="82"/>
      <c r="F4" s="101"/>
      <c r="G4" s="82"/>
      <c r="H4" s="101"/>
      <c r="I4" s="82"/>
      <c r="J4" s="103"/>
    </row>
    <row r="5" spans="2:147" s="7" customFormat="1" ht="15.75" customHeight="1">
      <c r="B5" s="74"/>
      <c r="C5" s="72" t="s">
        <v>42</v>
      </c>
      <c r="D5" s="58" t="s">
        <v>63</v>
      </c>
      <c r="E5" s="72" t="s">
        <v>42</v>
      </c>
      <c r="F5" s="58" t="s">
        <v>63</v>
      </c>
      <c r="G5" s="72" t="s">
        <v>42</v>
      </c>
      <c r="H5" s="58" t="s">
        <v>63</v>
      </c>
      <c r="I5" s="72" t="s">
        <v>42</v>
      </c>
      <c r="J5" s="75" t="s">
        <v>63</v>
      </c>
    </row>
    <row r="6" spans="2:147" s="7" customFormat="1" ht="4.95" customHeight="1">
      <c r="B6" s="22"/>
      <c r="C6" s="22"/>
      <c r="D6" s="23"/>
      <c r="E6" s="22"/>
      <c r="F6" s="23"/>
      <c r="G6" s="22"/>
      <c r="H6" s="23"/>
      <c r="I6" s="22"/>
      <c r="J6" s="23"/>
    </row>
    <row r="7" spans="2:147" s="7" customFormat="1" ht="15" customHeight="1">
      <c r="B7" s="8">
        <v>1995</v>
      </c>
      <c r="C7" s="12">
        <v>115.8</v>
      </c>
      <c r="D7" s="12">
        <v>79.5</v>
      </c>
      <c r="E7" s="12">
        <v>26.1</v>
      </c>
      <c r="F7" s="12">
        <v>1.8</v>
      </c>
      <c r="G7" s="12">
        <v>25.8</v>
      </c>
      <c r="H7" s="64">
        <v>21.1</v>
      </c>
      <c r="I7" s="12">
        <v>64</v>
      </c>
      <c r="J7" s="12">
        <v>56.6</v>
      </c>
      <c r="K7" s="12"/>
      <c r="L7" s="13"/>
    </row>
    <row r="8" spans="2:147" s="7" customFormat="1" ht="15" customHeight="1">
      <c r="B8" s="8">
        <v>1996</v>
      </c>
      <c r="C8" s="12">
        <v>118</v>
      </c>
      <c r="D8" s="12">
        <v>80.7</v>
      </c>
      <c r="E8" s="12">
        <v>27</v>
      </c>
      <c r="F8" s="12">
        <v>1.7</v>
      </c>
      <c r="G8" s="12">
        <v>25.5</v>
      </c>
      <c r="H8" s="64">
        <v>20.7</v>
      </c>
      <c r="I8" s="12">
        <v>65.5</v>
      </c>
      <c r="J8" s="12">
        <v>58.3</v>
      </c>
      <c r="K8" s="12"/>
      <c r="L8" s="13"/>
    </row>
    <row r="9" spans="2:147" s="7" customFormat="1" ht="15" customHeight="1">
      <c r="B9" s="8">
        <v>1997</v>
      </c>
      <c r="C9" s="12">
        <v>122</v>
      </c>
      <c r="D9" s="12">
        <v>83.6</v>
      </c>
      <c r="E9" s="12">
        <v>27.3</v>
      </c>
      <c r="F9" s="12">
        <v>1.6</v>
      </c>
      <c r="G9" s="12">
        <v>25.5</v>
      </c>
      <c r="H9" s="64">
        <v>20.6</v>
      </c>
      <c r="I9" s="12">
        <v>69.2</v>
      </c>
      <c r="J9" s="12">
        <v>61.4</v>
      </c>
      <c r="K9" s="12"/>
      <c r="L9" s="13"/>
    </row>
    <row r="10" spans="2:147" s="7" customFormat="1" ht="15" customHeight="1">
      <c r="B10" s="8">
        <v>1998</v>
      </c>
      <c r="C10" s="12">
        <v>126</v>
      </c>
      <c r="D10" s="12">
        <v>87.6</v>
      </c>
      <c r="E10" s="12">
        <v>25.9</v>
      </c>
      <c r="F10" s="12">
        <v>1.5</v>
      </c>
      <c r="G10" s="12">
        <v>28.2</v>
      </c>
      <c r="H10" s="64">
        <v>22.8</v>
      </c>
      <c r="I10" s="12">
        <v>71.900000000000006</v>
      </c>
      <c r="J10" s="12">
        <v>63.2</v>
      </c>
      <c r="K10" s="12"/>
      <c r="L10" s="13"/>
    </row>
    <row r="11" spans="2:147" s="7" customFormat="1" ht="15" customHeight="1">
      <c r="B11" s="8">
        <v>1999</v>
      </c>
      <c r="C11" s="12">
        <v>126.2</v>
      </c>
      <c r="D11" s="12">
        <v>88.8</v>
      </c>
      <c r="E11" s="12">
        <v>25.4</v>
      </c>
      <c r="F11" s="12">
        <v>1.4</v>
      </c>
      <c r="G11" s="12">
        <v>28.4</v>
      </c>
      <c r="H11" s="64">
        <v>23</v>
      </c>
      <c r="I11" s="12">
        <v>72.5</v>
      </c>
      <c r="J11" s="12">
        <v>64.400000000000006</v>
      </c>
      <c r="K11" s="12"/>
      <c r="L11" s="13"/>
    </row>
    <row r="12" spans="2:147" s="7" customFormat="1" ht="15" customHeight="1">
      <c r="B12" s="8">
        <v>2000</v>
      </c>
      <c r="C12" s="12">
        <v>128.1</v>
      </c>
      <c r="D12" s="12">
        <v>90.8</v>
      </c>
      <c r="E12" s="12">
        <v>26</v>
      </c>
      <c r="F12" s="12">
        <v>1.4</v>
      </c>
      <c r="G12" s="12">
        <v>30.3</v>
      </c>
      <c r="H12" s="64">
        <v>25.2</v>
      </c>
      <c r="I12" s="12">
        <v>71.900000000000006</v>
      </c>
      <c r="J12" s="12">
        <v>64.2</v>
      </c>
      <c r="K12" s="12"/>
      <c r="L12" s="13"/>
    </row>
    <row r="13" spans="2:147" s="7" customFormat="1" ht="15" customHeight="1">
      <c r="B13" s="8">
        <v>2001</v>
      </c>
      <c r="C13" s="12">
        <v>129.30000000000001</v>
      </c>
      <c r="D13" s="12">
        <v>92.6</v>
      </c>
      <c r="E13" s="12">
        <v>26.5</v>
      </c>
      <c r="F13" s="12">
        <v>1.3</v>
      </c>
      <c r="G13" s="12">
        <v>29.6</v>
      </c>
      <c r="H13" s="64">
        <v>25.3</v>
      </c>
      <c r="I13" s="12">
        <v>73.2</v>
      </c>
      <c r="J13" s="12">
        <v>66</v>
      </c>
      <c r="K13" s="12"/>
      <c r="L13" s="13"/>
    </row>
    <row r="14" spans="2:147" s="7" customFormat="1" ht="15" customHeight="1">
      <c r="B14" s="8">
        <v>2002</v>
      </c>
      <c r="C14" s="12">
        <v>130</v>
      </c>
      <c r="D14" s="12">
        <v>94.4</v>
      </c>
      <c r="E14" s="12">
        <v>25.3</v>
      </c>
      <c r="F14" s="12">
        <v>1.3</v>
      </c>
      <c r="G14" s="12">
        <v>29.5</v>
      </c>
      <c r="H14" s="64">
        <v>25.2</v>
      </c>
      <c r="I14" s="12">
        <v>75.2</v>
      </c>
      <c r="J14" s="12">
        <v>67.900000000000006</v>
      </c>
      <c r="K14" s="12"/>
      <c r="L14" s="13"/>
    </row>
    <row r="15" spans="2:147" s="7" customFormat="1" ht="15" customHeight="1">
      <c r="B15" s="8">
        <v>2003</v>
      </c>
      <c r="C15" s="12">
        <v>132.80000000000001</v>
      </c>
      <c r="D15" s="12">
        <v>98.4</v>
      </c>
      <c r="E15" s="12">
        <v>24.9</v>
      </c>
      <c r="F15" s="12">
        <v>1.2</v>
      </c>
      <c r="G15" s="12">
        <v>28.8</v>
      </c>
      <c r="H15" s="64">
        <v>25</v>
      </c>
      <c r="I15" s="12">
        <v>79</v>
      </c>
      <c r="J15" s="12">
        <v>72.2</v>
      </c>
      <c r="K15" s="12"/>
      <c r="L15" s="13"/>
    </row>
    <row r="16" spans="2:147" s="7" customFormat="1" ht="15" customHeight="1">
      <c r="B16" s="8">
        <v>2004</v>
      </c>
      <c r="C16" s="12">
        <v>136.80000000000001</v>
      </c>
      <c r="D16" s="12">
        <v>104.1</v>
      </c>
      <c r="E16" s="12">
        <v>23.9</v>
      </c>
      <c r="F16" s="12">
        <v>1.2</v>
      </c>
      <c r="G16" s="12">
        <v>29.2</v>
      </c>
      <c r="H16" s="64">
        <v>26.3</v>
      </c>
      <c r="I16" s="12">
        <v>83.7</v>
      </c>
      <c r="J16" s="12">
        <v>76.5</v>
      </c>
      <c r="K16" s="12"/>
      <c r="L16" s="13"/>
    </row>
    <row r="17" spans="2:12" s="7" customFormat="1" ht="15" customHeight="1">
      <c r="B17" s="8">
        <v>2005</v>
      </c>
      <c r="C17" s="12">
        <v>136.30000000000001</v>
      </c>
      <c r="D17" s="12">
        <v>104.7</v>
      </c>
      <c r="E17" s="12">
        <v>23.5</v>
      </c>
      <c r="F17" s="12">
        <v>1.2</v>
      </c>
      <c r="G17" s="12">
        <v>27.3</v>
      </c>
      <c r="H17" s="64">
        <v>24.8</v>
      </c>
      <c r="I17" s="12">
        <v>85.5</v>
      </c>
      <c r="J17" s="12">
        <v>78.8</v>
      </c>
      <c r="K17" s="12"/>
      <c r="L17" s="13"/>
    </row>
    <row r="18" spans="2:12" s="7" customFormat="1" ht="15" customHeight="1">
      <c r="B18" s="8">
        <v>2006</v>
      </c>
      <c r="C18" s="12">
        <v>137.6</v>
      </c>
      <c r="D18" s="12">
        <v>105.8</v>
      </c>
      <c r="E18" s="12">
        <v>24.4</v>
      </c>
      <c r="F18" s="12">
        <v>1.2</v>
      </c>
      <c r="G18" s="12">
        <v>26.9</v>
      </c>
      <c r="H18" s="64">
        <v>24.7</v>
      </c>
      <c r="I18" s="12">
        <v>86.3</v>
      </c>
      <c r="J18" s="12">
        <v>79.900000000000006</v>
      </c>
      <c r="K18" s="12"/>
      <c r="L18" s="13"/>
    </row>
    <row r="19" spans="2:12" s="7" customFormat="1" ht="15" customHeight="1">
      <c r="B19" s="8">
        <v>2007</v>
      </c>
      <c r="C19" s="12">
        <v>136.1</v>
      </c>
      <c r="D19" s="12">
        <v>105.1</v>
      </c>
      <c r="E19" s="12">
        <v>24.3</v>
      </c>
      <c r="F19" s="12">
        <v>1.3</v>
      </c>
      <c r="G19" s="12">
        <v>25.6</v>
      </c>
      <c r="H19" s="64">
        <v>23.6</v>
      </c>
      <c r="I19" s="12">
        <v>86.2</v>
      </c>
      <c r="J19" s="12">
        <v>80.2</v>
      </c>
      <c r="K19" s="12"/>
      <c r="L19" s="13"/>
    </row>
    <row r="20" spans="2:12" s="7" customFormat="1" ht="15" customHeight="1">
      <c r="B20" s="8">
        <v>2008</v>
      </c>
      <c r="C20" s="12">
        <v>135.4</v>
      </c>
      <c r="D20" s="12">
        <v>105.6</v>
      </c>
      <c r="E20" s="12">
        <v>23.5</v>
      </c>
      <c r="F20" s="12">
        <v>1.3</v>
      </c>
      <c r="G20" s="12">
        <v>24.6</v>
      </c>
      <c r="H20" s="64">
        <v>22.9</v>
      </c>
      <c r="I20" s="12">
        <v>87.3</v>
      </c>
      <c r="J20" s="12">
        <v>81.3</v>
      </c>
      <c r="K20" s="12"/>
      <c r="L20" s="13"/>
    </row>
    <row r="21" spans="2:12" s="7" customFormat="1" ht="15" customHeight="1">
      <c r="B21" s="8">
        <v>2009</v>
      </c>
      <c r="C21" s="12">
        <v>131.80000000000001</v>
      </c>
      <c r="D21" s="12">
        <v>102.9</v>
      </c>
      <c r="E21" s="12">
        <v>23.3</v>
      </c>
      <c r="F21" s="12">
        <v>1.3</v>
      </c>
      <c r="G21" s="12">
        <v>22.8</v>
      </c>
      <c r="H21" s="64">
        <v>21.5</v>
      </c>
      <c r="I21" s="12">
        <v>85.7</v>
      </c>
      <c r="J21" s="12">
        <v>80.099999999999994</v>
      </c>
      <c r="K21" s="12"/>
      <c r="L21" s="13"/>
    </row>
    <row r="22" spans="2:12" s="7" customFormat="1" ht="15" customHeight="1">
      <c r="B22" s="8">
        <v>2010</v>
      </c>
      <c r="C22" s="12">
        <v>130.1</v>
      </c>
      <c r="D22" s="12">
        <v>102.6</v>
      </c>
      <c r="E22" s="12">
        <v>22.4</v>
      </c>
      <c r="F22" s="12">
        <v>1.4</v>
      </c>
      <c r="G22" s="12">
        <v>21.6</v>
      </c>
      <c r="H22" s="64">
        <v>20.2</v>
      </c>
      <c r="I22" s="12">
        <v>86.1</v>
      </c>
      <c r="J22" s="12">
        <v>80.900000000000006</v>
      </c>
      <c r="K22" s="12"/>
      <c r="L22" s="13"/>
    </row>
    <row r="23" spans="2:12" s="7" customFormat="1" ht="15" customHeight="1">
      <c r="B23" s="8">
        <v>2011</v>
      </c>
      <c r="C23" s="12">
        <v>124.7</v>
      </c>
      <c r="D23" s="12">
        <v>98.7</v>
      </c>
      <c r="E23" s="12">
        <v>21.8</v>
      </c>
      <c r="F23" s="12">
        <v>1.4</v>
      </c>
      <c r="G23" s="12">
        <v>19.3</v>
      </c>
      <c r="H23" s="64">
        <v>18</v>
      </c>
      <c r="I23" s="12">
        <v>83.5</v>
      </c>
      <c r="J23" s="12">
        <v>79.400000000000006</v>
      </c>
      <c r="K23" s="12"/>
      <c r="L23" s="13"/>
    </row>
    <row r="24" spans="2:12" s="7" customFormat="1" ht="15" customHeight="1">
      <c r="B24" s="8">
        <v>2012</v>
      </c>
      <c r="C24" s="12">
        <v>119.4</v>
      </c>
      <c r="D24" s="12">
        <v>92.9</v>
      </c>
      <c r="E24" s="12">
        <v>21.6</v>
      </c>
      <c r="F24" s="12">
        <v>1.3</v>
      </c>
      <c r="G24" s="12">
        <v>15.9</v>
      </c>
      <c r="H24" s="64">
        <v>14.7</v>
      </c>
      <c r="I24" s="12">
        <v>81.8</v>
      </c>
      <c r="J24" s="12">
        <v>76.900000000000006</v>
      </c>
      <c r="K24" s="12"/>
      <c r="L24" s="13"/>
    </row>
    <row r="25" spans="2:12" s="7" customFormat="1" ht="15" customHeight="1">
      <c r="B25" s="8">
        <v>2013</v>
      </c>
      <c r="C25" s="12">
        <v>114</v>
      </c>
      <c r="D25" s="12">
        <v>88.7</v>
      </c>
      <c r="E25" s="12">
        <v>20.5</v>
      </c>
      <c r="F25" s="12">
        <v>1.3</v>
      </c>
      <c r="G25" s="12">
        <v>13.8</v>
      </c>
      <c r="H25" s="64">
        <v>12.7</v>
      </c>
      <c r="I25" s="12">
        <v>79.7</v>
      </c>
      <c r="J25" s="12">
        <v>74.7</v>
      </c>
      <c r="K25" s="12"/>
      <c r="L25" s="13"/>
    </row>
    <row r="26" spans="2:12" s="7" customFormat="1" ht="15" customHeight="1">
      <c r="B26" s="8">
        <v>2014</v>
      </c>
      <c r="C26" s="12">
        <v>116.1</v>
      </c>
      <c r="D26" s="12">
        <v>91.3</v>
      </c>
      <c r="E26" s="12">
        <v>19.399999999999999</v>
      </c>
      <c r="F26" s="12">
        <v>1.3</v>
      </c>
      <c r="G26" s="12">
        <v>13.7</v>
      </c>
      <c r="H26" s="64">
        <v>12.5</v>
      </c>
      <c r="I26" s="12">
        <v>83</v>
      </c>
      <c r="J26" s="12">
        <v>77.5</v>
      </c>
      <c r="K26" s="12"/>
      <c r="L26" s="13"/>
    </row>
    <row r="27" spans="2:12" s="7" customFormat="1" ht="15" customHeight="1">
      <c r="B27" s="8">
        <v>2015</v>
      </c>
      <c r="C27" s="12">
        <v>116.7</v>
      </c>
      <c r="D27" s="12">
        <v>92.3</v>
      </c>
      <c r="E27" s="12">
        <v>18.5</v>
      </c>
      <c r="F27" s="12">
        <v>1.3</v>
      </c>
      <c r="G27" s="12">
        <v>13.8</v>
      </c>
      <c r="H27" s="64">
        <v>12.6</v>
      </c>
      <c r="I27" s="12">
        <v>84.4</v>
      </c>
      <c r="J27" s="12">
        <v>78.400000000000006</v>
      </c>
      <c r="K27" s="12"/>
      <c r="L27" s="13"/>
    </row>
    <row r="28" spans="2:12" s="7" customFormat="1" ht="15" customHeight="1">
      <c r="B28" s="8">
        <v>2016</v>
      </c>
      <c r="C28" s="12">
        <v>118</v>
      </c>
      <c r="D28" s="12">
        <v>93.1</v>
      </c>
      <c r="E28" s="12">
        <v>17.7</v>
      </c>
      <c r="F28" s="12">
        <v>1.3</v>
      </c>
      <c r="G28" s="12">
        <v>13.2</v>
      </c>
      <c r="H28" s="64">
        <v>12.4</v>
      </c>
      <c r="I28" s="12">
        <v>87.1</v>
      </c>
      <c r="J28" s="12">
        <v>79.400000000000006</v>
      </c>
      <c r="K28" s="12"/>
      <c r="L28" s="13"/>
    </row>
    <row r="29" spans="2:12" s="7" customFormat="1" ht="15" customHeight="1">
      <c r="B29" s="8">
        <v>2017</v>
      </c>
      <c r="C29" s="12">
        <v>123.1</v>
      </c>
      <c r="D29" s="12">
        <v>96.4</v>
      </c>
      <c r="E29" s="12">
        <v>19.399999999999999</v>
      </c>
      <c r="F29" s="12">
        <v>1.5</v>
      </c>
      <c r="G29" s="12">
        <v>13.9</v>
      </c>
      <c r="H29" s="64">
        <v>13.1</v>
      </c>
      <c r="I29" s="12">
        <v>89.7</v>
      </c>
      <c r="J29" s="12">
        <v>81.8</v>
      </c>
      <c r="K29" s="12"/>
      <c r="L29" s="13" t="s">
        <v>17</v>
      </c>
    </row>
    <row r="30" spans="2:12" s="7" customFormat="1" ht="15" customHeight="1">
      <c r="B30" s="8">
        <v>2018</v>
      </c>
      <c r="C30" s="12">
        <v>124.8</v>
      </c>
      <c r="D30" s="15">
        <v>97.2</v>
      </c>
      <c r="E30" s="15">
        <v>18.8</v>
      </c>
      <c r="F30" s="15">
        <v>1.5</v>
      </c>
      <c r="G30" s="15">
        <v>14.8</v>
      </c>
      <c r="H30" s="64">
        <v>13.8</v>
      </c>
      <c r="I30" s="12">
        <v>91.3</v>
      </c>
      <c r="J30" s="12">
        <v>81.900000000000006</v>
      </c>
      <c r="K30" s="12"/>
      <c r="L30" s="13"/>
    </row>
    <row r="31" spans="2:12" s="7" customFormat="1" ht="15" customHeight="1">
      <c r="B31" s="8">
        <v>2019</v>
      </c>
      <c r="C31" s="15">
        <v>124.6</v>
      </c>
      <c r="D31" s="15">
        <v>97.3</v>
      </c>
      <c r="E31" s="15">
        <v>17.5</v>
      </c>
      <c r="F31" s="15">
        <v>1.4</v>
      </c>
      <c r="G31" s="15">
        <v>15.1</v>
      </c>
      <c r="H31" s="64">
        <v>14.1</v>
      </c>
      <c r="I31" s="15">
        <v>91.9</v>
      </c>
      <c r="J31" s="15">
        <v>81.8</v>
      </c>
      <c r="K31" s="12"/>
      <c r="L31" s="13"/>
    </row>
    <row r="32" spans="2:12" s="7" customFormat="1" ht="15" customHeight="1">
      <c r="B32" s="8">
        <v>2020</v>
      </c>
      <c r="C32" s="15">
        <v>121.7</v>
      </c>
      <c r="D32" s="15">
        <v>95</v>
      </c>
      <c r="E32" s="15">
        <v>17.3</v>
      </c>
      <c r="F32" s="15">
        <v>1.3</v>
      </c>
      <c r="G32" s="15">
        <v>15</v>
      </c>
      <c r="H32" s="64">
        <v>14</v>
      </c>
      <c r="I32" s="15">
        <v>89.3</v>
      </c>
      <c r="J32" s="15">
        <v>79.7</v>
      </c>
      <c r="K32" s="12"/>
      <c r="L32" s="43"/>
    </row>
    <row r="33" spans="2:24" s="7" customFormat="1" ht="15" customHeight="1">
      <c r="B33" s="8">
        <v>2021</v>
      </c>
      <c r="C33" s="36">
        <v>122.5</v>
      </c>
      <c r="D33" s="36">
        <v>97.5</v>
      </c>
      <c r="E33" s="36">
        <v>15.1</v>
      </c>
      <c r="F33" s="36">
        <v>1.2</v>
      </c>
      <c r="G33" s="36">
        <v>15.9</v>
      </c>
      <c r="H33" s="64">
        <v>14.9</v>
      </c>
      <c r="I33" s="36">
        <v>91.4</v>
      </c>
      <c r="J33" s="36">
        <v>81.400000000000006</v>
      </c>
      <c r="K33" s="12"/>
      <c r="L33" s="43"/>
      <c r="M33" s="43"/>
    </row>
    <row r="34" spans="2:24" s="7" customFormat="1" ht="15" customHeight="1">
      <c r="B34" s="8">
        <v>2022</v>
      </c>
      <c r="C34" s="36">
        <v>126.6</v>
      </c>
      <c r="D34" s="36">
        <v>102.4</v>
      </c>
      <c r="E34" s="36">
        <v>13.3</v>
      </c>
      <c r="F34" s="36">
        <v>1.6</v>
      </c>
      <c r="G34" s="15">
        <v>16.899999999999999</v>
      </c>
      <c r="H34" s="15">
        <v>15.7</v>
      </c>
      <c r="I34" s="15">
        <v>96.4</v>
      </c>
      <c r="J34" s="15">
        <v>85.1</v>
      </c>
      <c r="K34" s="12"/>
      <c r="L34" s="43"/>
    </row>
    <row r="35" spans="2:24" s="7" customFormat="1" ht="15" customHeight="1">
      <c r="B35" s="8" t="s">
        <v>37</v>
      </c>
      <c r="C35" s="36">
        <v>129.1</v>
      </c>
      <c r="D35" s="36" t="s">
        <v>8</v>
      </c>
      <c r="E35" s="36" t="s">
        <v>8</v>
      </c>
      <c r="F35" s="36" t="s">
        <v>8</v>
      </c>
      <c r="G35" s="36" t="s">
        <v>8</v>
      </c>
      <c r="H35" s="36" t="s">
        <v>8</v>
      </c>
      <c r="I35" s="36" t="s">
        <v>8</v>
      </c>
      <c r="J35" s="36" t="s">
        <v>8</v>
      </c>
      <c r="K35" s="12"/>
      <c r="L35" s="43"/>
    </row>
    <row r="36" spans="2:24" s="7" customFormat="1" ht="6" customHeight="1">
      <c r="B36" s="8"/>
      <c r="C36" s="8"/>
      <c r="D36" s="8"/>
      <c r="E36" s="16"/>
      <c r="F36" s="16"/>
      <c r="G36" s="17"/>
      <c r="H36" s="17"/>
      <c r="I36" s="17"/>
      <c r="J36" s="17"/>
    </row>
    <row r="37" spans="2:24" s="7" customFormat="1" ht="3" customHeight="1">
      <c r="B37" s="55"/>
      <c r="C37" s="55"/>
      <c r="D37" s="55"/>
      <c r="E37" s="56"/>
      <c r="F37" s="56"/>
      <c r="G37" s="57"/>
      <c r="H37" s="57"/>
      <c r="I37" s="57"/>
      <c r="J37" s="57"/>
    </row>
    <row r="38" spans="2:24" s="2" customFormat="1" ht="6" customHeight="1"/>
    <row r="39" spans="2:24" s="2" customFormat="1" ht="12.75" hidden="1" customHeight="1">
      <c r="B39" s="80" t="s">
        <v>54</v>
      </c>
      <c r="C39" s="80"/>
      <c r="D39" s="80"/>
      <c r="E39" s="80"/>
      <c r="F39" s="80"/>
      <c r="G39" s="80"/>
      <c r="H39" s="80"/>
      <c r="I39" s="80"/>
      <c r="J39" s="80"/>
      <c r="K39" s="33"/>
      <c r="L39" s="33"/>
      <c r="M39" s="33"/>
      <c r="N39" s="33"/>
      <c r="O39" s="33"/>
      <c r="P39" s="33"/>
    </row>
    <row r="40" spans="2:24" s="2" customFormat="1" ht="12.75" hidden="1" customHeight="1">
      <c r="B40" s="77" t="s">
        <v>39</v>
      </c>
      <c r="C40" s="77"/>
      <c r="D40" s="77"/>
      <c r="E40" s="77"/>
      <c r="F40" s="77"/>
      <c r="G40" s="77"/>
      <c r="H40" s="77"/>
      <c r="I40" s="77"/>
      <c r="J40" s="77"/>
      <c r="L40" s="2" t="s">
        <v>17</v>
      </c>
    </row>
    <row r="41" spans="2:24" ht="12.75" hidden="1" customHeight="1">
      <c r="B41" s="94" t="s">
        <v>17</v>
      </c>
      <c r="C41" s="94"/>
      <c r="D41" s="94"/>
      <c r="E41" s="94"/>
      <c r="F41" s="94"/>
      <c r="G41" s="94"/>
      <c r="H41" s="94"/>
      <c r="I41" s="94"/>
      <c r="J41" s="94"/>
    </row>
    <row r="42" spans="2:24" ht="12.75" customHeight="1">
      <c r="B42" s="80" t="s">
        <v>38</v>
      </c>
      <c r="C42" s="80"/>
      <c r="D42" s="80"/>
      <c r="E42" s="80"/>
      <c r="F42" s="80"/>
      <c r="G42" s="80"/>
      <c r="H42" s="80"/>
      <c r="I42" s="80"/>
      <c r="J42" s="8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2:24" ht="12.75" customHeight="1">
      <c r="B43" s="77" t="s">
        <v>39</v>
      </c>
      <c r="C43" s="77"/>
      <c r="D43" s="77"/>
      <c r="E43" s="77"/>
      <c r="F43" s="77"/>
      <c r="G43" s="77"/>
      <c r="H43" s="77"/>
      <c r="I43" s="77"/>
      <c r="J43" s="77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2:24" ht="12.75" customHeight="1">
      <c r="I44" s="44"/>
      <c r="J44" s="44"/>
    </row>
    <row r="45" spans="2:24" ht="12.75" customHeight="1">
      <c r="I45" s="45"/>
      <c r="J45" s="45"/>
    </row>
    <row r="46" spans="2:24" ht="12.75" customHeight="1"/>
    <row r="47" spans="2:24" ht="12.75" customHeight="1"/>
    <row r="48" spans="2:2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11">
    <mergeCell ref="B1:J1"/>
    <mergeCell ref="C3:D4"/>
    <mergeCell ref="E3:F4"/>
    <mergeCell ref="G3:H4"/>
    <mergeCell ref="I3:J4"/>
    <mergeCell ref="B43:J43"/>
    <mergeCell ref="B2:C2"/>
    <mergeCell ref="B42:J42"/>
    <mergeCell ref="B39:J39"/>
    <mergeCell ref="B40:J40"/>
    <mergeCell ref="B41:J41"/>
  </mergeCells>
  <hyperlinks>
    <hyperlink ref="B40:G40" r:id="rId1" display="https://estatistica.madeira.gov.pt/" xr:uid="{C9269CAE-F0B8-428B-89A2-0140B78FB1EB}"/>
    <hyperlink ref="L2" location="Indice!A1" tooltip="(voltar ao índice)" display="Indice!A1" xr:uid="{4E438317-ABC2-452A-87F9-88605880D791}"/>
    <hyperlink ref="B43:G43" r:id="rId2" display="https://estatistica.madeira.gov.pt/" xr:uid="{1DA78C48-EB66-4344-9432-2A7275EEA041}"/>
  </hyperlinks>
  <printOptions horizontalCentered="1"/>
  <pageMargins left="0.27559055118110237" right="0.27559055118110237" top="0.6692913385826772" bottom="0.6692913385826772" header="0" footer="0"/>
  <pageSetup paperSize="9" scale="90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AE83-56D7-490D-B101-5CE1123885F6}">
  <sheetPr codeName="Folha7">
    <pageSetUpPr fitToPage="1"/>
  </sheetPr>
  <dimension ref="B1:FE55"/>
  <sheetViews>
    <sheetView showGridLines="0" zoomScaleNormal="100" workbookViewId="0">
      <pane ySplit="5" topLeftCell="A6" activePane="bottomLeft" state="frozen"/>
      <selection activeCell="H47" sqref="H47"/>
      <selection pane="bottomLeft" activeCell="Z1" sqref="Z1"/>
    </sheetView>
  </sheetViews>
  <sheetFormatPr defaultColWidth="7" defaultRowHeight="10.3"/>
  <cols>
    <col min="1" max="1" width="6.69140625" style="1" customWidth="1"/>
    <col min="2" max="2" width="13.3828125" style="1" customWidth="1"/>
    <col min="3" max="6" width="9.3828125" style="1" customWidth="1"/>
    <col min="7" max="8" width="10.15234375" style="1" customWidth="1"/>
    <col min="9" max="24" width="9.3828125" style="1" customWidth="1"/>
    <col min="25" max="25" width="7" style="1"/>
    <col min="26" max="26" width="14" style="1" bestFit="1" customWidth="1"/>
    <col min="27" max="16384" width="7" style="1"/>
  </cols>
  <sheetData>
    <row r="1" spans="2:161" s="2" customFormat="1" ht="30" customHeight="1">
      <c r="B1" s="81" t="str">
        <f>Indice!B8</f>
        <v>Emprego total e emprego remunerado por ramo de atividade A10 (1995-2023Pe)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1"/>
      <c r="Z1" s="25" t="s">
        <v>11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2:161" ht="15" customHeight="1">
      <c r="B2" s="89" t="s">
        <v>40</v>
      </c>
      <c r="C2" s="89"/>
      <c r="D2" s="3"/>
      <c r="I2" s="4"/>
      <c r="J2" s="4"/>
      <c r="K2" s="4"/>
      <c r="L2" s="4"/>
      <c r="M2" s="4"/>
      <c r="N2" s="4"/>
      <c r="O2" s="4"/>
      <c r="P2" s="4"/>
      <c r="Q2" s="4"/>
      <c r="R2" s="4"/>
      <c r="S2" s="87"/>
      <c r="T2" s="87"/>
      <c r="U2" s="87"/>
      <c r="V2" s="71"/>
      <c r="X2" s="19" t="s">
        <v>61</v>
      </c>
      <c r="Y2" s="4"/>
      <c r="Z2" s="2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  <c r="EN2" s="4"/>
      <c r="EO2" s="5"/>
      <c r="EQ2" s="4"/>
      <c r="ER2" s="5"/>
      <c r="ET2" s="4"/>
      <c r="EU2" s="5"/>
    </row>
    <row r="3" spans="2:161" s="6" customFormat="1" ht="28.5" customHeight="1">
      <c r="B3" s="74"/>
      <c r="C3" s="95" t="s">
        <v>62</v>
      </c>
      <c r="D3" s="96"/>
      <c r="E3" s="99" t="s">
        <v>43</v>
      </c>
      <c r="F3" s="100"/>
      <c r="G3" s="99" t="s">
        <v>44</v>
      </c>
      <c r="H3" s="100"/>
      <c r="I3" s="99" t="s">
        <v>45</v>
      </c>
      <c r="J3" s="100"/>
      <c r="K3" s="99" t="s">
        <v>46</v>
      </c>
      <c r="L3" s="100"/>
      <c r="M3" s="99" t="s">
        <v>47</v>
      </c>
      <c r="N3" s="100"/>
      <c r="O3" s="99" t="s">
        <v>48</v>
      </c>
      <c r="P3" s="100"/>
      <c r="Q3" s="99" t="s">
        <v>49</v>
      </c>
      <c r="R3" s="100"/>
      <c r="S3" s="99" t="s">
        <v>50</v>
      </c>
      <c r="T3" s="100"/>
      <c r="U3" s="99" t="s">
        <v>51</v>
      </c>
      <c r="V3" s="100"/>
      <c r="W3" s="99" t="s">
        <v>52</v>
      </c>
      <c r="X3" s="102"/>
    </row>
    <row r="4" spans="2:161" s="7" customFormat="1" ht="67.5" customHeight="1">
      <c r="B4" s="74"/>
      <c r="C4" s="97"/>
      <c r="D4" s="98"/>
      <c r="E4" s="82"/>
      <c r="F4" s="101"/>
      <c r="G4" s="82"/>
      <c r="H4" s="101"/>
      <c r="I4" s="82"/>
      <c r="J4" s="101"/>
      <c r="K4" s="82"/>
      <c r="L4" s="101"/>
      <c r="M4" s="82"/>
      <c r="N4" s="101"/>
      <c r="O4" s="82"/>
      <c r="P4" s="101"/>
      <c r="Q4" s="82"/>
      <c r="R4" s="101"/>
      <c r="S4" s="82"/>
      <c r="T4" s="101"/>
      <c r="U4" s="82"/>
      <c r="V4" s="101"/>
      <c r="W4" s="82"/>
      <c r="X4" s="103"/>
    </row>
    <row r="5" spans="2:161" s="7" customFormat="1" ht="15.75" customHeight="1">
      <c r="B5" s="74"/>
      <c r="C5" s="72" t="s">
        <v>42</v>
      </c>
      <c r="D5" s="58" t="s">
        <v>63</v>
      </c>
      <c r="E5" s="58" t="s">
        <v>42</v>
      </c>
      <c r="F5" s="58" t="s">
        <v>63</v>
      </c>
      <c r="G5" s="58" t="s">
        <v>42</v>
      </c>
      <c r="H5" s="58" t="s">
        <v>63</v>
      </c>
      <c r="I5" s="58" t="s">
        <v>42</v>
      </c>
      <c r="J5" s="58" t="s">
        <v>63</v>
      </c>
      <c r="K5" s="58" t="s">
        <v>42</v>
      </c>
      <c r="L5" s="58" t="s">
        <v>63</v>
      </c>
      <c r="M5" s="58" t="s">
        <v>42</v>
      </c>
      <c r="N5" s="58" t="s">
        <v>63</v>
      </c>
      <c r="O5" s="58" t="s">
        <v>42</v>
      </c>
      <c r="P5" s="58" t="s">
        <v>63</v>
      </c>
      <c r="Q5" s="58" t="s">
        <v>42</v>
      </c>
      <c r="R5" s="58" t="s">
        <v>63</v>
      </c>
      <c r="S5" s="72" t="s">
        <v>42</v>
      </c>
      <c r="T5" s="58" t="s">
        <v>63</v>
      </c>
      <c r="U5" s="58" t="s">
        <v>42</v>
      </c>
      <c r="V5" s="58" t="s">
        <v>63</v>
      </c>
      <c r="W5" s="75" t="s">
        <v>42</v>
      </c>
      <c r="X5" s="75" t="s">
        <v>63</v>
      </c>
    </row>
    <row r="6" spans="2:161" s="7" customFormat="1" ht="6" customHeight="1">
      <c r="B6" s="22"/>
      <c r="C6" s="22"/>
      <c r="D6" s="23"/>
      <c r="E6" s="22"/>
      <c r="F6" s="23"/>
      <c r="G6" s="22"/>
      <c r="H6" s="23"/>
      <c r="I6" s="22"/>
      <c r="J6" s="23"/>
      <c r="K6" s="22"/>
      <c r="L6" s="23"/>
      <c r="M6" s="22"/>
      <c r="N6" s="23"/>
      <c r="O6" s="22"/>
      <c r="P6" s="23"/>
      <c r="Q6" s="22"/>
      <c r="R6" s="23"/>
      <c r="S6" s="22"/>
      <c r="T6" s="23"/>
      <c r="U6" s="22"/>
      <c r="V6" s="23"/>
      <c r="W6" s="22"/>
      <c r="X6" s="23"/>
    </row>
    <row r="7" spans="2:161" s="7" customFormat="1" ht="15" customHeight="1">
      <c r="B7" s="8">
        <v>1995</v>
      </c>
      <c r="C7" s="20">
        <v>115.8</v>
      </c>
      <c r="D7" s="20">
        <v>79.5</v>
      </c>
      <c r="E7" s="20">
        <v>26.1</v>
      </c>
      <c r="F7" s="20">
        <v>1.8</v>
      </c>
      <c r="G7" s="20">
        <v>12.8</v>
      </c>
      <c r="H7" s="20">
        <v>9.6999999999999993</v>
      </c>
      <c r="I7" s="20">
        <v>13</v>
      </c>
      <c r="J7" s="20">
        <v>11.3</v>
      </c>
      <c r="K7" s="20">
        <v>25.7</v>
      </c>
      <c r="L7" s="20">
        <v>22.4</v>
      </c>
      <c r="M7" s="20">
        <v>0.6</v>
      </c>
      <c r="N7" s="20">
        <v>0.6</v>
      </c>
      <c r="O7" s="20">
        <v>1.4</v>
      </c>
      <c r="P7" s="20">
        <v>1.4</v>
      </c>
      <c r="Q7" s="20">
        <v>0.6</v>
      </c>
      <c r="R7" s="20">
        <v>0.4</v>
      </c>
      <c r="S7" s="20">
        <v>8.5</v>
      </c>
      <c r="T7" s="20">
        <v>6.1</v>
      </c>
      <c r="U7" s="20">
        <v>21.5</v>
      </c>
      <c r="V7" s="20">
        <v>21.1</v>
      </c>
      <c r="W7" s="20">
        <v>5.6</v>
      </c>
      <c r="X7" s="20">
        <v>4.7</v>
      </c>
      <c r="Y7" s="12"/>
      <c r="Z7" s="13"/>
      <c r="AA7" s="12"/>
      <c r="AB7" s="12"/>
    </row>
    <row r="8" spans="2:161" s="7" customFormat="1" ht="15" customHeight="1">
      <c r="B8" s="8">
        <v>1996</v>
      </c>
      <c r="C8" s="20">
        <v>118</v>
      </c>
      <c r="D8" s="20">
        <v>80.7</v>
      </c>
      <c r="E8" s="20">
        <v>27</v>
      </c>
      <c r="F8" s="20">
        <v>1.7</v>
      </c>
      <c r="G8" s="20">
        <v>12.8</v>
      </c>
      <c r="H8" s="20">
        <v>9.8000000000000007</v>
      </c>
      <c r="I8" s="20">
        <v>12.7</v>
      </c>
      <c r="J8" s="20">
        <v>10.9</v>
      </c>
      <c r="K8" s="20">
        <v>25.9</v>
      </c>
      <c r="L8" s="20">
        <v>22.7</v>
      </c>
      <c r="M8" s="20">
        <v>0.6</v>
      </c>
      <c r="N8" s="20">
        <v>0.6</v>
      </c>
      <c r="O8" s="20">
        <v>1.5</v>
      </c>
      <c r="P8" s="20">
        <v>1.4</v>
      </c>
      <c r="Q8" s="20">
        <v>0.6</v>
      </c>
      <c r="R8" s="20">
        <v>0.5</v>
      </c>
      <c r="S8" s="20">
        <v>8.4</v>
      </c>
      <c r="T8" s="20">
        <v>6.1</v>
      </c>
      <c r="U8" s="20">
        <v>22.5</v>
      </c>
      <c r="V8" s="20">
        <v>22.1</v>
      </c>
      <c r="W8" s="20">
        <v>5.9</v>
      </c>
      <c r="X8" s="20">
        <v>5</v>
      </c>
      <c r="Y8" s="12"/>
      <c r="Z8" s="13"/>
      <c r="AA8" s="12"/>
      <c r="AB8" s="12"/>
    </row>
    <row r="9" spans="2:161" s="7" customFormat="1" ht="15" customHeight="1">
      <c r="B9" s="8">
        <v>1997</v>
      </c>
      <c r="C9" s="20">
        <v>122</v>
      </c>
      <c r="D9" s="20">
        <v>83.6</v>
      </c>
      <c r="E9" s="20">
        <v>27.3</v>
      </c>
      <c r="F9" s="20">
        <v>1.6</v>
      </c>
      <c r="G9" s="20">
        <v>12.8</v>
      </c>
      <c r="H9" s="20">
        <v>9.6</v>
      </c>
      <c r="I9" s="20">
        <v>12.7</v>
      </c>
      <c r="J9" s="20">
        <v>11</v>
      </c>
      <c r="K9" s="20">
        <v>27</v>
      </c>
      <c r="L9" s="20">
        <v>24.1</v>
      </c>
      <c r="M9" s="20">
        <v>0.7</v>
      </c>
      <c r="N9" s="20">
        <v>0.6</v>
      </c>
      <c r="O9" s="20">
        <v>1.5</v>
      </c>
      <c r="P9" s="20">
        <v>1.4</v>
      </c>
      <c r="Q9" s="20">
        <v>0.6</v>
      </c>
      <c r="R9" s="20">
        <v>0.5</v>
      </c>
      <c r="S9" s="20">
        <v>10.1</v>
      </c>
      <c r="T9" s="20">
        <v>7.1</v>
      </c>
      <c r="U9" s="20">
        <v>22.8</v>
      </c>
      <c r="V9" s="20">
        <v>22.4</v>
      </c>
      <c r="W9" s="20">
        <v>6.5</v>
      </c>
      <c r="X9" s="20">
        <v>5.4</v>
      </c>
      <c r="Y9" s="12"/>
      <c r="Z9" s="13"/>
      <c r="AA9" s="12"/>
      <c r="AB9" s="12"/>
    </row>
    <row r="10" spans="2:161" s="7" customFormat="1" ht="15" customHeight="1">
      <c r="B10" s="8">
        <v>1998</v>
      </c>
      <c r="C10" s="20">
        <v>126</v>
      </c>
      <c r="D10" s="20">
        <v>87.6</v>
      </c>
      <c r="E10" s="20">
        <v>25.9</v>
      </c>
      <c r="F10" s="20">
        <v>1.5</v>
      </c>
      <c r="G10" s="20">
        <v>13.2</v>
      </c>
      <c r="H10" s="20">
        <v>9.8000000000000007</v>
      </c>
      <c r="I10" s="20">
        <v>15</v>
      </c>
      <c r="J10" s="20">
        <v>13</v>
      </c>
      <c r="K10" s="20">
        <v>28.7</v>
      </c>
      <c r="L10" s="20">
        <v>24.9</v>
      </c>
      <c r="M10" s="20">
        <v>0.7</v>
      </c>
      <c r="N10" s="20">
        <v>0.6</v>
      </c>
      <c r="O10" s="20">
        <v>1.5</v>
      </c>
      <c r="P10" s="20">
        <v>1.4</v>
      </c>
      <c r="Q10" s="20">
        <v>0.6</v>
      </c>
      <c r="R10" s="20">
        <v>0.5</v>
      </c>
      <c r="S10" s="20">
        <v>9.6</v>
      </c>
      <c r="T10" s="20">
        <v>6.7</v>
      </c>
      <c r="U10" s="20">
        <v>23.9</v>
      </c>
      <c r="V10" s="20">
        <v>23.5</v>
      </c>
      <c r="W10" s="20">
        <v>6.9</v>
      </c>
      <c r="X10" s="20">
        <v>5.7</v>
      </c>
      <c r="Y10" s="12"/>
      <c r="Z10" s="13"/>
      <c r="AA10" s="12"/>
      <c r="AB10" s="12"/>
    </row>
    <row r="11" spans="2:161" s="7" customFormat="1" ht="15" customHeight="1">
      <c r="B11" s="8">
        <v>1999</v>
      </c>
      <c r="C11" s="20">
        <v>126.2</v>
      </c>
      <c r="D11" s="20">
        <v>88.8</v>
      </c>
      <c r="E11" s="20">
        <v>25.4</v>
      </c>
      <c r="F11" s="20">
        <v>1.4</v>
      </c>
      <c r="G11" s="20">
        <v>13.1</v>
      </c>
      <c r="H11" s="20">
        <v>9.9</v>
      </c>
      <c r="I11" s="20">
        <v>15.3</v>
      </c>
      <c r="J11" s="20">
        <v>13.1</v>
      </c>
      <c r="K11" s="20">
        <v>28.7</v>
      </c>
      <c r="L11" s="20">
        <v>25.5</v>
      </c>
      <c r="M11" s="20">
        <v>0.7</v>
      </c>
      <c r="N11" s="20">
        <v>0.6</v>
      </c>
      <c r="O11" s="20">
        <v>1.5</v>
      </c>
      <c r="P11" s="20">
        <v>1.4</v>
      </c>
      <c r="Q11" s="20">
        <v>0.7</v>
      </c>
      <c r="R11" s="20">
        <v>0.5</v>
      </c>
      <c r="S11" s="20">
        <v>8.9</v>
      </c>
      <c r="T11" s="20">
        <v>6.3</v>
      </c>
      <c r="U11" s="20">
        <v>24.8</v>
      </c>
      <c r="V11" s="20">
        <v>24.2</v>
      </c>
      <c r="W11" s="20">
        <v>7.2</v>
      </c>
      <c r="X11" s="20">
        <v>5.9</v>
      </c>
      <c r="Y11" s="12"/>
      <c r="Z11" s="13"/>
      <c r="AA11" s="12"/>
      <c r="AB11" s="12"/>
    </row>
    <row r="12" spans="2:161" s="7" customFormat="1" ht="15" customHeight="1">
      <c r="B12" s="8">
        <v>2000</v>
      </c>
      <c r="C12" s="20">
        <v>128.1</v>
      </c>
      <c r="D12" s="20">
        <v>90.8</v>
      </c>
      <c r="E12" s="20">
        <v>26</v>
      </c>
      <c r="F12" s="20">
        <v>1.4</v>
      </c>
      <c r="G12" s="20">
        <v>13.5</v>
      </c>
      <c r="H12" s="20">
        <v>10.6</v>
      </c>
      <c r="I12" s="20">
        <v>16.8</v>
      </c>
      <c r="J12" s="20">
        <v>14.6</v>
      </c>
      <c r="K12" s="20">
        <v>28.7</v>
      </c>
      <c r="L12" s="20">
        <v>25.6</v>
      </c>
      <c r="M12" s="20">
        <v>0.7</v>
      </c>
      <c r="N12" s="20">
        <v>0.6</v>
      </c>
      <c r="O12" s="20">
        <v>1.4</v>
      </c>
      <c r="P12" s="20">
        <v>1.4</v>
      </c>
      <c r="Q12" s="20">
        <v>0.8</v>
      </c>
      <c r="R12" s="20">
        <v>0.6</v>
      </c>
      <c r="S12" s="20">
        <v>8.5</v>
      </c>
      <c r="T12" s="20">
        <v>6.1</v>
      </c>
      <c r="U12" s="20">
        <v>25</v>
      </c>
      <c r="V12" s="20">
        <v>24.5</v>
      </c>
      <c r="W12" s="20">
        <v>6.6</v>
      </c>
      <c r="X12" s="20">
        <v>5.4</v>
      </c>
      <c r="Y12" s="12"/>
      <c r="Z12" s="13"/>
      <c r="AA12" s="12"/>
      <c r="AB12" s="12"/>
    </row>
    <row r="13" spans="2:161" s="7" customFormat="1" ht="15" customHeight="1">
      <c r="B13" s="8">
        <v>2001</v>
      </c>
      <c r="C13" s="20">
        <v>129.30000000000001</v>
      </c>
      <c r="D13" s="20">
        <v>92.6</v>
      </c>
      <c r="E13" s="20">
        <v>26.5</v>
      </c>
      <c r="F13" s="20">
        <v>1.3</v>
      </c>
      <c r="G13" s="20">
        <v>12.4</v>
      </c>
      <c r="H13" s="20">
        <v>10.5</v>
      </c>
      <c r="I13" s="20">
        <v>17.2</v>
      </c>
      <c r="J13" s="20">
        <v>14.8</v>
      </c>
      <c r="K13" s="20">
        <v>30.4</v>
      </c>
      <c r="L13" s="20">
        <v>27.4</v>
      </c>
      <c r="M13" s="20">
        <v>0.7</v>
      </c>
      <c r="N13" s="20">
        <v>0.6</v>
      </c>
      <c r="O13" s="20">
        <v>1.3</v>
      </c>
      <c r="P13" s="20">
        <v>1.2</v>
      </c>
      <c r="Q13" s="20">
        <v>0.8</v>
      </c>
      <c r="R13" s="20">
        <v>0.6</v>
      </c>
      <c r="S13" s="20">
        <v>7.2</v>
      </c>
      <c r="T13" s="20">
        <v>5.0999999999999996</v>
      </c>
      <c r="U13" s="20">
        <v>26.5</v>
      </c>
      <c r="V13" s="20">
        <v>26</v>
      </c>
      <c r="W13" s="20">
        <v>6.4</v>
      </c>
      <c r="X13" s="20">
        <v>5.2</v>
      </c>
      <c r="Y13" s="12"/>
      <c r="Z13" s="13"/>
      <c r="AA13" s="12"/>
      <c r="AB13" s="12"/>
    </row>
    <row r="14" spans="2:161" s="7" customFormat="1" ht="15" customHeight="1">
      <c r="B14" s="8">
        <v>2002</v>
      </c>
      <c r="C14" s="20">
        <v>130</v>
      </c>
      <c r="D14" s="20">
        <v>94.4</v>
      </c>
      <c r="E14" s="20">
        <v>25.3</v>
      </c>
      <c r="F14" s="20">
        <v>1.3</v>
      </c>
      <c r="G14" s="20">
        <v>12</v>
      </c>
      <c r="H14" s="20">
        <v>10.4</v>
      </c>
      <c r="I14" s="20">
        <v>17.5</v>
      </c>
      <c r="J14" s="20">
        <v>14.8</v>
      </c>
      <c r="K14" s="20">
        <v>30.8</v>
      </c>
      <c r="L14" s="20">
        <v>27.9</v>
      </c>
      <c r="M14" s="20">
        <v>0.7</v>
      </c>
      <c r="N14" s="20">
        <v>0.6</v>
      </c>
      <c r="O14" s="20">
        <v>1.3</v>
      </c>
      <c r="P14" s="20">
        <v>1.3</v>
      </c>
      <c r="Q14" s="20">
        <v>0.8</v>
      </c>
      <c r="R14" s="20">
        <v>0.6</v>
      </c>
      <c r="S14" s="20">
        <v>7.5</v>
      </c>
      <c r="T14" s="20">
        <v>5.5</v>
      </c>
      <c r="U14" s="20">
        <v>27.4</v>
      </c>
      <c r="V14" s="20">
        <v>26.9</v>
      </c>
      <c r="W14" s="20">
        <v>6.6</v>
      </c>
      <c r="X14" s="20">
        <v>5.0999999999999996</v>
      </c>
      <c r="Y14" s="12"/>
      <c r="Z14" s="13"/>
      <c r="AA14" s="12"/>
      <c r="AB14" s="12"/>
    </row>
    <row r="15" spans="2:161" s="7" customFormat="1" ht="15" customHeight="1">
      <c r="B15" s="8">
        <v>2003</v>
      </c>
      <c r="C15" s="20">
        <v>132.80000000000001</v>
      </c>
      <c r="D15" s="20">
        <v>98.4</v>
      </c>
      <c r="E15" s="20">
        <v>24.9</v>
      </c>
      <c r="F15" s="20">
        <v>1.2</v>
      </c>
      <c r="G15" s="20">
        <v>11.8</v>
      </c>
      <c r="H15" s="20">
        <v>10.4</v>
      </c>
      <c r="I15" s="20">
        <v>17</v>
      </c>
      <c r="J15" s="20">
        <v>14.7</v>
      </c>
      <c r="K15" s="20">
        <v>31.3</v>
      </c>
      <c r="L15" s="20">
        <v>28.8</v>
      </c>
      <c r="M15" s="20">
        <v>0.8</v>
      </c>
      <c r="N15" s="20">
        <v>0.7</v>
      </c>
      <c r="O15" s="20">
        <v>1.3</v>
      </c>
      <c r="P15" s="20">
        <v>1.3</v>
      </c>
      <c r="Q15" s="20">
        <v>0.8</v>
      </c>
      <c r="R15" s="20">
        <v>0.6</v>
      </c>
      <c r="S15" s="20">
        <v>7.5</v>
      </c>
      <c r="T15" s="20">
        <v>5.8</v>
      </c>
      <c r="U15" s="20">
        <v>30.8</v>
      </c>
      <c r="V15" s="20">
        <v>30.1</v>
      </c>
      <c r="W15" s="20">
        <v>6.5</v>
      </c>
      <c r="X15" s="20">
        <v>5</v>
      </c>
      <c r="Y15" s="12"/>
      <c r="Z15" s="13"/>
      <c r="AA15" s="12"/>
      <c r="AB15" s="12"/>
    </row>
    <row r="16" spans="2:161" s="7" customFormat="1" ht="15" customHeight="1">
      <c r="B16" s="8">
        <v>2004</v>
      </c>
      <c r="C16" s="20">
        <v>136.80000000000001</v>
      </c>
      <c r="D16" s="20">
        <v>104.1</v>
      </c>
      <c r="E16" s="20">
        <v>23.9</v>
      </c>
      <c r="F16" s="20">
        <v>1.2</v>
      </c>
      <c r="G16" s="20">
        <v>11.3</v>
      </c>
      <c r="H16" s="20">
        <v>10.4</v>
      </c>
      <c r="I16" s="20">
        <v>17.899999999999999</v>
      </c>
      <c r="J16" s="20">
        <v>16</v>
      </c>
      <c r="K16" s="20">
        <v>33.700000000000003</v>
      </c>
      <c r="L16" s="20">
        <v>31.1</v>
      </c>
      <c r="M16" s="20">
        <v>0.9</v>
      </c>
      <c r="N16" s="20">
        <v>0.7</v>
      </c>
      <c r="O16" s="20">
        <v>1.3</v>
      </c>
      <c r="P16" s="20">
        <v>1.2</v>
      </c>
      <c r="Q16" s="20">
        <v>0.8</v>
      </c>
      <c r="R16" s="20">
        <v>0.6</v>
      </c>
      <c r="S16" s="20">
        <v>7.8</v>
      </c>
      <c r="T16" s="20">
        <v>6.1</v>
      </c>
      <c r="U16" s="20">
        <v>32.5</v>
      </c>
      <c r="V16" s="20">
        <v>31.6</v>
      </c>
      <c r="W16" s="20">
        <v>6.7</v>
      </c>
      <c r="X16" s="20">
        <v>5</v>
      </c>
      <c r="Y16" s="12"/>
      <c r="Z16" s="13"/>
      <c r="AA16" s="12"/>
      <c r="AB16" s="12"/>
    </row>
    <row r="17" spans="2:28" s="7" customFormat="1" ht="15" customHeight="1">
      <c r="B17" s="8">
        <v>2005</v>
      </c>
      <c r="C17" s="20">
        <v>136.30000000000001</v>
      </c>
      <c r="D17" s="20">
        <v>104.7</v>
      </c>
      <c r="E17" s="20">
        <v>23.5</v>
      </c>
      <c r="F17" s="20">
        <v>1.2</v>
      </c>
      <c r="G17" s="20">
        <v>10.9</v>
      </c>
      <c r="H17" s="20">
        <v>9.8000000000000007</v>
      </c>
      <c r="I17" s="20">
        <v>16.399999999999999</v>
      </c>
      <c r="J17" s="20">
        <v>15</v>
      </c>
      <c r="K17" s="20">
        <v>34.6</v>
      </c>
      <c r="L17" s="20">
        <v>32.200000000000003</v>
      </c>
      <c r="M17" s="20">
        <v>1</v>
      </c>
      <c r="N17" s="20">
        <v>0.8</v>
      </c>
      <c r="O17" s="20">
        <v>1.4</v>
      </c>
      <c r="P17" s="20">
        <v>1.3</v>
      </c>
      <c r="Q17" s="20">
        <v>0.8</v>
      </c>
      <c r="R17" s="20">
        <v>0.6</v>
      </c>
      <c r="S17" s="20">
        <v>8.8000000000000007</v>
      </c>
      <c r="T17" s="20">
        <v>7.3</v>
      </c>
      <c r="U17" s="20">
        <v>31.9</v>
      </c>
      <c r="V17" s="20">
        <v>31</v>
      </c>
      <c r="W17" s="20">
        <v>7</v>
      </c>
      <c r="X17" s="20">
        <v>5.5</v>
      </c>
      <c r="Y17" s="12"/>
      <c r="Z17" s="13"/>
      <c r="AA17" s="12"/>
      <c r="AB17" s="12"/>
    </row>
    <row r="18" spans="2:28" s="7" customFormat="1" ht="15" customHeight="1">
      <c r="B18" s="8">
        <v>2006</v>
      </c>
      <c r="C18" s="20">
        <v>137.6</v>
      </c>
      <c r="D18" s="20">
        <v>105.8</v>
      </c>
      <c r="E18" s="20">
        <v>24.4</v>
      </c>
      <c r="F18" s="20">
        <v>1.2</v>
      </c>
      <c r="G18" s="20">
        <v>10.6</v>
      </c>
      <c r="H18" s="20">
        <v>9.5</v>
      </c>
      <c r="I18" s="20">
        <v>16.3</v>
      </c>
      <c r="J18" s="20">
        <v>15.2</v>
      </c>
      <c r="K18" s="20">
        <v>34.799999999999997</v>
      </c>
      <c r="L18" s="20">
        <v>32.700000000000003</v>
      </c>
      <c r="M18" s="20">
        <v>0.9</v>
      </c>
      <c r="N18" s="20">
        <v>0.8</v>
      </c>
      <c r="O18" s="20">
        <v>1.3</v>
      </c>
      <c r="P18" s="20">
        <v>1.2</v>
      </c>
      <c r="Q18" s="20">
        <v>0.8</v>
      </c>
      <c r="R18" s="20">
        <v>0.6</v>
      </c>
      <c r="S18" s="20">
        <v>8.5</v>
      </c>
      <c r="T18" s="20">
        <v>6.7</v>
      </c>
      <c r="U18" s="20">
        <v>32.700000000000003</v>
      </c>
      <c r="V18" s="20">
        <v>32.1</v>
      </c>
      <c r="W18" s="20">
        <v>7.3</v>
      </c>
      <c r="X18" s="20">
        <v>5.8</v>
      </c>
      <c r="Y18" s="12"/>
      <c r="Z18" s="13"/>
      <c r="AA18" s="12"/>
      <c r="AB18" s="12"/>
    </row>
    <row r="19" spans="2:28" s="7" customFormat="1" ht="15" customHeight="1">
      <c r="B19" s="8">
        <v>2007</v>
      </c>
      <c r="C19" s="20">
        <v>136.1</v>
      </c>
      <c r="D19" s="20">
        <v>105.1</v>
      </c>
      <c r="E19" s="20">
        <v>24.3</v>
      </c>
      <c r="F19" s="20">
        <v>1.3</v>
      </c>
      <c r="G19" s="20">
        <v>9.9</v>
      </c>
      <c r="H19" s="20">
        <v>8.9</v>
      </c>
      <c r="I19" s="20">
        <v>15.6</v>
      </c>
      <c r="J19" s="20">
        <v>14.8</v>
      </c>
      <c r="K19" s="20">
        <v>34.700000000000003</v>
      </c>
      <c r="L19" s="20">
        <v>32.9</v>
      </c>
      <c r="M19" s="20">
        <v>0.9</v>
      </c>
      <c r="N19" s="20">
        <v>0.8</v>
      </c>
      <c r="O19" s="20">
        <v>1.4</v>
      </c>
      <c r="P19" s="20">
        <v>1.3</v>
      </c>
      <c r="Q19" s="20">
        <v>0.9</v>
      </c>
      <c r="R19" s="20">
        <v>0.7</v>
      </c>
      <c r="S19" s="20">
        <v>8.5</v>
      </c>
      <c r="T19" s="20">
        <v>6.9</v>
      </c>
      <c r="U19" s="20">
        <v>32.4</v>
      </c>
      <c r="V19" s="20">
        <v>31.6</v>
      </c>
      <c r="W19" s="20">
        <v>7.4</v>
      </c>
      <c r="X19" s="20">
        <v>6</v>
      </c>
      <c r="Y19" s="12"/>
      <c r="Z19" s="13"/>
      <c r="AA19" s="12"/>
      <c r="AB19" s="12"/>
    </row>
    <row r="20" spans="2:28" s="7" customFormat="1" ht="15" customHeight="1">
      <c r="B20" s="8">
        <v>2008</v>
      </c>
      <c r="C20" s="20">
        <v>135.4</v>
      </c>
      <c r="D20" s="20">
        <v>105.6</v>
      </c>
      <c r="E20" s="20">
        <v>23.5</v>
      </c>
      <c r="F20" s="20">
        <v>1.3</v>
      </c>
      <c r="G20" s="20">
        <v>9.5</v>
      </c>
      <c r="H20" s="20">
        <v>8.5</v>
      </c>
      <c r="I20" s="20">
        <v>15.1</v>
      </c>
      <c r="J20" s="20">
        <v>14.5</v>
      </c>
      <c r="K20" s="20">
        <v>34.9</v>
      </c>
      <c r="L20" s="20">
        <v>33.1</v>
      </c>
      <c r="M20" s="20">
        <v>0.9</v>
      </c>
      <c r="N20" s="20">
        <v>0.8</v>
      </c>
      <c r="O20" s="20">
        <v>1.4</v>
      </c>
      <c r="P20" s="20">
        <v>1.3</v>
      </c>
      <c r="Q20" s="20">
        <v>1</v>
      </c>
      <c r="R20" s="20">
        <v>0.7</v>
      </c>
      <c r="S20" s="20">
        <v>8.3000000000000007</v>
      </c>
      <c r="T20" s="20">
        <v>6.7</v>
      </c>
      <c r="U20" s="20">
        <v>33.4</v>
      </c>
      <c r="V20" s="20">
        <v>32.6</v>
      </c>
      <c r="W20" s="20">
        <v>7.5</v>
      </c>
      <c r="X20" s="20">
        <v>6.1</v>
      </c>
      <c r="Y20" s="12"/>
      <c r="Z20" s="13"/>
      <c r="AA20" s="12"/>
      <c r="AB20" s="12"/>
    </row>
    <row r="21" spans="2:28" s="7" customFormat="1" ht="15" customHeight="1">
      <c r="B21" s="8">
        <v>2009</v>
      </c>
      <c r="C21" s="20">
        <v>131.80000000000001</v>
      </c>
      <c r="D21" s="20">
        <v>102.9</v>
      </c>
      <c r="E21" s="20">
        <v>23.3</v>
      </c>
      <c r="F21" s="20">
        <v>1.3</v>
      </c>
      <c r="G21" s="20">
        <v>9.3000000000000007</v>
      </c>
      <c r="H21" s="20">
        <v>8.5</v>
      </c>
      <c r="I21" s="20">
        <v>13.5</v>
      </c>
      <c r="J21" s="20">
        <v>13.1</v>
      </c>
      <c r="K21" s="20">
        <v>34.4</v>
      </c>
      <c r="L21" s="20">
        <v>32.9</v>
      </c>
      <c r="M21" s="20">
        <v>0.9</v>
      </c>
      <c r="N21" s="20">
        <v>0.8</v>
      </c>
      <c r="O21" s="20">
        <v>1.4</v>
      </c>
      <c r="P21" s="20">
        <v>1.4</v>
      </c>
      <c r="Q21" s="20">
        <v>0.9</v>
      </c>
      <c r="R21" s="20">
        <v>0.6</v>
      </c>
      <c r="S21" s="20">
        <v>8.3000000000000007</v>
      </c>
      <c r="T21" s="20">
        <v>6.8</v>
      </c>
      <c r="U21" s="20">
        <v>32.299999999999997</v>
      </c>
      <c r="V21" s="20">
        <v>31.5</v>
      </c>
      <c r="W21" s="20">
        <v>7.5</v>
      </c>
      <c r="X21" s="20">
        <v>6.1</v>
      </c>
      <c r="Y21" s="12"/>
      <c r="Z21" s="13"/>
      <c r="AA21" s="12"/>
      <c r="AB21" s="12"/>
    </row>
    <row r="22" spans="2:28" s="7" customFormat="1" ht="15" customHeight="1">
      <c r="B22" s="8">
        <v>2010</v>
      </c>
      <c r="C22" s="20">
        <v>130.1</v>
      </c>
      <c r="D22" s="20">
        <v>102.6</v>
      </c>
      <c r="E22" s="20">
        <v>22.4</v>
      </c>
      <c r="F22" s="20">
        <v>1.4</v>
      </c>
      <c r="G22" s="20">
        <v>9.1</v>
      </c>
      <c r="H22" s="20">
        <v>8.1999999999999993</v>
      </c>
      <c r="I22" s="20">
        <v>12.6</v>
      </c>
      <c r="J22" s="20">
        <v>12</v>
      </c>
      <c r="K22" s="20">
        <v>34.299999999999997</v>
      </c>
      <c r="L22" s="20">
        <v>32.4</v>
      </c>
      <c r="M22" s="20">
        <v>1</v>
      </c>
      <c r="N22" s="20">
        <v>0.9</v>
      </c>
      <c r="O22" s="20">
        <v>1.5</v>
      </c>
      <c r="P22" s="20">
        <v>1.4</v>
      </c>
      <c r="Q22" s="20">
        <v>0.9</v>
      </c>
      <c r="R22" s="20">
        <v>0.7</v>
      </c>
      <c r="S22" s="20">
        <v>8.3000000000000007</v>
      </c>
      <c r="T22" s="20">
        <v>6.9</v>
      </c>
      <c r="U22" s="20">
        <v>32.799999999999997</v>
      </c>
      <c r="V22" s="20">
        <v>32.200000000000003</v>
      </c>
      <c r="W22" s="20">
        <v>7.3</v>
      </c>
      <c r="X22" s="20">
        <v>6.4</v>
      </c>
      <c r="Y22" s="12"/>
      <c r="Z22" s="13"/>
      <c r="AA22" s="12"/>
      <c r="AB22" s="12"/>
    </row>
    <row r="23" spans="2:28" s="7" customFormat="1" ht="15" customHeight="1">
      <c r="B23" s="8">
        <v>2011</v>
      </c>
      <c r="C23" s="20">
        <v>124.7</v>
      </c>
      <c r="D23" s="20">
        <v>98.7</v>
      </c>
      <c r="E23" s="20">
        <v>21.8</v>
      </c>
      <c r="F23" s="20">
        <v>1.4</v>
      </c>
      <c r="G23" s="20">
        <v>8.6</v>
      </c>
      <c r="H23" s="20">
        <v>7.7</v>
      </c>
      <c r="I23" s="20">
        <v>10.8</v>
      </c>
      <c r="J23" s="20">
        <v>10.199999999999999</v>
      </c>
      <c r="K23" s="20">
        <v>32.6</v>
      </c>
      <c r="L23" s="20">
        <v>32.1</v>
      </c>
      <c r="M23" s="20">
        <v>0.9</v>
      </c>
      <c r="N23" s="20">
        <v>0.8</v>
      </c>
      <c r="O23" s="20">
        <v>1.5</v>
      </c>
      <c r="P23" s="20">
        <v>1.4</v>
      </c>
      <c r="Q23" s="20">
        <v>0.9</v>
      </c>
      <c r="R23" s="20">
        <v>0.6</v>
      </c>
      <c r="S23" s="20">
        <v>8.5</v>
      </c>
      <c r="T23" s="20">
        <v>6.8</v>
      </c>
      <c r="U23" s="20">
        <v>32</v>
      </c>
      <c r="V23" s="20">
        <v>31.4</v>
      </c>
      <c r="W23" s="20">
        <v>7.2</v>
      </c>
      <c r="X23" s="20">
        <v>6.2</v>
      </c>
      <c r="Y23" s="12"/>
      <c r="Z23" s="13"/>
      <c r="AA23" s="12"/>
      <c r="AB23" s="12"/>
    </row>
    <row r="24" spans="2:28" s="7" customFormat="1" ht="15" customHeight="1">
      <c r="B24" s="8">
        <v>2012</v>
      </c>
      <c r="C24" s="20">
        <v>119.4</v>
      </c>
      <c r="D24" s="20">
        <v>92.9</v>
      </c>
      <c r="E24" s="20">
        <v>21.6</v>
      </c>
      <c r="F24" s="20">
        <v>1.3</v>
      </c>
      <c r="G24" s="20">
        <v>7.8</v>
      </c>
      <c r="H24" s="20">
        <v>7.1</v>
      </c>
      <c r="I24" s="20">
        <v>8.1</v>
      </c>
      <c r="J24" s="20">
        <v>7.6</v>
      </c>
      <c r="K24" s="20">
        <v>31.9</v>
      </c>
      <c r="L24" s="20">
        <v>30.5</v>
      </c>
      <c r="M24" s="20">
        <v>0.9</v>
      </c>
      <c r="N24" s="20">
        <v>0.9</v>
      </c>
      <c r="O24" s="20">
        <v>1.4</v>
      </c>
      <c r="P24" s="20">
        <v>1.3</v>
      </c>
      <c r="Q24" s="20">
        <v>0.8</v>
      </c>
      <c r="R24" s="20">
        <v>0.6</v>
      </c>
      <c r="S24" s="20">
        <v>7.8</v>
      </c>
      <c r="T24" s="20">
        <v>6.2</v>
      </c>
      <c r="U24" s="20">
        <v>32</v>
      </c>
      <c r="V24" s="20">
        <v>31.4</v>
      </c>
      <c r="W24" s="20">
        <v>7.1</v>
      </c>
      <c r="X24" s="20">
        <v>6.1</v>
      </c>
      <c r="Y24" s="12"/>
      <c r="Z24" s="13"/>
      <c r="AA24" s="12"/>
      <c r="AB24" s="12"/>
    </row>
    <row r="25" spans="2:28" s="7" customFormat="1" ht="15" customHeight="1">
      <c r="B25" s="8">
        <v>2013</v>
      </c>
      <c r="C25" s="20">
        <v>114</v>
      </c>
      <c r="D25" s="20">
        <v>88.7</v>
      </c>
      <c r="E25" s="20">
        <v>20.5</v>
      </c>
      <c r="F25" s="20">
        <v>1.3</v>
      </c>
      <c r="G25" s="20">
        <v>7.1</v>
      </c>
      <c r="H25" s="20">
        <v>6.4</v>
      </c>
      <c r="I25" s="20">
        <v>6.8</v>
      </c>
      <c r="J25" s="20">
        <v>6.3</v>
      </c>
      <c r="K25" s="20">
        <v>31.2</v>
      </c>
      <c r="L25" s="20">
        <v>29.8</v>
      </c>
      <c r="M25" s="20">
        <v>0.8</v>
      </c>
      <c r="N25" s="20">
        <v>0.8</v>
      </c>
      <c r="O25" s="20">
        <v>1.2</v>
      </c>
      <c r="P25" s="20">
        <v>1.2</v>
      </c>
      <c r="Q25" s="20">
        <v>0.8</v>
      </c>
      <c r="R25" s="20">
        <v>0.6</v>
      </c>
      <c r="S25" s="20">
        <v>7.7</v>
      </c>
      <c r="T25" s="20">
        <v>5.9</v>
      </c>
      <c r="U25" s="20">
        <v>31.1</v>
      </c>
      <c r="V25" s="20">
        <v>30.6</v>
      </c>
      <c r="W25" s="20">
        <v>6.8</v>
      </c>
      <c r="X25" s="20">
        <v>5.8</v>
      </c>
      <c r="Y25" s="12"/>
      <c r="Z25" s="13"/>
      <c r="AA25" s="12"/>
      <c r="AB25" s="12"/>
    </row>
    <row r="26" spans="2:28" s="7" customFormat="1" ht="15" customHeight="1">
      <c r="B26" s="8">
        <v>2014</v>
      </c>
      <c r="C26" s="20">
        <v>116.1</v>
      </c>
      <c r="D26" s="20">
        <v>91.3</v>
      </c>
      <c r="E26" s="20">
        <v>19.399999999999999</v>
      </c>
      <c r="F26" s="20">
        <v>1.3</v>
      </c>
      <c r="G26" s="20">
        <v>7.1</v>
      </c>
      <c r="H26" s="20">
        <v>6.4</v>
      </c>
      <c r="I26" s="20">
        <v>6.5</v>
      </c>
      <c r="J26" s="20">
        <v>6.1</v>
      </c>
      <c r="K26" s="20">
        <v>32.1</v>
      </c>
      <c r="L26" s="20">
        <v>30.5</v>
      </c>
      <c r="M26" s="20">
        <v>0.9</v>
      </c>
      <c r="N26" s="20">
        <v>0.8</v>
      </c>
      <c r="O26" s="20">
        <v>1.1000000000000001</v>
      </c>
      <c r="P26" s="20">
        <v>1.1000000000000001</v>
      </c>
      <c r="Q26" s="20">
        <v>0.8</v>
      </c>
      <c r="R26" s="20">
        <v>0.7</v>
      </c>
      <c r="S26" s="20">
        <v>8.1</v>
      </c>
      <c r="T26" s="20">
        <v>6</v>
      </c>
      <c r="U26" s="20">
        <v>32.799999999999997</v>
      </c>
      <c r="V26" s="20">
        <v>32.4</v>
      </c>
      <c r="W26" s="20">
        <v>7.1</v>
      </c>
      <c r="X26" s="20">
        <v>6.2</v>
      </c>
      <c r="Y26" s="12"/>
      <c r="Z26" s="13"/>
      <c r="AA26" s="12"/>
      <c r="AB26" s="12"/>
    </row>
    <row r="27" spans="2:28" s="7" customFormat="1" ht="15" customHeight="1">
      <c r="B27" s="8">
        <v>2015</v>
      </c>
      <c r="C27" s="20">
        <v>116.7</v>
      </c>
      <c r="D27" s="20">
        <v>92.3</v>
      </c>
      <c r="E27" s="20">
        <v>18.5</v>
      </c>
      <c r="F27" s="20">
        <v>1.3</v>
      </c>
      <c r="G27" s="20">
        <v>7.3</v>
      </c>
      <c r="H27" s="20">
        <v>6.5</v>
      </c>
      <c r="I27" s="20">
        <v>6.5</v>
      </c>
      <c r="J27" s="20">
        <v>6</v>
      </c>
      <c r="K27" s="20">
        <v>33.200000000000003</v>
      </c>
      <c r="L27" s="20">
        <v>31.5</v>
      </c>
      <c r="M27" s="20">
        <v>0.9</v>
      </c>
      <c r="N27" s="20">
        <v>0.8</v>
      </c>
      <c r="O27" s="20">
        <v>1.1000000000000001</v>
      </c>
      <c r="P27" s="20">
        <v>1.1000000000000001</v>
      </c>
      <c r="Q27" s="20">
        <v>0.8</v>
      </c>
      <c r="R27" s="20">
        <v>0.6</v>
      </c>
      <c r="S27" s="20">
        <v>8.5</v>
      </c>
      <c r="T27" s="20">
        <v>6.2</v>
      </c>
      <c r="U27" s="20">
        <v>32.700000000000003</v>
      </c>
      <c r="V27" s="20">
        <v>32.1</v>
      </c>
      <c r="W27" s="20">
        <v>7.1</v>
      </c>
      <c r="X27" s="20">
        <v>6.1</v>
      </c>
      <c r="Y27" s="12"/>
      <c r="Z27" s="13"/>
      <c r="AA27" s="12"/>
      <c r="AB27" s="12"/>
    </row>
    <row r="28" spans="2:28" s="7" customFormat="1" ht="15" customHeight="1">
      <c r="B28" s="8">
        <v>2016</v>
      </c>
      <c r="C28" s="20">
        <v>118</v>
      </c>
      <c r="D28" s="20">
        <v>93.1</v>
      </c>
      <c r="E28" s="20">
        <v>17.7</v>
      </c>
      <c r="F28" s="20">
        <v>1.3</v>
      </c>
      <c r="G28" s="20">
        <v>6.9</v>
      </c>
      <c r="H28" s="20">
        <v>6.4</v>
      </c>
      <c r="I28" s="20">
        <v>6.3</v>
      </c>
      <c r="J28" s="20">
        <v>6</v>
      </c>
      <c r="K28" s="20">
        <v>34.1</v>
      </c>
      <c r="L28" s="20">
        <v>31.3</v>
      </c>
      <c r="M28" s="20">
        <v>1</v>
      </c>
      <c r="N28" s="20">
        <v>0.9</v>
      </c>
      <c r="O28" s="20">
        <v>1.6</v>
      </c>
      <c r="P28" s="20">
        <v>1.5</v>
      </c>
      <c r="Q28" s="20">
        <v>0.9</v>
      </c>
      <c r="R28" s="20">
        <v>0.7</v>
      </c>
      <c r="S28" s="20">
        <v>9.1999999999999993</v>
      </c>
      <c r="T28" s="20">
        <v>6.5</v>
      </c>
      <c r="U28" s="20">
        <v>32.6</v>
      </c>
      <c r="V28" s="20">
        <v>32</v>
      </c>
      <c r="W28" s="20">
        <v>7.7</v>
      </c>
      <c r="X28" s="20">
        <v>6.6</v>
      </c>
      <c r="Y28" s="12"/>
      <c r="Z28" s="13"/>
      <c r="AA28" s="12"/>
      <c r="AB28" s="12"/>
    </row>
    <row r="29" spans="2:28" s="7" customFormat="1" ht="15" customHeight="1">
      <c r="B29" s="8">
        <v>2017</v>
      </c>
      <c r="C29" s="20">
        <v>123.1</v>
      </c>
      <c r="D29" s="20">
        <v>96.4</v>
      </c>
      <c r="E29" s="20">
        <v>19.399999999999999</v>
      </c>
      <c r="F29" s="20">
        <v>1.5</v>
      </c>
      <c r="G29" s="20">
        <v>6.9</v>
      </c>
      <c r="H29" s="20">
        <v>6.4</v>
      </c>
      <c r="I29" s="20">
        <v>7.1</v>
      </c>
      <c r="J29" s="20">
        <v>6.7</v>
      </c>
      <c r="K29" s="20">
        <v>35.799999999999997</v>
      </c>
      <c r="L29" s="20">
        <v>33</v>
      </c>
      <c r="M29" s="20">
        <v>1.2</v>
      </c>
      <c r="N29" s="20">
        <v>1.1000000000000001</v>
      </c>
      <c r="O29" s="20">
        <v>1.6</v>
      </c>
      <c r="P29" s="20">
        <v>1.6</v>
      </c>
      <c r="Q29" s="20">
        <v>1</v>
      </c>
      <c r="R29" s="20">
        <v>0.8</v>
      </c>
      <c r="S29" s="20">
        <v>10.1</v>
      </c>
      <c r="T29" s="20">
        <v>7.1</v>
      </c>
      <c r="U29" s="20">
        <v>32.299999999999997</v>
      </c>
      <c r="V29" s="20">
        <v>31.8</v>
      </c>
      <c r="W29" s="20">
        <v>7.8</v>
      </c>
      <c r="X29" s="20">
        <v>6.6</v>
      </c>
      <c r="Y29" s="12"/>
      <c r="Z29" s="13"/>
      <c r="AA29" s="12"/>
      <c r="AB29" s="12"/>
    </row>
    <row r="30" spans="2:28" s="7" customFormat="1" ht="15" customHeight="1">
      <c r="B30" s="8">
        <v>2018</v>
      </c>
      <c r="C30" s="20">
        <v>124.8</v>
      </c>
      <c r="D30" s="20">
        <v>97.2</v>
      </c>
      <c r="E30" s="20">
        <v>18.8</v>
      </c>
      <c r="F30" s="20">
        <v>1.5</v>
      </c>
      <c r="G30" s="20">
        <v>7</v>
      </c>
      <c r="H30" s="20">
        <v>6.4</v>
      </c>
      <c r="I30" s="20">
        <v>7.8</v>
      </c>
      <c r="J30" s="20">
        <v>7.4</v>
      </c>
      <c r="K30" s="20">
        <v>36.5</v>
      </c>
      <c r="L30" s="20">
        <v>33</v>
      </c>
      <c r="M30" s="20">
        <v>1.2</v>
      </c>
      <c r="N30" s="20">
        <v>1.1000000000000001</v>
      </c>
      <c r="O30" s="20">
        <v>1.5</v>
      </c>
      <c r="P30" s="20">
        <v>1.4</v>
      </c>
      <c r="Q30" s="20">
        <v>1.3</v>
      </c>
      <c r="R30" s="20">
        <v>0.9</v>
      </c>
      <c r="S30" s="20">
        <v>11</v>
      </c>
      <c r="T30" s="20">
        <v>7.7</v>
      </c>
      <c r="U30" s="20">
        <v>32.1</v>
      </c>
      <c r="V30" s="20">
        <v>31.3</v>
      </c>
      <c r="W30" s="20">
        <v>7.8</v>
      </c>
      <c r="X30" s="20">
        <v>6.5</v>
      </c>
      <c r="Y30" s="12"/>
      <c r="Z30" s="13"/>
      <c r="AA30" s="12"/>
      <c r="AB30" s="12"/>
    </row>
    <row r="31" spans="2:28" s="7" customFormat="1" ht="15" customHeight="1">
      <c r="B31" s="8">
        <v>2019</v>
      </c>
      <c r="C31" s="20">
        <v>124.6</v>
      </c>
      <c r="D31" s="20">
        <v>97.3</v>
      </c>
      <c r="E31" s="20">
        <v>17.5</v>
      </c>
      <c r="F31" s="20">
        <v>1.4</v>
      </c>
      <c r="G31" s="20">
        <v>6.9</v>
      </c>
      <c r="H31" s="20">
        <v>6.5</v>
      </c>
      <c r="I31" s="20">
        <v>8.1999999999999993</v>
      </c>
      <c r="J31" s="20">
        <v>7.7</v>
      </c>
      <c r="K31" s="20">
        <v>37.1</v>
      </c>
      <c r="L31" s="20">
        <v>33</v>
      </c>
      <c r="M31" s="20">
        <v>1.2</v>
      </c>
      <c r="N31" s="20">
        <v>1.1000000000000001</v>
      </c>
      <c r="O31" s="20">
        <v>1.7</v>
      </c>
      <c r="P31" s="20">
        <v>1.6</v>
      </c>
      <c r="Q31" s="20">
        <v>1.4</v>
      </c>
      <c r="R31" s="20">
        <v>1</v>
      </c>
      <c r="S31" s="20">
        <v>10.5</v>
      </c>
      <c r="T31" s="20">
        <v>7.2</v>
      </c>
      <c r="U31" s="20">
        <v>32.200000000000003</v>
      </c>
      <c r="V31" s="20">
        <v>31.4</v>
      </c>
      <c r="W31" s="20">
        <v>7.8</v>
      </c>
      <c r="X31" s="20">
        <v>6.4</v>
      </c>
      <c r="Y31" s="12"/>
      <c r="Z31" s="43"/>
      <c r="AA31" s="12"/>
      <c r="AB31" s="12"/>
    </row>
    <row r="32" spans="2:28" s="7" customFormat="1" ht="15" customHeight="1">
      <c r="B32" s="8">
        <v>2020</v>
      </c>
      <c r="C32" s="20">
        <v>121.7</v>
      </c>
      <c r="D32" s="20">
        <v>95</v>
      </c>
      <c r="E32" s="20">
        <v>17.3</v>
      </c>
      <c r="F32" s="20">
        <v>1.3</v>
      </c>
      <c r="G32" s="20">
        <v>6.5</v>
      </c>
      <c r="H32" s="20">
        <v>6.1</v>
      </c>
      <c r="I32" s="20">
        <v>8.5</v>
      </c>
      <c r="J32" s="20">
        <v>8</v>
      </c>
      <c r="K32" s="20">
        <v>34.9</v>
      </c>
      <c r="L32" s="20">
        <v>31.3</v>
      </c>
      <c r="M32" s="20">
        <v>1.4</v>
      </c>
      <c r="N32" s="20">
        <v>1.3</v>
      </c>
      <c r="O32" s="20">
        <v>1.3</v>
      </c>
      <c r="P32" s="20">
        <v>1.3</v>
      </c>
      <c r="Q32" s="20">
        <v>1.6</v>
      </c>
      <c r="R32" s="20">
        <v>1.2</v>
      </c>
      <c r="S32" s="20">
        <v>9.9</v>
      </c>
      <c r="T32" s="20">
        <v>6.6</v>
      </c>
      <c r="U32" s="20">
        <v>32.700000000000003</v>
      </c>
      <c r="V32" s="20">
        <v>31.8</v>
      </c>
      <c r="W32" s="20">
        <v>7.6</v>
      </c>
      <c r="X32" s="20">
        <v>6.2</v>
      </c>
      <c r="Y32" s="12"/>
      <c r="Z32" s="13"/>
      <c r="AA32" s="12"/>
      <c r="AB32" s="12"/>
    </row>
    <row r="33" spans="2:28" s="40" customFormat="1" ht="15" customHeight="1">
      <c r="B33" s="53">
        <v>2021</v>
      </c>
      <c r="C33" s="52">
        <v>122.5</v>
      </c>
      <c r="D33" s="52">
        <v>97.5</v>
      </c>
      <c r="E33" s="52">
        <v>15.1</v>
      </c>
      <c r="F33" s="52">
        <v>1.2</v>
      </c>
      <c r="G33" s="52">
        <v>6.8</v>
      </c>
      <c r="H33" s="52">
        <v>6.4</v>
      </c>
      <c r="I33" s="52">
        <v>9.1</v>
      </c>
      <c r="J33" s="52">
        <v>8.5</v>
      </c>
      <c r="K33" s="52">
        <v>34.799999999999997</v>
      </c>
      <c r="L33" s="52">
        <v>31.2</v>
      </c>
      <c r="M33" s="52">
        <v>1.5</v>
      </c>
      <c r="N33" s="52">
        <v>1.3</v>
      </c>
      <c r="O33" s="52">
        <v>1.1000000000000001</v>
      </c>
      <c r="P33" s="52">
        <v>1</v>
      </c>
      <c r="Q33" s="52">
        <v>1.9</v>
      </c>
      <c r="R33" s="52">
        <v>1.4</v>
      </c>
      <c r="S33" s="52">
        <v>9.8000000000000007</v>
      </c>
      <c r="T33" s="52">
        <v>6.5</v>
      </c>
      <c r="U33" s="52">
        <v>35.1</v>
      </c>
      <c r="V33" s="52">
        <v>34.200000000000003</v>
      </c>
      <c r="W33" s="52">
        <v>7.2</v>
      </c>
      <c r="X33" s="52">
        <v>5.9</v>
      </c>
      <c r="Y33" s="54"/>
      <c r="Z33" s="37"/>
      <c r="AA33" s="37"/>
      <c r="AB33" s="54"/>
    </row>
    <row r="34" spans="2:28" s="40" customFormat="1" ht="15" customHeight="1">
      <c r="B34" s="53">
        <v>2022</v>
      </c>
      <c r="C34" s="52">
        <v>126.6</v>
      </c>
      <c r="D34" s="20">
        <v>102.4</v>
      </c>
      <c r="E34" s="52">
        <v>13.3</v>
      </c>
      <c r="F34" s="52">
        <v>1.6</v>
      </c>
      <c r="G34" s="52">
        <v>6.9</v>
      </c>
      <c r="H34" s="52">
        <v>6.4</v>
      </c>
      <c r="I34" s="52">
        <v>10</v>
      </c>
      <c r="J34" s="52">
        <v>9.3000000000000007</v>
      </c>
      <c r="K34" s="52">
        <v>37.6</v>
      </c>
      <c r="L34" s="52">
        <v>33.200000000000003</v>
      </c>
      <c r="M34" s="52">
        <v>1.8</v>
      </c>
      <c r="N34" s="52">
        <v>1.6</v>
      </c>
      <c r="O34" s="52">
        <v>1.2</v>
      </c>
      <c r="P34" s="52">
        <v>1.1000000000000001</v>
      </c>
      <c r="Q34" s="52">
        <v>2.1</v>
      </c>
      <c r="R34" s="52">
        <v>1.5</v>
      </c>
      <c r="S34" s="52">
        <v>11</v>
      </c>
      <c r="T34" s="52">
        <v>7.5</v>
      </c>
      <c r="U34" s="52">
        <v>35.1</v>
      </c>
      <c r="V34" s="52">
        <v>34.1</v>
      </c>
      <c r="W34" s="52">
        <v>7.7</v>
      </c>
      <c r="X34" s="52">
        <v>6.2</v>
      </c>
      <c r="Y34" s="54"/>
      <c r="Z34" s="37"/>
      <c r="AA34" s="54"/>
      <c r="AB34" s="54"/>
    </row>
    <row r="35" spans="2:28" s="40" customFormat="1" ht="15" customHeight="1">
      <c r="B35" s="53" t="s">
        <v>37</v>
      </c>
      <c r="C35" s="52">
        <v>129.1</v>
      </c>
      <c r="D35" s="52" t="s">
        <v>8</v>
      </c>
      <c r="E35" s="52" t="s">
        <v>8</v>
      </c>
      <c r="F35" s="52" t="s">
        <v>8</v>
      </c>
      <c r="G35" s="52" t="s">
        <v>8</v>
      </c>
      <c r="H35" s="52" t="s">
        <v>8</v>
      </c>
      <c r="I35" s="52" t="s">
        <v>8</v>
      </c>
      <c r="J35" s="52" t="s">
        <v>8</v>
      </c>
      <c r="K35" s="52" t="s">
        <v>8</v>
      </c>
      <c r="L35" s="52" t="s">
        <v>8</v>
      </c>
      <c r="M35" s="52" t="s">
        <v>8</v>
      </c>
      <c r="N35" s="52" t="s">
        <v>8</v>
      </c>
      <c r="O35" s="52" t="s">
        <v>8</v>
      </c>
      <c r="P35" s="52" t="s">
        <v>8</v>
      </c>
      <c r="Q35" s="52" t="s">
        <v>8</v>
      </c>
      <c r="R35" s="52" t="s">
        <v>8</v>
      </c>
      <c r="S35" s="52" t="s">
        <v>8</v>
      </c>
      <c r="T35" s="52" t="s">
        <v>8</v>
      </c>
      <c r="U35" s="52" t="s">
        <v>8</v>
      </c>
      <c r="V35" s="52" t="s">
        <v>8</v>
      </c>
      <c r="W35" s="52" t="s">
        <v>8</v>
      </c>
      <c r="X35" s="52" t="s">
        <v>8</v>
      </c>
      <c r="Y35" s="54"/>
      <c r="Z35" s="37"/>
      <c r="AA35" s="54"/>
      <c r="AB35" s="54"/>
    </row>
    <row r="36" spans="2:28" s="7" customFormat="1" ht="6" customHeight="1">
      <c r="B36" s="8"/>
      <c r="C36" s="8"/>
      <c r="D36" s="8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/>
      <c r="V36" s="16"/>
      <c r="W36" s="16"/>
      <c r="AA36" s="12"/>
      <c r="AB36" s="12"/>
    </row>
    <row r="37" spans="2:28" s="7" customFormat="1" ht="3" customHeight="1">
      <c r="B37" s="55"/>
      <c r="C37" s="55"/>
      <c r="D37" s="55"/>
      <c r="E37" s="56"/>
      <c r="F37" s="56"/>
      <c r="G37" s="57"/>
      <c r="H37" s="57"/>
      <c r="I37" s="57"/>
      <c r="J37" s="57"/>
      <c r="K37" s="57"/>
      <c r="L37" s="57"/>
      <c r="M37" s="57" t="s">
        <v>8</v>
      </c>
      <c r="N37" s="57"/>
      <c r="O37" s="57"/>
      <c r="P37" s="57"/>
      <c r="Q37" s="57"/>
      <c r="R37" s="57"/>
      <c r="S37" s="57"/>
      <c r="T37" s="57"/>
      <c r="U37" s="56"/>
      <c r="V37" s="56"/>
      <c r="W37" s="56"/>
      <c r="X37" s="56"/>
      <c r="AA37" s="12"/>
      <c r="AB37" s="12"/>
    </row>
    <row r="38" spans="2:28" s="2" customFormat="1" ht="6" customHeight="1"/>
    <row r="39" spans="2:28" s="2" customFormat="1" ht="12.75" customHeight="1">
      <c r="B39" s="93" t="s">
        <v>60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spans="2:28" s="2" customFormat="1" ht="12.75" customHeight="1">
      <c r="B40" s="77" t="s">
        <v>39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spans="2:28" ht="12.75" customHeight="1"/>
    <row r="42" spans="2:28" ht="12.75" customHeight="1">
      <c r="B42" s="25"/>
    </row>
    <row r="43" spans="2:28" ht="12.75" customHeight="1"/>
    <row r="44" spans="2:28" ht="12.75" customHeight="1">
      <c r="F44" s="44"/>
      <c r="G44" s="44"/>
    </row>
    <row r="45" spans="2:28" ht="12.75" customHeight="1"/>
    <row r="46" spans="2:28" ht="12.75" customHeight="1">
      <c r="F46" s="46"/>
      <c r="G46" s="46"/>
    </row>
    <row r="47" spans="2:28" ht="12.75" customHeight="1"/>
    <row r="48" spans="2:2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16">
    <mergeCell ref="B40:X40"/>
    <mergeCell ref="B39:X39"/>
    <mergeCell ref="B1:X1"/>
    <mergeCell ref="S2:U2"/>
    <mergeCell ref="C3:D4"/>
    <mergeCell ref="E3:F4"/>
    <mergeCell ref="G3:H4"/>
    <mergeCell ref="I3:J4"/>
    <mergeCell ref="K3:L4"/>
    <mergeCell ref="M3:N4"/>
    <mergeCell ref="O3:P4"/>
    <mergeCell ref="Q3:R4"/>
    <mergeCell ref="B2:C2"/>
    <mergeCell ref="S3:T4"/>
    <mergeCell ref="U3:V4"/>
    <mergeCell ref="W3:X4"/>
  </mergeCells>
  <hyperlinks>
    <hyperlink ref="B40:G40" r:id="rId1" display="https://estatistica.madeira.gov.pt/" xr:uid="{7182A7EF-8DBC-4187-A45A-F13BF108C22B}"/>
    <hyperlink ref="Z1" location="Indice!A1" tooltip="(voltar ao índice)" display="Indice!A1" xr:uid="{1C3FE9FF-5A31-4C6E-9DF5-5EA84409776C}"/>
  </hyperlinks>
  <printOptions horizontalCentered="1"/>
  <pageMargins left="0.15748031496062992" right="0.15748031496062992" top="0.6692913385826772" bottom="0.27559055118110237" header="0" footer="0"/>
  <pageSetup paperSize="9" scale="6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Sinais_convencionais</vt:lpstr>
      <vt:lpstr>Principais_Indicadores</vt:lpstr>
      <vt:lpstr>VAB_A10</vt:lpstr>
      <vt:lpstr>VAB_A3</vt:lpstr>
      <vt:lpstr>Emprego_A3</vt:lpstr>
      <vt:lpstr>Emprego_A10</vt:lpstr>
      <vt:lpstr>Emprego_A10!Área_de_Impressão</vt:lpstr>
      <vt:lpstr>Emprego_A3!Área_de_Impressão</vt:lpstr>
      <vt:lpstr>Indice!Área_de_Impressão</vt:lpstr>
      <vt:lpstr>Principais_Indicadores!Área_de_Impressão</vt:lpstr>
      <vt:lpstr>Sinais_convencionais!Área_de_Impressão</vt:lpstr>
      <vt:lpstr>VAB_A10!Área_de_Impressão</vt:lpstr>
      <vt:lpstr>VAB_A3!Área_de_Impressão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Jesus Costa</cp:lastModifiedBy>
  <cp:revision/>
  <cp:lastPrinted>2025-12-18T14:50:17Z</cp:lastPrinted>
  <dcterms:created xsi:type="dcterms:W3CDTF">2010-10-13T15:34:10Z</dcterms:created>
  <dcterms:modified xsi:type="dcterms:W3CDTF">2025-12-18T14:50:56Z</dcterms:modified>
  <cp:category/>
  <cp:contentStatus/>
</cp:coreProperties>
</file>