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AF8D457F-58FC-46A8-85E1-581081AF7B49}" xr6:coauthVersionLast="47" xr6:coauthVersionMax="47" xr10:uidLastSave="{00000000-0000-0000-0000-000000000000}"/>
  <bookViews>
    <workbookView xWindow="-110" yWindow="-110" windowWidth="38620" windowHeight="21100" tabRatio="743" xr2:uid="{00000000-000D-0000-FFFF-FFFF00000000}"/>
  </bookViews>
  <sheets>
    <sheet name="Indice" sheetId="62" r:id="rId1"/>
    <sheet name="A.1.1" sheetId="64" r:id="rId2"/>
    <sheet name="A.1.2" sheetId="65" r:id="rId3"/>
    <sheet name="A.1.3" sheetId="67" r:id="rId4"/>
    <sheet name="A.1.4" sheetId="68" r:id="rId5"/>
    <sheet name="A.1.5" sheetId="69" r:id="rId6"/>
    <sheet name="A.1.6" sheetId="71" r:id="rId7"/>
  </sheets>
  <definedNames>
    <definedName name="_xlnm.Print_Area" localSheetId="1">'A.1.1'!$B$1:$M$20</definedName>
    <definedName name="_xlnm.Print_Area" localSheetId="2">'A.1.2'!$B$1:$M$20</definedName>
    <definedName name="_xlnm.Print_Area" localSheetId="3">'A.1.3'!$B$1:$M$19</definedName>
    <definedName name="_xlnm.Print_Area" localSheetId="4">'A.1.4'!$B$1:$M$19</definedName>
    <definedName name="_xlnm.Print_Area" localSheetId="5">'A.1.5'!$B$1:$M$20</definedName>
    <definedName name="_xlnm.Print_Area" localSheetId="6">'A.1.6'!$B$1:$M$20</definedName>
    <definedName name="_xlnm.Print_Area" localSheetId="0">Indice!$B$1:$B$7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0">#REF!</definedName>
    <definedName name="_xlnm.Database">#REF!</definedName>
    <definedName name="datab" localSheetId="3">#REF!</definedName>
    <definedName name="datab" localSheetId="4">#REF!</definedName>
    <definedName name="datab" localSheetId="5">#REF!</definedName>
    <definedName name="datab" localSheetId="6">#REF!</definedName>
    <definedName name="datab" localSheetId="0">#REF!</definedName>
    <definedName name="datab">#REF!</definedName>
    <definedName name="ee" localSheetId="3">#REF!</definedName>
    <definedName name="ee" localSheetId="4">#REF!</definedName>
    <definedName name="ee" localSheetId="5">#REF!</definedName>
    <definedName name="ee" localSheetId="6">#REF!</definedName>
    <definedName name="ee" localSheetId="0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1" l="1"/>
  <c r="B1" i="69"/>
  <c r="B1" i="68"/>
  <c r="B1" i="67"/>
  <c r="B1" i="65"/>
  <c r="B1" i="64"/>
</calcChain>
</file>

<file path=xl/sharedStrings.xml><?xml version="1.0" encoding="utf-8"?>
<sst xmlns="http://schemas.openxmlformats.org/spreadsheetml/2006/main" count="109" uniqueCount="25">
  <si>
    <t>A.1.3 - Investimento Direto Estrangeiro (por Nuts II) - nas Sedes (taxa de variação em valor; anual)</t>
  </si>
  <si>
    <t>A.1.4 - Investimento Direto Estrangeiro (por Nuts II) - nos estabelecimentos (taxa de variação em valor; anual)</t>
  </si>
  <si>
    <t>A.1.5 - Investimento Direto Estrangeiro (por Nuts II) - nas Sedes para Portugal=100 (índice; anual)</t>
  </si>
  <si>
    <t>A.1.6 - Investimento Direto Estrangeiro (por Nuts II) - nos estabelecimentos para Portugal=100 (índice; anual)</t>
  </si>
  <si>
    <t>Unidade: milhões de euros</t>
  </si>
  <si>
    <t>(Voltar ao índice)</t>
  </si>
  <si>
    <t>Portugal</t>
  </si>
  <si>
    <t>Continente</t>
  </si>
  <si>
    <t>R. A. dos Açores</t>
  </si>
  <si>
    <t>R. A. da Madeira</t>
  </si>
  <si>
    <t>Total</t>
  </si>
  <si>
    <t>Norte</t>
  </si>
  <si>
    <t>Centro</t>
  </si>
  <si>
    <t>Grande Lisboa</t>
  </si>
  <si>
    <t>Oeste e Vale do Tejo</t>
  </si>
  <si>
    <t>Península de Setúbal</t>
  </si>
  <si>
    <t>Alentejo</t>
  </si>
  <si>
    <t>Algarve</t>
  </si>
  <si>
    <t xml:space="preserve"> 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</si>
  <si>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Banco de Portugal (BdP)</t>
    </r>
  </si>
  <si>
    <t>https://estatistica.madeira.gov.pt/</t>
  </si>
  <si>
    <t>Unidade:%</t>
  </si>
  <si>
    <t>INVESTIMENTO DIRETO ESTRANGEIRO NA RAM - (2017-2025)</t>
  </si>
  <si>
    <t>A.1.1 - Investimento Direto Estrangeiro (por NUTS II) - nas Sedes (2017-2025)</t>
  </si>
  <si>
    <t>A.1.2 - Investimento Direto Estrangeiro (por NUTS II) - nos estabelecimentos (2017-2025)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</si>
</sst>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#.0"/>
    <numFmt numFmtId="170" formatCode="0.0%"/>
    <numFmt numFmtId="171" formatCode="0.0000"/>
    <numFmt numFmtId="172" formatCode="0.000000"/>
    <numFmt numFmtId="173" formatCode="0.0000000"/>
    <numFmt numFmtId="174" formatCode="##\ ##0.0"/>
  </numFmts>
  <fonts count="3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9"/>
      <name val="UniversCondLight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u/>
      <sz val="7"/>
      <color rgb="FF012B5B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rgb="FF737373"/>
      <name val="Open Sans"/>
      <family val="2"/>
    </font>
    <font>
      <sz val="10"/>
      <color rgb="FF416F84"/>
      <name val="Open Sans"/>
      <family val="2"/>
    </font>
    <font>
      <sz val="8"/>
      <color rgb="FF416F84"/>
      <name val="Open Sans"/>
      <family val="2"/>
    </font>
    <font>
      <b/>
      <sz val="24"/>
      <color rgb="FF023F5A"/>
      <name val="Open San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mediumGray"/>
    </fill>
    <fill>
      <patternFill patternType="solid">
        <fgColor rgb="FF012B5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1" fillId="0" borderId="4" applyNumberFormat="0" applyFont="0" applyFill="0" applyAlignment="0" applyProtection="0"/>
    <xf numFmtId="166" fontId="11" fillId="0" borderId="5" applyNumberFormat="0" applyFont="0" applyFill="0" applyAlignment="0" applyProtection="0"/>
    <xf numFmtId="0" fontId="12" fillId="22" borderId="0" applyNumberFormat="0" applyBorder="0" applyAlignment="0" applyProtection="0"/>
    <xf numFmtId="0" fontId="24" fillId="0" borderId="0"/>
    <xf numFmtId="0" fontId="13" fillId="0" borderId="0"/>
    <xf numFmtId="0" fontId="5" fillId="23" borderId="6" applyNumberFormat="0" applyBorder="0" applyProtection="0">
      <alignment horizontal="center"/>
    </xf>
    <xf numFmtId="0" fontId="14" fillId="20" borderId="7" applyNumberFormat="0" applyAlignment="0" applyProtection="0"/>
    <xf numFmtId="0" fontId="15" fillId="0" borderId="0" applyNumberFormat="0" applyFill="0" applyProtection="0"/>
    <xf numFmtId="166" fontId="11" fillId="0" borderId="0"/>
    <xf numFmtId="0" fontId="5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166" fontId="18" fillId="0" borderId="0" applyNumberFormat="0" applyFon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9" fillId="0" borderId="0" xfId="36" applyFont="1"/>
    <xf numFmtId="0" fontId="19" fillId="0" borderId="0" xfId="0" applyFont="1"/>
    <xf numFmtId="164" fontId="19" fillId="0" borderId="0" xfId="36" applyNumberFormat="1" applyFont="1"/>
    <xf numFmtId="164" fontId="19" fillId="0" borderId="0" xfId="36" applyNumberFormat="1" applyFont="1" applyAlignment="1">
      <alignment horizontal="left" vertical="top"/>
    </xf>
    <xf numFmtId="0" fontId="19" fillId="0" borderId="0" xfId="36" applyFont="1" applyAlignment="1">
      <alignment horizontal="center" vertical="center"/>
    </xf>
    <xf numFmtId="0" fontId="19" fillId="0" borderId="0" xfId="36" applyFont="1" applyAlignment="1">
      <alignment horizontal="center" vertical="center" wrapText="1"/>
    </xf>
    <xf numFmtId="0" fontId="19" fillId="0" borderId="0" xfId="36" applyFont="1" applyAlignment="1">
      <alignment horizontal="left" vertical="center" wrapText="1" indent="2"/>
    </xf>
    <xf numFmtId="0" fontId="10" fillId="0" borderId="0" xfId="31" applyAlignment="1" applyProtection="1"/>
    <xf numFmtId="0" fontId="22" fillId="0" borderId="0" xfId="31" applyFont="1" applyAlignment="1" applyProtection="1"/>
    <xf numFmtId="0" fontId="23" fillId="0" borderId="0" xfId="0" applyFont="1" applyAlignment="1">
      <alignment horizontal="left" vertical="center"/>
    </xf>
    <xf numFmtId="168" fontId="25" fillId="0" borderId="0" xfId="0" applyNumberFormat="1" applyFont="1" applyAlignment="1">
      <alignment horizontal="right" vertical="center"/>
    </xf>
    <xf numFmtId="165" fontId="19" fillId="0" borderId="0" xfId="36" applyNumberFormat="1" applyFont="1"/>
    <xf numFmtId="172" fontId="19" fillId="0" borderId="0" xfId="36" applyNumberFormat="1" applyFont="1"/>
    <xf numFmtId="0" fontId="0" fillId="0" borderId="9" xfId="0" applyBorder="1" applyAlignment="1">
      <alignment horizontal="center"/>
    </xf>
    <xf numFmtId="0" fontId="19" fillId="0" borderId="0" xfId="45" applyFont="1"/>
    <xf numFmtId="0" fontId="19" fillId="0" borderId="0" xfId="45" applyFont="1" applyAlignment="1">
      <alignment vertical="center"/>
    </xf>
    <xf numFmtId="0" fontId="19" fillId="0" borderId="0" xfId="45" applyFont="1" applyAlignment="1">
      <alignment horizontal="left" vertical="top"/>
    </xf>
    <xf numFmtId="1" fontId="19" fillId="0" borderId="0" xfId="45" applyNumberFormat="1" applyFont="1"/>
    <xf numFmtId="0" fontId="19" fillId="0" borderId="0" xfId="45" applyFont="1" applyAlignment="1">
      <alignment horizontal="left" vertical="center"/>
    </xf>
    <xf numFmtId="168" fontId="19" fillId="0" borderId="0" xfId="45" applyNumberFormat="1" applyFont="1" applyAlignment="1">
      <alignment vertical="center" wrapText="1"/>
    </xf>
    <xf numFmtId="169" fontId="19" fillId="0" borderId="0" xfId="45" applyNumberFormat="1" applyFont="1" applyAlignment="1">
      <alignment horizontal="right" vertical="center" wrapText="1"/>
    </xf>
    <xf numFmtId="0" fontId="19" fillId="24" borderId="0" xfId="45" applyFont="1" applyFill="1"/>
    <xf numFmtId="170" fontId="19" fillId="0" borderId="0" xfId="46" applyNumberFormat="1" applyFont="1" applyAlignment="1">
      <alignment horizontal="right" vertical="center" wrapText="1"/>
    </xf>
    <xf numFmtId="1" fontId="20" fillId="0" borderId="0" xfId="45" applyNumberFormat="1" applyFont="1" applyAlignment="1">
      <alignment horizontal="right"/>
    </xf>
    <xf numFmtId="171" fontId="19" fillId="0" borderId="0" xfId="45" applyNumberFormat="1" applyFont="1" applyAlignment="1">
      <alignment vertical="center"/>
    </xf>
    <xf numFmtId="165" fontId="19" fillId="0" borderId="0" xfId="45" applyNumberFormat="1" applyFont="1" applyAlignment="1">
      <alignment vertical="center"/>
    </xf>
    <xf numFmtId="173" fontId="19" fillId="0" borderId="0" xfId="36" applyNumberFormat="1" applyFont="1"/>
    <xf numFmtId="0" fontId="27" fillId="24" borderId="12" xfId="36" applyFont="1" applyFill="1" applyBorder="1" applyAlignment="1">
      <alignment horizontal="center" vertical="center"/>
    </xf>
    <xf numFmtId="165" fontId="19" fillId="0" borderId="0" xfId="45" applyNumberFormat="1" applyFont="1" applyAlignment="1">
      <alignment horizontal="right" vertical="center" wrapText="1"/>
    </xf>
    <xf numFmtId="167" fontId="19" fillId="0" borderId="0" xfId="45" applyNumberFormat="1" applyFont="1" applyAlignment="1">
      <alignment vertical="center" wrapText="1"/>
    </xf>
    <xf numFmtId="167" fontId="19" fillId="0" borderId="0" xfId="45" applyNumberFormat="1" applyFont="1" applyAlignment="1">
      <alignment horizontal="right" vertical="center"/>
    </xf>
    <xf numFmtId="0" fontId="19" fillId="24" borderId="0" xfId="36" applyFont="1" applyFill="1" applyAlignment="1">
      <alignment horizontal="center" vertical="center"/>
    </xf>
    <xf numFmtId="167" fontId="19" fillId="24" borderId="0" xfId="45" applyNumberFormat="1" applyFont="1" applyFill="1" applyAlignment="1">
      <alignment vertical="center" wrapText="1"/>
    </xf>
    <xf numFmtId="167" fontId="19" fillId="24" borderId="0" xfId="45" applyNumberFormat="1" applyFont="1" applyFill="1" applyAlignment="1">
      <alignment horizontal="right" vertical="center"/>
    </xf>
    <xf numFmtId="165" fontId="19" fillId="0" borderId="0" xfId="45" applyNumberFormat="1" applyFont="1" applyAlignment="1">
      <alignment horizontal="center" vertical="center"/>
    </xf>
    <xf numFmtId="165" fontId="19" fillId="0" borderId="0" xfId="36" applyNumberFormat="1" applyFont="1" applyAlignment="1">
      <alignment horizontal="right" vertical="center"/>
    </xf>
    <xf numFmtId="174" fontId="25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center" vertical="center"/>
    </xf>
    <xf numFmtId="0" fontId="27" fillId="24" borderId="16" xfId="36" applyFont="1" applyFill="1" applyBorder="1" applyAlignment="1">
      <alignment horizontal="center" vertical="center" wrapText="1"/>
    </xf>
    <xf numFmtId="0" fontId="27" fillId="24" borderId="11" xfId="36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2" fontId="19" fillId="0" borderId="0" xfId="36" applyNumberFormat="1" applyFont="1"/>
    <xf numFmtId="0" fontId="30" fillId="0" borderId="0" xfId="0" applyFont="1" applyAlignment="1">
      <alignment horizontal="left" vertical="center" wrapText="1"/>
    </xf>
    <xf numFmtId="0" fontId="28" fillId="0" borderId="0" xfId="36" applyFont="1" applyAlignment="1">
      <alignment horizontal="left"/>
    </xf>
    <xf numFmtId="0" fontId="26" fillId="0" borderId="0" xfId="31" applyFont="1" applyAlignment="1" applyProtection="1">
      <alignment horizontal="left"/>
    </xf>
    <xf numFmtId="0" fontId="21" fillId="0" borderId="0" xfId="45" applyFont="1" applyAlignment="1">
      <alignment horizontal="center" vertical="center"/>
    </xf>
    <xf numFmtId="0" fontId="27" fillId="24" borderId="10" xfId="36" applyFont="1" applyFill="1" applyBorder="1" applyAlignment="1">
      <alignment horizontal="center" vertical="center" wrapText="1"/>
    </xf>
    <xf numFmtId="0" fontId="27" fillId="24" borderId="11" xfId="36" applyFont="1" applyFill="1" applyBorder="1" applyAlignment="1">
      <alignment horizontal="center" vertical="center" wrapText="1"/>
    </xf>
    <xf numFmtId="0" fontId="27" fillId="24" borderId="10" xfId="36" applyFont="1" applyFill="1" applyBorder="1" applyAlignment="1">
      <alignment horizontal="center" vertical="center"/>
    </xf>
    <xf numFmtId="0" fontId="27" fillId="24" borderId="13" xfId="36" applyFont="1" applyFill="1" applyBorder="1" applyAlignment="1">
      <alignment horizontal="center" vertical="center" wrapText="1"/>
    </xf>
    <xf numFmtId="0" fontId="27" fillId="24" borderId="14" xfId="36" applyFont="1" applyFill="1" applyBorder="1" applyAlignment="1">
      <alignment horizontal="center" vertical="center" wrapText="1"/>
    </xf>
    <xf numFmtId="0" fontId="27" fillId="24" borderId="15" xfId="36" applyFont="1" applyFill="1" applyBorder="1" applyAlignment="1">
      <alignment horizontal="center" vertical="center" wrapText="1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lculation" xfId="27" xr:uid="{00000000-0005-0000-0000-00001A000000}"/>
    <cellStyle name="Check Cell" xfId="28" xr:uid="{00000000-0005-0000-0000-00001B000000}"/>
    <cellStyle name="DADOS" xfId="29" xr:uid="{00000000-0005-0000-0000-00001C000000}"/>
    <cellStyle name="Explanatory Text" xfId="30" xr:uid="{00000000-0005-0000-0000-00001D000000}"/>
    <cellStyle name="Hiperligação" xfId="31" builtinId="8"/>
    <cellStyle name="LineBottom2" xfId="32" xr:uid="{00000000-0005-0000-0000-00001F000000}"/>
    <cellStyle name="LineBottom3" xfId="33" xr:uid="{00000000-0005-0000-0000-000020000000}"/>
    <cellStyle name="Neutral" xfId="34" xr:uid="{00000000-0005-0000-0000-000021000000}"/>
    <cellStyle name="Normal" xfId="0" builtinId="0"/>
    <cellStyle name="Normal 2" xfId="35" xr:uid="{00000000-0005-0000-0000-000023000000}"/>
    <cellStyle name="Normal 3" xfId="45" xr:uid="{080D7558-0823-48EB-934C-11FA95057980}"/>
    <cellStyle name="Normal_PRINCIP" xfId="36" xr:uid="{00000000-0005-0000-0000-000024000000}"/>
    <cellStyle name="NUMLINHA" xfId="37" xr:uid="{00000000-0005-0000-0000-000025000000}"/>
    <cellStyle name="Output" xfId="38" xr:uid="{00000000-0005-0000-0000-000026000000}"/>
    <cellStyle name="Percentagem 2" xfId="46" xr:uid="{5B6FCC00-4D75-4FA1-B4B3-2494ACAEE33A}"/>
    <cellStyle name="QDTITULO" xfId="39" xr:uid="{00000000-0005-0000-0000-000027000000}"/>
    <cellStyle name="Standard_WBBasis" xfId="40" xr:uid="{00000000-0005-0000-0000-000028000000}"/>
    <cellStyle name="TITCOLUNA" xfId="41" xr:uid="{00000000-0005-0000-0000-000029000000}"/>
    <cellStyle name="Title" xfId="42" xr:uid="{00000000-0005-0000-0000-00002A000000}"/>
    <cellStyle name="Total" xfId="43" builtinId="25" customBuiltin="1"/>
    <cellStyle name="WithoutLine" xfId="44" xr:uid="{00000000-0005-0000-0000-00002C000000}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"/>
  <sheetViews>
    <sheetView showGridLines="0" tabSelected="1" zoomScaleNormal="100" workbookViewId="0">
      <selection activeCell="B1" sqref="B1"/>
    </sheetView>
  </sheetViews>
  <sheetFormatPr defaultRowHeight="12.5"/>
  <cols>
    <col min="1" max="1" width="1.7265625" customWidth="1"/>
    <col min="2" max="2" width="82.7265625" customWidth="1"/>
  </cols>
  <sheetData>
    <row r="1" spans="2:11" ht="25.5" customHeight="1">
      <c r="B1" s="10" t="s">
        <v>22</v>
      </c>
    </row>
    <row r="2" spans="2:11" ht="15" customHeight="1"/>
    <row r="3" spans="2:11" ht="15.75" customHeight="1">
      <c r="B3" s="8" t="s">
        <v>23</v>
      </c>
      <c r="D3" s="14"/>
      <c r="E3" s="14"/>
      <c r="F3" s="14"/>
      <c r="G3" s="14"/>
      <c r="H3" s="14"/>
      <c r="I3" s="14"/>
      <c r="J3" s="14"/>
      <c r="K3" s="14"/>
    </row>
    <row r="4" spans="2:11" ht="15.75" customHeight="1">
      <c r="B4" s="8" t="s">
        <v>24</v>
      </c>
    </row>
    <row r="5" spans="2:11" ht="15.75" customHeight="1">
      <c r="B5" s="8" t="s">
        <v>0</v>
      </c>
    </row>
    <row r="6" spans="2:11" ht="15.75" customHeight="1">
      <c r="B6" s="8" t="s">
        <v>1</v>
      </c>
    </row>
    <row r="7" spans="2:11" ht="15.75" customHeight="1">
      <c r="B7" s="8" t="s">
        <v>2</v>
      </c>
    </row>
    <row r="8" spans="2:11" ht="15.75" customHeight="1">
      <c r="B8" s="8" t="s">
        <v>3</v>
      </c>
    </row>
  </sheetData>
  <hyperlinks>
    <hyperlink ref="B4" location="A.1.2!A1" display="A.1.2 - Investimento Direto Estrangeiro em Portugal (por NUTS) - nos estabelecimentos (2017-2023)" xr:uid="{00000000-0004-0000-0000-000001000000}"/>
    <hyperlink ref="B5" location="A.1.3!A1" display="A.1.3 - Investimento Direto Estrangeiro (taxa de variação em valor; anual)" xr:uid="{00000000-0004-0000-0000-000002000000}"/>
    <hyperlink ref="B3" location="A.1.1!A1" display="A.1.1 - Investimento Direto Estrangeiro em Portugal (por NUTS) - nas Sedes (2017-2023)" xr:uid="{00000000-0004-0000-0000-000005000000}"/>
    <hyperlink ref="B6" location="A.1.4!A1" display="A.1.4 - Investimento Direto Estrangeiro (por Nuts) - nos estabelecimentos (taxa de variação em valor; anual)" xr:uid="{03C7DF79-0331-4EDC-8089-C5F035DF3FDA}"/>
    <hyperlink ref="B7" location="A.1.5!A1" display="A.1.5 - Investimento Direto Estrangeiro (por Nuts) - nos estabelecimentos para Portugal=100 (índice; anual)" xr:uid="{6F4EE769-79EF-4B34-AA29-01360824FB3C}"/>
    <hyperlink ref="B8" location="A.1.6!A1" display="A.1.6 - Investimento Direto Estrangeiro (por Nuts) - nos estabelecimentos para Portugal=100 (índice; anual)" xr:uid="{98F012FC-8D72-46E3-A02D-F18A5B8BFA27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1766-FDEC-4400-A3C1-0DEA068FCC1B}">
  <sheetPr>
    <pageSetUpPr fitToPage="1"/>
  </sheetPr>
  <dimension ref="A1:EW30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3.26953125" style="1" bestFit="1" customWidth="1"/>
    <col min="16" max="16384" width="7" style="1"/>
  </cols>
  <sheetData>
    <row r="1" spans="1:153" s="15" customFormat="1" ht="18.75" customHeight="1">
      <c r="B1" s="52" t="str">
        <f>Indice!B3</f>
        <v>A.1.1 - Investimento Direto Estrangeiro (por NUTS II) - nas Sedes (2017-2025)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s="15" customFormat="1" ht="1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1:153" ht="15" customHeight="1">
      <c r="B3" s="18"/>
      <c r="E3" s="3"/>
      <c r="F3" s="3"/>
      <c r="G3" s="13"/>
      <c r="H3" s="13"/>
      <c r="I3" s="13"/>
      <c r="J3" s="3"/>
      <c r="K3" s="3"/>
      <c r="L3" s="3"/>
      <c r="M3" s="24" t="s">
        <v>4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1:153" s="19" customFormat="1" ht="16.5" customHeight="1">
      <c r="B4" s="53"/>
      <c r="C4" s="53" t="s">
        <v>6</v>
      </c>
      <c r="D4" s="55" t="s">
        <v>7</v>
      </c>
      <c r="E4" s="55"/>
      <c r="F4" s="55"/>
      <c r="G4" s="55"/>
      <c r="H4" s="55"/>
      <c r="I4" s="55"/>
      <c r="J4" s="55"/>
      <c r="K4" s="55"/>
      <c r="L4" s="53" t="s">
        <v>8</v>
      </c>
      <c r="M4" s="53" t="s">
        <v>9</v>
      </c>
    </row>
    <row r="5" spans="1:153" s="16" customFormat="1" ht="23" customHeight="1">
      <c r="B5" s="54"/>
      <c r="C5" s="54"/>
      <c r="D5" s="40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 t="s">
        <v>15</v>
      </c>
      <c r="J5" s="40" t="s">
        <v>16</v>
      </c>
      <c r="K5" s="40" t="s">
        <v>17</v>
      </c>
      <c r="L5" s="54"/>
      <c r="M5" s="54"/>
    </row>
    <row r="6" spans="1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1:153" s="16" customFormat="1" ht="15" customHeight="1">
      <c r="A7" s="20"/>
      <c r="B7" s="5">
        <v>2017</v>
      </c>
      <c r="C7" s="11">
        <v>138586.19</v>
      </c>
      <c r="D7" s="11">
        <v>121169.1</v>
      </c>
      <c r="E7" s="11">
        <v>19295.650000000001</v>
      </c>
      <c r="F7" s="11">
        <v>3751.71</v>
      </c>
      <c r="G7" s="11">
        <v>80702.38</v>
      </c>
      <c r="H7" s="11">
        <v>1718.57</v>
      </c>
      <c r="I7" s="11">
        <v>4067.99</v>
      </c>
      <c r="J7" s="11">
        <v>2164.73</v>
      </c>
      <c r="K7" s="11">
        <v>9468.08</v>
      </c>
      <c r="L7" s="11">
        <v>166.62</v>
      </c>
      <c r="M7" s="11">
        <v>17250.47</v>
      </c>
      <c r="O7" s="11"/>
    </row>
    <row r="8" spans="1:153" s="16" customFormat="1" ht="15" customHeight="1">
      <c r="A8" s="20"/>
      <c r="B8" s="5">
        <v>2018</v>
      </c>
      <c r="C8" s="11">
        <v>136252.87</v>
      </c>
      <c r="D8" s="11">
        <v>123877.4</v>
      </c>
      <c r="E8" s="11">
        <v>20563.3</v>
      </c>
      <c r="F8" s="11">
        <v>4387.04</v>
      </c>
      <c r="G8" s="11">
        <v>80282.87</v>
      </c>
      <c r="H8" s="11">
        <v>1715.04</v>
      </c>
      <c r="I8" s="11">
        <v>3838.97</v>
      </c>
      <c r="J8" s="11">
        <v>2486.4899999999998</v>
      </c>
      <c r="K8" s="11">
        <v>10603.64</v>
      </c>
      <c r="L8" s="11">
        <v>146.59</v>
      </c>
      <c r="M8" s="11">
        <v>12228.92</v>
      </c>
      <c r="O8" s="11"/>
    </row>
    <row r="9" spans="1:153" s="16" customFormat="1" ht="15" customHeight="1">
      <c r="A9" s="20"/>
      <c r="B9" s="5">
        <v>2019</v>
      </c>
      <c r="C9" s="11">
        <v>148342.92000000001</v>
      </c>
      <c r="D9" s="11">
        <v>136146</v>
      </c>
      <c r="E9" s="11">
        <v>21374.39</v>
      </c>
      <c r="F9" s="11">
        <v>7104.35</v>
      </c>
      <c r="G9" s="11">
        <v>87572.63</v>
      </c>
      <c r="H9" s="11">
        <v>1540.45</v>
      </c>
      <c r="I9" s="11">
        <v>3962.62</v>
      </c>
      <c r="J9" s="11">
        <v>3055.54</v>
      </c>
      <c r="K9" s="11">
        <v>11536.01</v>
      </c>
      <c r="L9" s="11">
        <v>146.13999999999999</v>
      </c>
      <c r="M9" s="11">
        <v>12050.79</v>
      </c>
      <c r="O9" s="49"/>
      <c r="P9" s="49"/>
      <c r="Q9" s="49"/>
      <c r="R9" s="49"/>
      <c r="S9" s="49"/>
      <c r="T9" s="49"/>
    </row>
    <row r="10" spans="1:153" s="16" customFormat="1" ht="15" customHeight="1">
      <c r="A10" s="20"/>
      <c r="B10" s="5">
        <v>2020</v>
      </c>
      <c r="C10" s="11">
        <v>150377.76999999999</v>
      </c>
      <c r="D10" s="37">
        <v>139959.4</v>
      </c>
      <c r="E10" s="11">
        <v>21659.919999999998</v>
      </c>
      <c r="F10" s="11">
        <v>7218.65</v>
      </c>
      <c r="G10" s="11">
        <v>90718.2</v>
      </c>
      <c r="H10" s="11">
        <v>1612.79</v>
      </c>
      <c r="I10" s="11">
        <v>2932.39</v>
      </c>
      <c r="J10" s="11">
        <v>3476.13</v>
      </c>
      <c r="K10" s="11">
        <v>12341.27</v>
      </c>
      <c r="L10" s="11">
        <v>159.30000000000001</v>
      </c>
      <c r="M10" s="11">
        <v>10259.120000000001</v>
      </c>
      <c r="O10" s="49"/>
      <c r="P10" s="49"/>
      <c r="Q10" s="49"/>
      <c r="R10" s="49"/>
      <c r="S10" s="49"/>
      <c r="T10" s="49"/>
    </row>
    <row r="11" spans="1:153" s="16" customFormat="1" ht="15" customHeight="1">
      <c r="A11" s="20"/>
      <c r="B11" s="5">
        <v>2021</v>
      </c>
      <c r="C11" s="11">
        <v>164176.4</v>
      </c>
      <c r="D11" s="11">
        <v>153901.5</v>
      </c>
      <c r="E11" s="11">
        <v>28183.32</v>
      </c>
      <c r="F11" s="11">
        <v>8394.8799999999992</v>
      </c>
      <c r="G11" s="11">
        <v>94487.6</v>
      </c>
      <c r="H11" s="11">
        <v>1716.41</v>
      </c>
      <c r="I11" s="11">
        <v>3657.15</v>
      </c>
      <c r="J11" s="11">
        <v>4036.71</v>
      </c>
      <c r="K11" s="11">
        <v>13425.41</v>
      </c>
      <c r="L11" s="11">
        <v>168.39</v>
      </c>
      <c r="M11" s="11">
        <v>10106.52</v>
      </c>
      <c r="O11" s="49"/>
      <c r="P11" s="49"/>
      <c r="Q11" s="49"/>
      <c r="R11" s="49"/>
      <c r="S11" s="49"/>
      <c r="T11" s="49"/>
    </row>
    <row r="12" spans="1:153" s="16" customFormat="1" ht="15" customHeight="1">
      <c r="A12" s="20"/>
      <c r="B12" s="5">
        <v>2022</v>
      </c>
      <c r="C12" s="11">
        <v>175732.61</v>
      </c>
      <c r="D12" s="11">
        <v>166531.4</v>
      </c>
      <c r="E12" s="11">
        <v>29806.86</v>
      </c>
      <c r="F12" s="11">
        <v>8920.09</v>
      </c>
      <c r="G12" s="11">
        <v>101907.29</v>
      </c>
      <c r="H12" s="11">
        <v>2121.31</v>
      </c>
      <c r="I12" s="11">
        <v>3844.66</v>
      </c>
      <c r="J12" s="11">
        <v>4894.0200000000004</v>
      </c>
      <c r="K12" s="11">
        <v>15037.17</v>
      </c>
      <c r="L12" s="11">
        <v>177.5</v>
      </c>
      <c r="M12" s="11">
        <v>9023.7099999999991</v>
      </c>
      <c r="O12" s="49"/>
      <c r="P12" s="49"/>
      <c r="Q12" s="49"/>
      <c r="R12" s="49"/>
      <c r="S12" s="49"/>
      <c r="T12" s="49"/>
    </row>
    <row r="13" spans="1:153" s="16" customFormat="1" ht="15" customHeight="1">
      <c r="A13" s="20"/>
      <c r="B13" s="5">
        <v>2023</v>
      </c>
      <c r="C13" s="11">
        <v>192753.71</v>
      </c>
      <c r="D13" s="11">
        <v>183652.4</v>
      </c>
      <c r="E13" s="11">
        <v>33025.72</v>
      </c>
      <c r="F13" s="11">
        <v>9347.83</v>
      </c>
      <c r="G13" s="11">
        <v>112674.27</v>
      </c>
      <c r="H13" s="11">
        <v>2574.61</v>
      </c>
      <c r="I13" s="11">
        <v>4453.71</v>
      </c>
      <c r="J13" s="11">
        <v>5026.8100000000004</v>
      </c>
      <c r="K13" s="11">
        <v>16549.400000000001</v>
      </c>
      <c r="L13" s="11">
        <v>217.2</v>
      </c>
      <c r="M13" s="11">
        <v>8884.15</v>
      </c>
      <c r="N13" s="26"/>
      <c r="O13" s="49"/>
      <c r="P13" s="49"/>
      <c r="Q13" s="49"/>
      <c r="R13" s="49"/>
      <c r="S13" s="49"/>
      <c r="T13" s="49"/>
    </row>
    <row r="14" spans="1:153" s="16" customFormat="1" ht="15" customHeight="1">
      <c r="A14" s="20"/>
      <c r="B14" s="5">
        <v>2024</v>
      </c>
      <c r="C14" s="11">
        <v>201383.75</v>
      </c>
      <c r="D14" s="11">
        <v>192579.5</v>
      </c>
      <c r="E14" s="11">
        <v>36824.44</v>
      </c>
      <c r="F14" s="11">
        <v>10147.6</v>
      </c>
      <c r="G14" s="11">
        <v>113965.84</v>
      </c>
      <c r="H14" s="11">
        <v>2984.32</v>
      </c>
      <c r="I14" s="11">
        <v>4390.7299999999996</v>
      </c>
      <c r="J14" s="11">
        <v>5803.18</v>
      </c>
      <c r="K14" s="11">
        <v>18463.38</v>
      </c>
      <c r="L14" s="11">
        <v>308.48</v>
      </c>
      <c r="M14" s="11">
        <v>8495.77</v>
      </c>
      <c r="N14" s="26"/>
      <c r="O14" s="43"/>
    </row>
    <row r="15" spans="1:153" s="16" customFormat="1" ht="15" customHeight="1">
      <c r="A15" s="20"/>
      <c r="B15" s="5">
        <v>2025</v>
      </c>
      <c r="C15" s="11">
        <v>213730.82</v>
      </c>
      <c r="D15" s="11">
        <v>205179.3</v>
      </c>
      <c r="E15" s="11">
        <v>41820.199999999997</v>
      </c>
      <c r="F15" s="11">
        <v>10617.3</v>
      </c>
      <c r="G15" s="11">
        <v>118262.53</v>
      </c>
      <c r="H15" s="11">
        <v>3140.57</v>
      </c>
      <c r="I15" s="11">
        <v>4437.3500000000004</v>
      </c>
      <c r="J15" s="11">
        <v>6582.62</v>
      </c>
      <c r="K15" s="11">
        <v>20318.759999999998</v>
      </c>
      <c r="L15" s="11">
        <v>360.79</v>
      </c>
      <c r="M15" s="11">
        <v>8190.69</v>
      </c>
      <c r="N15" s="26"/>
      <c r="O15" s="43"/>
    </row>
    <row r="16" spans="1:153" s="15" customFormat="1" ht="6" customHeight="1">
      <c r="O16" s="11"/>
    </row>
    <row r="17" spans="2:15" s="15" customFormat="1" ht="3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O17" s="11"/>
    </row>
    <row r="18" spans="2:15" s="2" customFormat="1" ht="6" customHeight="1">
      <c r="O18" s="11"/>
    </row>
    <row r="19" spans="2:15" s="2" customFormat="1" ht="12.75" customHeight="1">
      <c r="B19" s="50" t="s">
        <v>19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O19" s="42"/>
    </row>
    <row r="20" spans="2:15" s="2" customFormat="1" ht="12.75" customHeight="1">
      <c r="B20" s="51" t="s">
        <v>20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O20"/>
    </row>
    <row r="21" spans="2:15" ht="11">
      <c r="B21" s="41"/>
    </row>
    <row r="23" spans="2:15" ht="10.5">
      <c r="B23" s="46"/>
    </row>
    <row r="24" spans="2:15" ht="12.5">
      <c r="B24" s="44"/>
    </row>
    <row r="25" spans="2:15" ht="10.5">
      <c r="B25" s="47"/>
    </row>
    <row r="26" spans="2:15" ht="19.25" customHeight="1">
      <c r="B26" s="47"/>
    </row>
    <row r="27" spans="2:15" ht="73.75" customHeight="1">
      <c r="B27" s="49"/>
      <c r="C27" s="49"/>
      <c r="D27" s="49"/>
      <c r="E27" s="49"/>
      <c r="F27" s="49"/>
      <c r="G27" s="49"/>
      <c r="H27" s="49"/>
    </row>
    <row r="28" spans="2:15" ht="34.5">
      <c r="B28" s="45"/>
    </row>
    <row r="30" spans="2:15" ht="11">
      <c r="B30" s="41"/>
    </row>
  </sheetData>
  <mergeCells count="10">
    <mergeCell ref="O9:T13"/>
    <mergeCell ref="B27:H27"/>
    <mergeCell ref="B19:M19"/>
    <mergeCell ref="B20:M20"/>
    <mergeCell ref="B1:M1"/>
    <mergeCell ref="B4:B5"/>
    <mergeCell ref="C4:C5"/>
    <mergeCell ref="D4:K4"/>
    <mergeCell ref="L4:L5"/>
    <mergeCell ref="M4:M5"/>
  </mergeCells>
  <hyperlinks>
    <hyperlink ref="O3" location="Indice!A1" tooltip="(voltar ao índice)" display="Indice!A1" xr:uid="{C202613E-E234-4317-B020-C8F73F05C4CA}"/>
    <hyperlink ref="B20:E20" r:id="rId1" display="https://estatistica.madeira.gov.pt/" xr:uid="{9C09D96C-032E-4D23-8C7A-950909B7A828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53E7-1BC9-489F-A600-A3467E32CE7A}">
  <sheetPr>
    <pageSetUpPr fitToPage="1"/>
  </sheetPr>
  <dimension ref="A1:EW21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6328125" style="1" customWidth="1"/>
    <col min="15" max="15" width="13.26953125" style="1" bestFit="1" customWidth="1"/>
    <col min="16" max="16384" width="7" style="1"/>
  </cols>
  <sheetData>
    <row r="1" spans="1:153" s="15" customFormat="1" ht="18.75" customHeight="1">
      <c r="B1" s="52" t="str">
        <f>Indice!B4</f>
        <v>A.1.2 - Investimento Direto Estrangeiro (por NUTS II) - nos estabelecimentos (2017-2025)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s="15" customFormat="1" ht="1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1:153" ht="15" customHeight="1">
      <c r="B3" s="18"/>
      <c r="E3" s="3"/>
      <c r="F3" s="3"/>
      <c r="G3" s="13"/>
      <c r="H3" s="13"/>
      <c r="I3" s="13"/>
      <c r="J3" s="3"/>
      <c r="K3" s="3"/>
      <c r="L3" s="3"/>
      <c r="M3" s="24" t="s">
        <v>4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1:153" s="19" customFormat="1" ht="16.5" customHeight="1">
      <c r="B4" s="53"/>
      <c r="C4" s="53" t="s">
        <v>6</v>
      </c>
      <c r="D4" s="56" t="s">
        <v>7</v>
      </c>
      <c r="E4" s="57"/>
      <c r="F4" s="57"/>
      <c r="G4" s="57"/>
      <c r="H4" s="57"/>
      <c r="I4" s="57"/>
      <c r="J4" s="57"/>
      <c r="K4" s="58"/>
      <c r="L4" s="53" t="s">
        <v>8</v>
      </c>
      <c r="M4" s="53" t="s">
        <v>9</v>
      </c>
    </row>
    <row r="5" spans="1:153" s="16" customFormat="1" ht="23" customHeight="1">
      <c r="B5" s="54"/>
      <c r="C5" s="54"/>
      <c r="D5" s="39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 t="s">
        <v>15</v>
      </c>
      <c r="J5" s="40" t="s">
        <v>16</v>
      </c>
      <c r="K5" s="40" t="s">
        <v>17</v>
      </c>
      <c r="L5" s="54"/>
      <c r="M5" s="54"/>
    </row>
    <row r="6" spans="1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1:153" s="16" customFormat="1" ht="15" customHeight="1">
      <c r="A7" s="20"/>
      <c r="B7" s="5">
        <v>2017</v>
      </c>
      <c r="C7" s="11">
        <v>138586.19</v>
      </c>
      <c r="D7" s="11">
        <v>120396.6</v>
      </c>
      <c r="E7" s="11">
        <v>21060.83</v>
      </c>
      <c r="F7" s="11">
        <v>6135.24</v>
      </c>
      <c r="G7" s="11">
        <v>72138.64</v>
      </c>
      <c r="H7" s="11">
        <v>2772.95</v>
      </c>
      <c r="I7" s="11">
        <v>4238.45</v>
      </c>
      <c r="J7" s="11">
        <v>3475.66</v>
      </c>
      <c r="K7" s="11">
        <v>10574.81</v>
      </c>
      <c r="L7" s="11">
        <v>466.86</v>
      </c>
      <c r="M7" s="11">
        <v>17722.759999999998</v>
      </c>
      <c r="N7" s="11"/>
      <c r="O7" s="25"/>
    </row>
    <row r="8" spans="1:153" s="16" customFormat="1" ht="15" customHeight="1">
      <c r="A8" s="20"/>
      <c r="B8" s="5">
        <v>2018</v>
      </c>
      <c r="C8" s="11">
        <v>136252.87</v>
      </c>
      <c r="D8" s="11">
        <v>123237.9</v>
      </c>
      <c r="E8" s="11">
        <v>21767.74</v>
      </c>
      <c r="F8" s="11">
        <v>7116.68</v>
      </c>
      <c r="G8" s="11">
        <v>71643.44</v>
      </c>
      <c r="H8" s="11">
        <v>2916.45</v>
      </c>
      <c r="I8" s="11">
        <v>4077.68</v>
      </c>
      <c r="J8" s="11">
        <v>3935.7</v>
      </c>
      <c r="K8" s="11">
        <v>11780.21</v>
      </c>
      <c r="L8" s="11">
        <v>467.14</v>
      </c>
      <c r="M8" s="11">
        <v>12547.82</v>
      </c>
      <c r="N8" s="42"/>
      <c r="O8" s="25"/>
    </row>
    <row r="9" spans="1:153" s="16" customFormat="1" ht="15" customHeight="1">
      <c r="A9" s="20"/>
      <c r="B9" s="5">
        <v>2019</v>
      </c>
      <c r="C9" s="11">
        <v>148342.92000000001</v>
      </c>
      <c r="D9" s="11">
        <v>135499.9</v>
      </c>
      <c r="E9" s="11">
        <v>22713.439999999999</v>
      </c>
      <c r="F9" s="11">
        <v>10090.790000000001</v>
      </c>
      <c r="G9" s="11">
        <v>78478.070000000007</v>
      </c>
      <c r="H9" s="11">
        <v>2502.0700000000002</v>
      </c>
      <c r="I9" s="11">
        <v>4214.01</v>
      </c>
      <c r="J9" s="11">
        <v>4324.68</v>
      </c>
      <c r="K9" s="11">
        <v>13176.81</v>
      </c>
      <c r="L9" s="11">
        <v>468.23</v>
      </c>
      <c r="M9" s="11">
        <v>12374.81</v>
      </c>
      <c r="N9"/>
      <c r="O9" s="25"/>
    </row>
    <row r="10" spans="1:153" s="16" customFormat="1" ht="15" customHeight="1">
      <c r="A10" s="20"/>
      <c r="B10" s="5">
        <v>2020</v>
      </c>
      <c r="C10" s="11">
        <v>150377.76999999999</v>
      </c>
      <c r="D10" s="11">
        <v>139473.9</v>
      </c>
      <c r="E10" s="11">
        <v>25487.47</v>
      </c>
      <c r="F10" s="11">
        <v>9798.81</v>
      </c>
      <c r="G10" s="11">
        <v>79540.06</v>
      </c>
      <c r="H10" s="11">
        <v>2748.56</v>
      </c>
      <c r="I10" s="11">
        <v>3574.51</v>
      </c>
      <c r="J10" s="11">
        <v>4918.16</v>
      </c>
      <c r="K10" s="11">
        <v>13406.32</v>
      </c>
      <c r="L10" s="11">
        <v>453.38</v>
      </c>
      <c r="M10" s="11">
        <v>10450.49</v>
      </c>
      <c r="N10" s="49"/>
      <c r="O10" s="49"/>
      <c r="P10" s="49"/>
      <c r="Q10" s="49"/>
      <c r="R10" s="49"/>
      <c r="S10" s="49"/>
    </row>
    <row r="11" spans="1:153" s="16" customFormat="1" ht="15" customHeight="1">
      <c r="A11" s="20"/>
      <c r="B11" s="5">
        <v>2021</v>
      </c>
      <c r="C11" s="11">
        <v>164176.4</v>
      </c>
      <c r="D11" s="11">
        <v>153345.1</v>
      </c>
      <c r="E11" s="11">
        <v>29778.18</v>
      </c>
      <c r="F11" s="11">
        <v>10535.13</v>
      </c>
      <c r="G11" s="11">
        <v>86711.93</v>
      </c>
      <c r="H11" s="11">
        <v>2823.06</v>
      </c>
      <c r="I11" s="11">
        <v>4038.45</v>
      </c>
      <c r="J11" s="11">
        <v>4900.2700000000004</v>
      </c>
      <c r="K11" s="11">
        <v>14558.04</v>
      </c>
      <c r="L11" s="11">
        <v>482.84</v>
      </c>
      <c r="M11" s="11">
        <v>10348.5</v>
      </c>
      <c r="N11" s="49"/>
      <c r="O11" s="49"/>
      <c r="P11" s="49"/>
      <c r="Q11" s="49"/>
      <c r="R11" s="49"/>
      <c r="S11" s="49"/>
    </row>
    <row r="12" spans="1:153" s="16" customFormat="1" ht="15" customHeight="1">
      <c r="A12" s="20"/>
      <c r="B12" s="5">
        <v>2022</v>
      </c>
      <c r="C12" s="11">
        <v>175732.61</v>
      </c>
      <c r="D12" s="11">
        <v>166002.9</v>
      </c>
      <c r="E12" s="11">
        <v>32164.94</v>
      </c>
      <c r="F12" s="11">
        <v>11341.43</v>
      </c>
      <c r="G12" s="11">
        <v>92567.56</v>
      </c>
      <c r="H12" s="11">
        <v>3247.75</v>
      </c>
      <c r="I12" s="11">
        <v>4175.2299999999996</v>
      </c>
      <c r="J12" s="11">
        <v>6189.2</v>
      </c>
      <c r="K12" s="11">
        <v>16316.79</v>
      </c>
      <c r="L12" s="11">
        <v>498.67</v>
      </c>
      <c r="M12" s="11">
        <v>9231.0400000000009</v>
      </c>
      <c r="N12" s="49"/>
      <c r="O12" s="49"/>
      <c r="P12" s="49"/>
      <c r="Q12" s="49"/>
      <c r="R12" s="49"/>
      <c r="S12" s="49"/>
    </row>
    <row r="13" spans="1:153" s="16" customFormat="1" ht="15" customHeight="1">
      <c r="A13" s="20"/>
      <c r="B13" s="5">
        <v>2023</v>
      </c>
      <c r="C13" s="11">
        <v>192753.71</v>
      </c>
      <c r="D13" s="11">
        <v>182896.7</v>
      </c>
      <c r="E13" s="11">
        <v>33746.28</v>
      </c>
      <c r="F13" s="11">
        <v>12387.65</v>
      </c>
      <c r="G13" s="11">
        <v>103532.46</v>
      </c>
      <c r="H13" s="11">
        <v>3898</v>
      </c>
      <c r="I13" s="11">
        <v>4919.12</v>
      </c>
      <c r="J13" s="11">
        <v>6318.92</v>
      </c>
      <c r="K13" s="11">
        <v>18094.240000000002</v>
      </c>
      <c r="L13" s="11">
        <v>541.80999999999995</v>
      </c>
      <c r="M13" s="11">
        <v>9315.2099999999991</v>
      </c>
      <c r="N13" s="49"/>
      <c r="O13" s="49"/>
      <c r="P13" s="49"/>
      <c r="Q13" s="49"/>
      <c r="R13" s="49"/>
      <c r="S13" s="49"/>
    </row>
    <row r="14" spans="1:153" s="16" customFormat="1" ht="15" customHeight="1">
      <c r="A14" s="20"/>
      <c r="B14" s="5">
        <v>2024</v>
      </c>
      <c r="C14" s="11">
        <v>201383.75</v>
      </c>
      <c r="D14" s="11">
        <v>191772</v>
      </c>
      <c r="E14" s="11">
        <v>36588.120000000003</v>
      </c>
      <c r="F14" s="11">
        <v>13270.65</v>
      </c>
      <c r="G14" s="11">
        <v>105419.11</v>
      </c>
      <c r="H14" s="11">
        <v>4395.53</v>
      </c>
      <c r="I14" s="11">
        <v>5114.87</v>
      </c>
      <c r="J14" s="11">
        <v>7196.36</v>
      </c>
      <c r="K14" s="11">
        <v>19787.32</v>
      </c>
      <c r="L14" s="11">
        <v>636.28</v>
      </c>
      <c r="M14" s="11">
        <v>8975.41</v>
      </c>
      <c r="N14" s="11"/>
      <c r="O14" s="25"/>
    </row>
    <row r="15" spans="1:153" s="16" customFormat="1" ht="15" customHeight="1">
      <c r="A15" s="20"/>
      <c r="B15" s="5">
        <v>2025</v>
      </c>
      <c r="C15" s="11">
        <v>213730.82</v>
      </c>
      <c r="D15" s="11">
        <v>204344.7</v>
      </c>
      <c r="E15" s="11">
        <v>37204.18</v>
      </c>
      <c r="F15" s="11">
        <v>14029.37</v>
      </c>
      <c r="G15" s="11">
        <v>113209.83</v>
      </c>
      <c r="H15" s="11">
        <v>4937.79</v>
      </c>
      <c r="I15" s="11">
        <v>5786.09</v>
      </c>
      <c r="J15" s="11">
        <v>7499.83</v>
      </c>
      <c r="K15" s="11">
        <v>21677.59</v>
      </c>
      <c r="L15" s="11">
        <v>676.11</v>
      </c>
      <c r="M15" s="11">
        <v>8709.92</v>
      </c>
      <c r="N15" s="11"/>
      <c r="O15" s="25"/>
    </row>
    <row r="16" spans="1:153" s="15" customFormat="1" ht="6" customHeight="1">
      <c r="N16" s="11"/>
      <c r="O16" s="25"/>
    </row>
    <row r="17" spans="2:14" s="15" customFormat="1" ht="3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1"/>
    </row>
    <row r="18" spans="2:14" s="2" customFormat="1" ht="6" customHeight="1">
      <c r="N18" s="11"/>
    </row>
    <row r="19" spans="2:14" s="2" customFormat="1" ht="12.75" customHeight="1">
      <c r="B19" s="50" t="s">
        <v>19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2:14" s="2" customFormat="1" ht="12.75" customHeight="1">
      <c r="B20" s="51" t="s">
        <v>20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2:14" ht="16.25" customHeight="1">
      <c r="B21" s="38"/>
      <c r="C21" s="23"/>
      <c r="D21" s="11"/>
      <c r="E21" s="21" t="s">
        <v>18</v>
      </c>
      <c r="F21" s="21"/>
      <c r="G21" s="21"/>
      <c r="H21" s="21"/>
      <c r="I21" s="21"/>
      <c r="J21" s="21"/>
      <c r="K21" s="21"/>
      <c r="L21" s="21"/>
      <c r="M21" s="21"/>
    </row>
  </sheetData>
  <mergeCells count="9">
    <mergeCell ref="N10:S13"/>
    <mergeCell ref="B19:M19"/>
    <mergeCell ref="B20:M20"/>
    <mergeCell ref="B1:M1"/>
    <mergeCell ref="B4:B5"/>
    <mergeCell ref="C4:C5"/>
    <mergeCell ref="L4:L5"/>
    <mergeCell ref="M4:M5"/>
    <mergeCell ref="D4:K4"/>
  </mergeCells>
  <hyperlinks>
    <hyperlink ref="O3" location="Indice!A1" tooltip="(voltar ao índice)" display="Indice!A1" xr:uid="{A35D8B54-EAC6-4F47-9132-9481B1FBF53E}"/>
    <hyperlink ref="B20:E20" r:id="rId1" display="https://estatistica.madeira.gov.pt/" xr:uid="{1938D96C-A1B5-477F-AC2A-5DBF022D0C6C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C4A1-B374-4882-8108-246E7DBAE687}">
  <sheetPr>
    <pageSetUpPr fitToPage="1"/>
  </sheetPr>
  <dimension ref="B1:EW21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3.26953125" style="1" bestFit="1" customWidth="1"/>
    <col min="16" max="16384" width="7" style="1"/>
  </cols>
  <sheetData>
    <row r="1" spans="2:153" s="15" customFormat="1" ht="18.75" customHeight="1">
      <c r="B1" s="52" t="str">
        <f>Indice!B5</f>
        <v>A.1.3 - Investimento Direto Estrangeiro (por Nuts II) - nas Sedes (taxa de variação em valor; anual)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7"/>
      <c r="F3" s="3"/>
      <c r="G3" s="3"/>
      <c r="H3" s="3"/>
      <c r="I3" s="3"/>
      <c r="J3" s="3"/>
      <c r="K3" s="3"/>
      <c r="L3" s="3"/>
      <c r="M3" s="24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8"/>
      <c r="C4" s="53" t="s">
        <v>6</v>
      </c>
      <c r="D4" s="55" t="s">
        <v>7</v>
      </c>
      <c r="E4" s="55"/>
      <c r="F4" s="55"/>
      <c r="G4" s="55"/>
      <c r="H4" s="55"/>
      <c r="I4" s="55"/>
      <c r="J4" s="55"/>
      <c r="K4" s="55"/>
      <c r="L4" s="53" t="s">
        <v>8</v>
      </c>
      <c r="M4" s="53" t="s">
        <v>9</v>
      </c>
    </row>
    <row r="5" spans="2:153" s="16" customFormat="1" ht="25.5" customHeight="1">
      <c r="B5" s="28"/>
      <c r="C5" s="54"/>
      <c r="D5" s="40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 t="s">
        <v>15</v>
      </c>
      <c r="J5" s="40" t="s">
        <v>16</v>
      </c>
      <c r="K5" s="40" t="s">
        <v>17</v>
      </c>
      <c r="L5" s="54"/>
      <c r="M5" s="54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2018</v>
      </c>
      <c r="C7" s="29">
        <v>-1.7</v>
      </c>
      <c r="D7" s="29">
        <v>2.2000000000000002</v>
      </c>
      <c r="E7" s="29">
        <v>6.6</v>
      </c>
      <c r="F7" s="29">
        <v>16.899999999999999</v>
      </c>
      <c r="G7" s="29">
        <v>-0.5</v>
      </c>
      <c r="H7" s="29">
        <v>-0.2</v>
      </c>
      <c r="I7" s="29">
        <v>-5.6</v>
      </c>
      <c r="J7" s="29">
        <v>14.9</v>
      </c>
      <c r="K7" s="29">
        <v>12</v>
      </c>
      <c r="L7" s="29">
        <v>-12</v>
      </c>
      <c r="M7" s="29">
        <v>-29.1</v>
      </c>
      <c r="O7" s="29"/>
    </row>
    <row r="8" spans="2:153" s="16" customFormat="1" ht="15" customHeight="1">
      <c r="B8" s="5">
        <v>2019</v>
      </c>
      <c r="C8" s="29">
        <v>8.9</v>
      </c>
      <c r="D8" s="29">
        <v>9.9</v>
      </c>
      <c r="E8" s="29">
        <v>3.9</v>
      </c>
      <c r="F8" s="29">
        <v>61.9</v>
      </c>
      <c r="G8" s="29">
        <v>9.1</v>
      </c>
      <c r="H8" s="29">
        <v>-10.199999999999999</v>
      </c>
      <c r="I8" s="29">
        <v>3.2</v>
      </c>
      <c r="J8" s="29">
        <v>22.9</v>
      </c>
      <c r="K8" s="29">
        <v>8.8000000000000007</v>
      </c>
      <c r="L8" s="29">
        <v>-0.3</v>
      </c>
      <c r="M8" s="29">
        <v>-1.5</v>
      </c>
    </row>
    <row r="9" spans="2:153" s="16" customFormat="1" ht="15" customHeight="1">
      <c r="B9" s="5">
        <v>2020</v>
      </c>
      <c r="C9" s="29">
        <v>1.4</v>
      </c>
      <c r="D9" s="29">
        <v>2.8</v>
      </c>
      <c r="E9" s="29">
        <v>1.3</v>
      </c>
      <c r="F9" s="29">
        <v>1.6</v>
      </c>
      <c r="G9" s="29">
        <v>3.6</v>
      </c>
      <c r="H9" s="29">
        <v>4.7</v>
      </c>
      <c r="I9" s="29">
        <v>-26</v>
      </c>
      <c r="J9" s="29">
        <v>13.8</v>
      </c>
      <c r="K9" s="29">
        <v>7</v>
      </c>
      <c r="L9" s="29">
        <v>9</v>
      </c>
      <c r="M9" s="29">
        <v>-14.9</v>
      </c>
    </row>
    <row r="10" spans="2:153" s="16" customFormat="1" ht="15" customHeight="1">
      <c r="B10" s="5">
        <v>2021</v>
      </c>
      <c r="C10" s="29">
        <v>9.1999999999999993</v>
      </c>
      <c r="D10" s="29">
        <v>10</v>
      </c>
      <c r="E10" s="29">
        <v>30.1</v>
      </c>
      <c r="F10" s="29">
        <v>16.3</v>
      </c>
      <c r="G10" s="29">
        <v>4.2</v>
      </c>
      <c r="H10" s="29">
        <v>6.4</v>
      </c>
      <c r="I10" s="29">
        <v>24.7</v>
      </c>
      <c r="J10" s="29">
        <v>16.100000000000001</v>
      </c>
      <c r="K10" s="29">
        <v>8.8000000000000007</v>
      </c>
      <c r="L10" s="29">
        <v>5.7</v>
      </c>
      <c r="M10" s="29">
        <v>-1.5</v>
      </c>
      <c r="O10" s="16" t="s">
        <v>18</v>
      </c>
    </row>
    <row r="11" spans="2:153" s="16" customFormat="1" ht="15" customHeight="1">
      <c r="B11" s="5">
        <v>2022</v>
      </c>
      <c r="C11" s="29">
        <v>7</v>
      </c>
      <c r="D11" s="29">
        <v>8.1999999999999993</v>
      </c>
      <c r="E11" s="29">
        <v>5.8</v>
      </c>
      <c r="F11" s="29">
        <v>6.3</v>
      </c>
      <c r="G11" s="29">
        <v>7.9</v>
      </c>
      <c r="H11" s="29">
        <v>23.6</v>
      </c>
      <c r="I11" s="29">
        <v>5.0999999999999996</v>
      </c>
      <c r="J11" s="29">
        <v>21.2</v>
      </c>
      <c r="K11" s="29">
        <v>12</v>
      </c>
      <c r="L11" s="29">
        <v>5.4</v>
      </c>
      <c r="M11" s="29">
        <v>-10.7</v>
      </c>
    </row>
    <row r="12" spans="2:153" s="16" customFormat="1" ht="15" customHeight="1">
      <c r="B12" s="5">
        <v>2023</v>
      </c>
      <c r="C12" s="29">
        <v>9.6999999999999993</v>
      </c>
      <c r="D12" s="29">
        <v>10.3</v>
      </c>
      <c r="E12" s="29">
        <v>10.8</v>
      </c>
      <c r="F12" s="29">
        <v>4.8</v>
      </c>
      <c r="G12" s="29">
        <v>10.6</v>
      </c>
      <c r="H12" s="29">
        <v>21.4</v>
      </c>
      <c r="I12" s="29">
        <v>15.8</v>
      </c>
      <c r="J12" s="29">
        <v>2.7</v>
      </c>
      <c r="K12" s="29">
        <v>10.1</v>
      </c>
      <c r="L12" s="29">
        <v>22.4</v>
      </c>
      <c r="M12" s="29">
        <v>-1.5</v>
      </c>
    </row>
    <row r="13" spans="2:153" s="16" customFormat="1" ht="15" customHeight="1">
      <c r="B13" s="5">
        <v>2024</v>
      </c>
      <c r="C13" s="29">
        <v>4.5</v>
      </c>
      <c r="D13" s="29">
        <v>4.9000000000000004</v>
      </c>
      <c r="E13" s="29">
        <v>11.5</v>
      </c>
      <c r="F13" s="29">
        <v>8.6</v>
      </c>
      <c r="G13" s="29">
        <v>1.1000000000000001</v>
      </c>
      <c r="H13" s="29">
        <v>15.9</v>
      </c>
      <c r="I13" s="29">
        <v>-1.4</v>
      </c>
      <c r="J13" s="29">
        <v>15.4</v>
      </c>
      <c r="K13" s="29">
        <v>11.6</v>
      </c>
      <c r="L13" s="29">
        <v>42</v>
      </c>
      <c r="M13" s="29">
        <v>-4.4000000000000004</v>
      </c>
    </row>
    <row r="14" spans="2:153" s="16" customFormat="1" ht="15" customHeight="1">
      <c r="B14" s="5">
        <v>2025</v>
      </c>
      <c r="C14" s="29">
        <v>6.1</v>
      </c>
      <c r="D14" s="29">
        <v>6.5</v>
      </c>
      <c r="E14" s="29">
        <v>13.6</v>
      </c>
      <c r="F14" s="29">
        <v>4.5999999999999996</v>
      </c>
      <c r="G14" s="29">
        <v>3.8</v>
      </c>
      <c r="H14" s="29">
        <v>5.2</v>
      </c>
      <c r="I14" s="29">
        <v>1.1000000000000001</v>
      </c>
      <c r="J14" s="29">
        <v>13.4</v>
      </c>
      <c r="K14" s="29">
        <v>10</v>
      </c>
      <c r="L14" s="29">
        <v>17</v>
      </c>
      <c r="M14" s="29">
        <v>-3.6</v>
      </c>
    </row>
    <row r="15" spans="2:153" s="16" customFormat="1" ht="6" customHeight="1">
      <c r="B15" s="5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2:153" s="16" customFormat="1" ht="3" customHeight="1"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2:13" s="2" customFormat="1" ht="6" customHeight="1"/>
    <row r="18" spans="2:13" s="2" customFormat="1" ht="12.75" customHeight="1">
      <c r="B18" s="50" t="s">
        <v>19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2:13" s="2" customFormat="1" ht="12.75" customHeight="1">
      <c r="B19" s="51" t="s">
        <v>20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2:13">
      <c r="D20" s="1" t="s">
        <v>18</v>
      </c>
      <c r="E20" s="1" t="s">
        <v>18</v>
      </c>
    </row>
    <row r="21" spans="2:13">
      <c r="C21" s="1" t="s">
        <v>18</v>
      </c>
      <c r="F21" s="1" t="s">
        <v>18</v>
      </c>
    </row>
  </sheetData>
  <mergeCells count="7">
    <mergeCell ref="B18:M18"/>
    <mergeCell ref="B19:M19"/>
    <mergeCell ref="B1:M1"/>
    <mergeCell ref="C4:C5"/>
    <mergeCell ref="D4:K4"/>
    <mergeCell ref="L4:L5"/>
    <mergeCell ref="M4:M5"/>
  </mergeCells>
  <hyperlinks>
    <hyperlink ref="O3" location="Indice!A1" tooltip="(voltar ao índice)" display="Indice!A1" xr:uid="{5A9DB5B4-91DB-48AF-87A3-93E5CB4DA86C}"/>
    <hyperlink ref="B19:E19" r:id="rId1" display="https://estatistica.madeira.gov.pt/" xr:uid="{C69BFB71-C98E-4F08-BBE8-A3730BD00883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4172-5702-45CF-96BD-311A523869D6}">
  <sheetPr>
    <pageSetUpPr fitToPage="1"/>
  </sheetPr>
  <dimension ref="B1:EW20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3.26953125" style="1" bestFit="1" customWidth="1"/>
    <col min="16" max="16384" width="7" style="1"/>
  </cols>
  <sheetData>
    <row r="1" spans="2:153" s="15" customFormat="1" ht="18.75" customHeight="1">
      <c r="B1" s="52" t="str">
        <f>Indice!B6</f>
        <v>A.1.4 - Investimento Direto Estrangeiro (por Nuts II) - nos estabelecimentos (taxa de variação em valor; anual)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7"/>
      <c r="F3" s="3"/>
      <c r="G3" s="3"/>
      <c r="H3" s="3"/>
      <c r="I3" s="3"/>
      <c r="J3" s="3"/>
      <c r="K3" s="3"/>
      <c r="L3" s="3"/>
      <c r="M3" s="24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8"/>
      <c r="C4" s="53" t="s">
        <v>6</v>
      </c>
      <c r="D4" s="55" t="s">
        <v>7</v>
      </c>
      <c r="E4" s="55"/>
      <c r="F4" s="55"/>
      <c r="G4" s="55"/>
      <c r="H4" s="55"/>
      <c r="I4" s="55"/>
      <c r="J4" s="55"/>
      <c r="K4" s="55"/>
      <c r="L4" s="53" t="s">
        <v>8</v>
      </c>
      <c r="M4" s="53" t="s">
        <v>9</v>
      </c>
    </row>
    <row r="5" spans="2:153" s="16" customFormat="1" ht="25.5" customHeight="1">
      <c r="B5" s="28"/>
      <c r="C5" s="54"/>
      <c r="D5" s="40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 t="s">
        <v>15</v>
      </c>
      <c r="J5" s="40" t="s">
        <v>16</v>
      </c>
      <c r="K5" s="40" t="s">
        <v>17</v>
      </c>
      <c r="L5" s="54"/>
      <c r="M5" s="54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2018</v>
      </c>
      <c r="C7" s="29">
        <v>-1.7</v>
      </c>
      <c r="D7" s="29">
        <v>2.4</v>
      </c>
      <c r="E7" s="29">
        <v>3.4</v>
      </c>
      <c r="F7" s="29">
        <v>16</v>
      </c>
      <c r="G7" s="29">
        <v>-0.7</v>
      </c>
      <c r="H7" s="29">
        <v>5.2</v>
      </c>
      <c r="I7" s="29">
        <v>-3.8</v>
      </c>
      <c r="J7" s="29">
        <v>13.2</v>
      </c>
      <c r="K7" s="29">
        <v>11.4</v>
      </c>
      <c r="L7" s="29">
        <v>0.1</v>
      </c>
      <c r="M7" s="29">
        <v>-29.2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2:153" s="16" customFormat="1" ht="15" customHeight="1">
      <c r="B8" s="5">
        <v>2019</v>
      </c>
      <c r="C8" s="29">
        <v>8.9</v>
      </c>
      <c r="D8" s="29">
        <v>9.9</v>
      </c>
      <c r="E8" s="29">
        <v>4.3</v>
      </c>
      <c r="F8" s="29">
        <v>41.8</v>
      </c>
      <c r="G8" s="29">
        <v>9.5</v>
      </c>
      <c r="H8" s="29">
        <v>-14.2</v>
      </c>
      <c r="I8" s="29">
        <v>3.3</v>
      </c>
      <c r="J8" s="29">
        <v>9.9</v>
      </c>
      <c r="K8" s="29">
        <v>11.9</v>
      </c>
      <c r="L8" s="29">
        <v>0.2</v>
      </c>
      <c r="M8" s="29">
        <v>-1.4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153" s="16" customFormat="1" ht="15" customHeight="1">
      <c r="B9" s="5">
        <v>2020</v>
      </c>
      <c r="C9" s="29">
        <v>1.4</v>
      </c>
      <c r="D9" s="29">
        <v>2.9</v>
      </c>
      <c r="E9" s="29">
        <v>12.2</v>
      </c>
      <c r="F9" s="29">
        <v>-2.9</v>
      </c>
      <c r="G9" s="29">
        <v>1.4</v>
      </c>
      <c r="H9" s="29">
        <v>9.9</v>
      </c>
      <c r="I9" s="29">
        <v>-15.2</v>
      </c>
      <c r="J9" s="29">
        <v>13.7</v>
      </c>
      <c r="K9" s="29">
        <v>1.7</v>
      </c>
      <c r="L9" s="29">
        <v>-3.2</v>
      </c>
      <c r="M9" s="29">
        <v>-15.6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153" s="16" customFormat="1" ht="15" customHeight="1">
      <c r="B10" s="5">
        <v>2021</v>
      </c>
      <c r="C10" s="29">
        <v>9.1999999999999993</v>
      </c>
      <c r="D10" s="29">
        <v>9.9</v>
      </c>
      <c r="E10" s="29">
        <v>16.8</v>
      </c>
      <c r="F10" s="29">
        <v>7.5</v>
      </c>
      <c r="G10" s="29">
        <v>9</v>
      </c>
      <c r="H10" s="29">
        <v>2.7</v>
      </c>
      <c r="I10" s="29">
        <v>13</v>
      </c>
      <c r="J10" s="29">
        <v>-0.4</v>
      </c>
      <c r="K10" s="29">
        <v>8.6</v>
      </c>
      <c r="L10" s="29">
        <v>6.5</v>
      </c>
      <c r="M10" s="29">
        <v>-1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153" s="16" customFormat="1" ht="15" customHeight="1">
      <c r="B11" s="5">
        <v>2022</v>
      </c>
      <c r="C11" s="29">
        <v>7</v>
      </c>
      <c r="D11" s="29">
        <v>8.3000000000000007</v>
      </c>
      <c r="E11" s="29">
        <v>8</v>
      </c>
      <c r="F11" s="29">
        <v>7.7</v>
      </c>
      <c r="G11" s="29">
        <v>6.8</v>
      </c>
      <c r="H11" s="29">
        <v>15</v>
      </c>
      <c r="I11" s="29">
        <v>3.4</v>
      </c>
      <c r="J11" s="29">
        <v>26.3</v>
      </c>
      <c r="K11" s="29">
        <v>12.1</v>
      </c>
      <c r="L11" s="29">
        <v>3.3</v>
      </c>
      <c r="M11" s="29">
        <v>-10.8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2:153" s="16" customFormat="1" ht="15" customHeight="1">
      <c r="B12" s="5">
        <v>2023</v>
      </c>
      <c r="C12" s="29">
        <v>9.6999999999999993</v>
      </c>
      <c r="D12" s="29">
        <v>10.199999999999999</v>
      </c>
      <c r="E12" s="29">
        <v>4.9000000000000004</v>
      </c>
      <c r="F12" s="29">
        <v>9.1999999999999993</v>
      </c>
      <c r="G12" s="29">
        <v>11.8</v>
      </c>
      <c r="H12" s="29">
        <v>20</v>
      </c>
      <c r="I12" s="29">
        <v>17.8</v>
      </c>
      <c r="J12" s="29">
        <v>2.1</v>
      </c>
      <c r="K12" s="29">
        <v>10.9</v>
      </c>
      <c r="L12" s="29">
        <v>8.6999999999999993</v>
      </c>
      <c r="M12" s="29">
        <v>0.9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153" s="16" customFormat="1" ht="15" customHeight="1">
      <c r="B13" s="5">
        <v>2024</v>
      </c>
      <c r="C13" s="29">
        <v>4.5</v>
      </c>
      <c r="D13" s="29">
        <v>4.9000000000000004</v>
      </c>
      <c r="E13" s="29">
        <v>8.4</v>
      </c>
      <c r="F13" s="29">
        <v>7.1</v>
      </c>
      <c r="G13" s="29">
        <v>1.8</v>
      </c>
      <c r="H13" s="29">
        <v>12.8</v>
      </c>
      <c r="I13" s="29">
        <v>4</v>
      </c>
      <c r="J13" s="29">
        <v>13.9</v>
      </c>
      <c r="K13" s="29">
        <v>9.4</v>
      </c>
      <c r="L13" s="29">
        <v>17.399999999999999</v>
      </c>
      <c r="M13" s="29">
        <v>-3.6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2:153" s="16" customFormat="1" ht="15" customHeight="1">
      <c r="B14" s="5">
        <v>2025</v>
      </c>
      <c r="C14" s="29">
        <v>6.1</v>
      </c>
      <c r="D14" s="29">
        <v>6.6</v>
      </c>
      <c r="E14" s="29">
        <v>1.7</v>
      </c>
      <c r="F14" s="29">
        <v>5.7</v>
      </c>
      <c r="G14" s="29">
        <v>7.4</v>
      </c>
      <c r="H14" s="29">
        <v>12.3</v>
      </c>
      <c r="I14" s="29">
        <v>13.1</v>
      </c>
      <c r="J14" s="29">
        <v>4.2</v>
      </c>
      <c r="K14" s="29">
        <v>9.6</v>
      </c>
      <c r="L14" s="29">
        <v>6.3</v>
      </c>
      <c r="M14" s="29">
        <v>-3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153" s="16" customFormat="1" ht="6" customHeight="1">
      <c r="B15" s="5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2:153" s="16" customFormat="1" ht="3" customHeight="1"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2:13" s="2" customFormat="1" ht="6" customHeight="1"/>
    <row r="18" spans="2:13" s="2" customFormat="1" ht="12.75" customHeight="1">
      <c r="B18" s="50" t="s">
        <v>19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2:13" s="2" customFormat="1" ht="12.75" customHeight="1">
      <c r="B19" s="51" t="s">
        <v>20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2:13" ht="12.9" customHeight="1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</sheetData>
  <mergeCells count="7">
    <mergeCell ref="B18:M18"/>
    <mergeCell ref="B19:M19"/>
    <mergeCell ref="B1:M1"/>
    <mergeCell ref="C4:C5"/>
    <mergeCell ref="D4:K4"/>
    <mergeCell ref="L4:L5"/>
    <mergeCell ref="M4:M5"/>
  </mergeCells>
  <hyperlinks>
    <hyperlink ref="O3" location="Indice!A1" tooltip="(voltar ao índice)" display="Indice!A1" xr:uid="{A331153D-989B-4152-8E85-B96C00C71EFB}"/>
    <hyperlink ref="B19:E19" r:id="rId1" display="https://estatistica.madeira.gov.pt/" xr:uid="{08286BD5-F61B-40BA-BF17-F4A858B89B8A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355B-A6C8-4F50-A874-BA89F42BD38F}">
  <sheetPr>
    <pageSetUpPr fitToPage="1"/>
  </sheetPr>
  <dimension ref="B1:EW20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3.26953125" style="1" bestFit="1" customWidth="1"/>
    <col min="16" max="16384" width="7" style="1"/>
  </cols>
  <sheetData>
    <row r="1" spans="2:153" s="15" customFormat="1" ht="18.75" customHeight="1">
      <c r="B1" s="52" t="str">
        <f>Indice!B7</f>
        <v>A.1.5 - Investimento Direto Estrangeiro (por Nuts II) - nas Sedes para Portugal=100 (índice; anual)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7"/>
      <c r="F3" s="3"/>
      <c r="G3" s="3"/>
      <c r="H3" s="3"/>
      <c r="I3" s="3"/>
      <c r="J3" s="3"/>
      <c r="K3" s="3"/>
      <c r="L3" s="3"/>
      <c r="M3" s="24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8"/>
      <c r="C4" s="53" t="s">
        <v>6</v>
      </c>
      <c r="D4" s="55" t="s">
        <v>7</v>
      </c>
      <c r="E4" s="55"/>
      <c r="F4" s="55"/>
      <c r="G4" s="55"/>
      <c r="H4" s="55"/>
      <c r="I4" s="55"/>
      <c r="J4" s="55"/>
      <c r="K4" s="55"/>
      <c r="L4" s="53" t="s">
        <v>8</v>
      </c>
      <c r="M4" s="53" t="s">
        <v>9</v>
      </c>
    </row>
    <row r="5" spans="2:153" s="16" customFormat="1" ht="25.5" customHeight="1">
      <c r="B5" s="28"/>
      <c r="C5" s="54"/>
      <c r="D5" s="40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 t="s">
        <v>15</v>
      </c>
      <c r="J5" s="40" t="s">
        <v>16</v>
      </c>
      <c r="K5" s="40" t="s">
        <v>17</v>
      </c>
      <c r="L5" s="54"/>
      <c r="M5" s="54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2017</v>
      </c>
      <c r="C7" s="29">
        <v>100</v>
      </c>
      <c r="D7" s="36">
        <v>87.4</v>
      </c>
      <c r="E7" s="36">
        <v>13.9</v>
      </c>
      <c r="F7" s="36">
        <v>2.7</v>
      </c>
      <c r="G7" s="36">
        <v>58.2</v>
      </c>
      <c r="H7" s="36">
        <v>1.2</v>
      </c>
      <c r="I7" s="36">
        <v>2.9</v>
      </c>
      <c r="J7" s="36">
        <v>1.6</v>
      </c>
      <c r="K7" s="36">
        <v>6.8</v>
      </c>
      <c r="L7" s="36">
        <v>0.1</v>
      </c>
      <c r="M7" s="36">
        <v>12.4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2:153" s="16" customFormat="1" ht="15" customHeight="1">
      <c r="B8" s="5">
        <v>2018</v>
      </c>
      <c r="C8" s="29">
        <v>100</v>
      </c>
      <c r="D8" s="36">
        <v>90.9</v>
      </c>
      <c r="E8" s="36">
        <v>15.1</v>
      </c>
      <c r="F8" s="36">
        <v>3.2</v>
      </c>
      <c r="G8" s="36">
        <v>58.9</v>
      </c>
      <c r="H8" s="36">
        <v>1.3</v>
      </c>
      <c r="I8" s="36">
        <v>2.8</v>
      </c>
      <c r="J8" s="36">
        <v>1.8</v>
      </c>
      <c r="K8" s="36">
        <v>7.8</v>
      </c>
      <c r="L8" s="36">
        <v>0.1</v>
      </c>
      <c r="M8" s="36">
        <v>9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153" s="16" customFormat="1" ht="15" customHeight="1">
      <c r="B9" s="5">
        <v>2019</v>
      </c>
      <c r="C9" s="29">
        <v>100</v>
      </c>
      <c r="D9" s="36">
        <v>91.8</v>
      </c>
      <c r="E9" s="36">
        <v>14.4</v>
      </c>
      <c r="F9" s="36">
        <v>4.8</v>
      </c>
      <c r="G9" s="36">
        <v>59</v>
      </c>
      <c r="H9" s="36">
        <v>1</v>
      </c>
      <c r="I9" s="36">
        <v>2.7</v>
      </c>
      <c r="J9" s="36">
        <v>2.1</v>
      </c>
      <c r="K9" s="36">
        <v>7.8</v>
      </c>
      <c r="L9" s="36">
        <v>0.1</v>
      </c>
      <c r="M9" s="36">
        <v>8.1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153" s="16" customFormat="1" ht="15" customHeight="1">
      <c r="B10" s="5">
        <v>2020</v>
      </c>
      <c r="C10" s="29">
        <v>100</v>
      </c>
      <c r="D10" s="36">
        <v>93.1</v>
      </c>
      <c r="E10" s="36">
        <v>14.4</v>
      </c>
      <c r="F10" s="36">
        <v>4.8</v>
      </c>
      <c r="G10" s="36">
        <v>60.3</v>
      </c>
      <c r="H10" s="36">
        <v>1.1000000000000001</v>
      </c>
      <c r="I10" s="36">
        <v>2</v>
      </c>
      <c r="J10" s="36">
        <v>2.2999999999999998</v>
      </c>
      <c r="K10" s="36">
        <v>8.1999999999999993</v>
      </c>
      <c r="L10" s="36">
        <v>0.1</v>
      </c>
      <c r="M10" s="36">
        <v>6.8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153" s="16" customFormat="1" ht="15" customHeight="1">
      <c r="B11" s="5">
        <v>2021</v>
      </c>
      <c r="C11" s="29">
        <v>100</v>
      </c>
      <c r="D11" s="36">
        <v>93.7</v>
      </c>
      <c r="E11" s="36">
        <v>17.2</v>
      </c>
      <c r="F11" s="36">
        <v>5.0999999999999996</v>
      </c>
      <c r="G11" s="36">
        <v>57.6</v>
      </c>
      <c r="H11" s="36">
        <v>1</v>
      </c>
      <c r="I11" s="36">
        <v>2.2000000000000002</v>
      </c>
      <c r="J11" s="36">
        <v>2.5</v>
      </c>
      <c r="K11" s="36">
        <v>8.1999999999999993</v>
      </c>
      <c r="L11" s="36">
        <v>0.1</v>
      </c>
      <c r="M11" s="36">
        <v>6.2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2:153" s="16" customFormat="1" ht="15" customHeight="1">
      <c r="B12" s="5">
        <v>2022</v>
      </c>
      <c r="C12" s="29">
        <v>100</v>
      </c>
      <c r="D12" s="36">
        <v>94.8</v>
      </c>
      <c r="E12" s="36">
        <v>17</v>
      </c>
      <c r="F12" s="36">
        <v>5.0999999999999996</v>
      </c>
      <c r="G12" s="36">
        <v>58</v>
      </c>
      <c r="H12" s="36">
        <v>1.2</v>
      </c>
      <c r="I12" s="36">
        <v>2.2000000000000002</v>
      </c>
      <c r="J12" s="36">
        <v>2.8</v>
      </c>
      <c r="K12" s="36">
        <v>8.6</v>
      </c>
      <c r="L12" s="36">
        <v>0.1</v>
      </c>
      <c r="M12" s="36">
        <v>5.0999999999999996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153" s="16" customFormat="1" ht="15" customHeight="1">
      <c r="B13" s="5">
        <v>2023</v>
      </c>
      <c r="C13" s="29">
        <v>100</v>
      </c>
      <c r="D13" s="36">
        <v>95.3</v>
      </c>
      <c r="E13" s="36">
        <v>17.100000000000001</v>
      </c>
      <c r="F13" s="36">
        <v>4.8</v>
      </c>
      <c r="G13" s="36">
        <v>58.5</v>
      </c>
      <c r="H13" s="36">
        <v>1.3</v>
      </c>
      <c r="I13" s="36">
        <v>2.2999999999999998</v>
      </c>
      <c r="J13" s="36">
        <v>2.6</v>
      </c>
      <c r="K13" s="36">
        <v>8.6</v>
      </c>
      <c r="L13" s="36">
        <v>0.1</v>
      </c>
      <c r="M13" s="36">
        <v>4.5999999999999996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2:153" s="16" customFormat="1" ht="15" customHeight="1">
      <c r="B14" s="5">
        <v>2024</v>
      </c>
      <c r="C14" s="29">
        <v>100</v>
      </c>
      <c r="D14" s="36">
        <v>95.6</v>
      </c>
      <c r="E14" s="36">
        <v>18.3</v>
      </c>
      <c r="F14" s="36">
        <v>5</v>
      </c>
      <c r="G14" s="36">
        <v>56.6</v>
      </c>
      <c r="H14" s="36">
        <v>1.5</v>
      </c>
      <c r="I14" s="36">
        <v>2.2000000000000002</v>
      </c>
      <c r="J14" s="36">
        <v>2.9</v>
      </c>
      <c r="K14" s="36">
        <v>9.1999999999999993</v>
      </c>
      <c r="L14" s="36">
        <v>0.2</v>
      </c>
      <c r="M14" s="36">
        <v>4.2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153" s="16" customFormat="1" ht="15" customHeight="1">
      <c r="B15" s="5">
        <v>2025</v>
      </c>
      <c r="C15" s="29">
        <v>100</v>
      </c>
      <c r="D15" s="36">
        <v>96</v>
      </c>
      <c r="E15" s="36">
        <v>19.600000000000001</v>
      </c>
      <c r="F15" s="36">
        <v>5</v>
      </c>
      <c r="G15" s="36">
        <v>55.3</v>
      </c>
      <c r="H15" s="36">
        <v>1.5</v>
      </c>
      <c r="I15" s="36">
        <v>2.1</v>
      </c>
      <c r="J15" s="36">
        <v>3.1</v>
      </c>
      <c r="K15" s="36">
        <v>9.5</v>
      </c>
      <c r="L15" s="36">
        <v>0.2</v>
      </c>
      <c r="M15" s="36">
        <v>3.8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2:153" s="16" customFormat="1" ht="6" customHeight="1">
      <c r="B16" s="5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2:13" s="16" customFormat="1" ht="3" customHeight="1">
      <c r="B17" s="32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2:13" s="2" customFormat="1" ht="6" customHeight="1"/>
    <row r="19" spans="2:13" s="2" customFormat="1" ht="12.75" customHeight="1">
      <c r="B19" s="50" t="s">
        <v>19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2:13" s="2" customFormat="1" ht="12.75" customHeight="1">
      <c r="B20" s="51" t="s">
        <v>20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</sheetData>
  <mergeCells count="7">
    <mergeCell ref="B19:M19"/>
    <mergeCell ref="B20:M20"/>
    <mergeCell ref="B1:M1"/>
    <mergeCell ref="C4:C5"/>
    <mergeCell ref="D4:K4"/>
    <mergeCell ref="L4:L5"/>
    <mergeCell ref="M4:M5"/>
  </mergeCells>
  <hyperlinks>
    <hyperlink ref="O3" location="Indice!A1" tooltip="(voltar ao índice)" display="Indice!A1" xr:uid="{EBF95452-B052-41CA-8F03-4956ADF5E30E}"/>
    <hyperlink ref="B20:E20" r:id="rId1" display="https://estatistica.madeira.gov.pt/" xr:uid="{64BB6320-F41D-4CC4-904D-9321EDDAB2C6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1201-601D-4AE5-87AA-783C91E91897}">
  <sheetPr>
    <pageSetUpPr fitToPage="1"/>
  </sheetPr>
  <dimension ref="B1:EW42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3.26953125" style="1" bestFit="1" customWidth="1"/>
    <col min="16" max="16384" width="7" style="1"/>
  </cols>
  <sheetData>
    <row r="1" spans="2:153" s="15" customFormat="1" ht="18.75" customHeight="1">
      <c r="B1" s="52" t="str">
        <f>Indice!B8</f>
        <v>A.1.6 - Investimento Direto Estrangeiro (por Nuts II) - nos estabelecimentos para Portugal=100 (índice; anual)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7"/>
      <c r="F3" s="3"/>
      <c r="G3" s="3"/>
      <c r="H3" s="3"/>
      <c r="I3" s="3"/>
      <c r="J3" s="3"/>
      <c r="K3" s="3"/>
      <c r="L3" s="3"/>
      <c r="M3" s="24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8"/>
      <c r="C4" s="53" t="s">
        <v>6</v>
      </c>
      <c r="D4" s="55" t="s">
        <v>7</v>
      </c>
      <c r="E4" s="55"/>
      <c r="F4" s="55"/>
      <c r="G4" s="55"/>
      <c r="H4" s="55"/>
      <c r="I4" s="55"/>
      <c r="J4" s="55"/>
      <c r="K4" s="55"/>
      <c r="L4" s="53" t="s">
        <v>8</v>
      </c>
      <c r="M4" s="53" t="s">
        <v>9</v>
      </c>
    </row>
    <row r="5" spans="2:153" s="16" customFormat="1" ht="25.5" customHeight="1">
      <c r="B5" s="28"/>
      <c r="C5" s="54"/>
      <c r="D5" s="40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 t="s">
        <v>15</v>
      </c>
      <c r="J5" s="40" t="s">
        <v>16</v>
      </c>
      <c r="K5" s="40" t="s">
        <v>17</v>
      </c>
      <c r="L5" s="54"/>
      <c r="M5" s="54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2017</v>
      </c>
      <c r="C7" s="29">
        <v>100</v>
      </c>
      <c r="D7" s="29">
        <v>86.9</v>
      </c>
      <c r="E7" s="29">
        <v>15.2</v>
      </c>
      <c r="F7" s="29">
        <v>4.4000000000000004</v>
      </c>
      <c r="G7" s="29">
        <v>52.1</v>
      </c>
      <c r="H7" s="29">
        <v>2</v>
      </c>
      <c r="I7" s="29">
        <v>3.1</v>
      </c>
      <c r="J7" s="29">
        <v>2.5</v>
      </c>
      <c r="K7" s="29">
        <v>7.6</v>
      </c>
      <c r="L7" s="29">
        <v>0.3</v>
      </c>
      <c r="M7" s="29">
        <v>12.8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2:153" s="16" customFormat="1" ht="15" customHeight="1">
      <c r="B8" s="5">
        <v>2018</v>
      </c>
      <c r="C8" s="29">
        <v>100</v>
      </c>
      <c r="D8" s="29">
        <v>90.4</v>
      </c>
      <c r="E8" s="29">
        <v>16</v>
      </c>
      <c r="F8" s="29">
        <v>5.2</v>
      </c>
      <c r="G8" s="29">
        <v>52.6</v>
      </c>
      <c r="H8" s="29">
        <v>2.1</v>
      </c>
      <c r="I8" s="29">
        <v>3</v>
      </c>
      <c r="J8" s="29">
        <v>2.9</v>
      </c>
      <c r="K8" s="29">
        <v>8.6</v>
      </c>
      <c r="L8" s="29">
        <v>0.3</v>
      </c>
      <c r="M8" s="29">
        <v>9.1999999999999993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153" s="16" customFormat="1" ht="15" customHeight="1">
      <c r="B9" s="5">
        <v>2019</v>
      </c>
      <c r="C9" s="29">
        <v>100</v>
      </c>
      <c r="D9" s="29">
        <v>91.3</v>
      </c>
      <c r="E9" s="29">
        <v>15.3</v>
      </c>
      <c r="F9" s="29">
        <v>6.8</v>
      </c>
      <c r="G9" s="29">
        <v>52.9</v>
      </c>
      <c r="H9" s="29">
        <v>1.7</v>
      </c>
      <c r="I9" s="29">
        <v>2.8</v>
      </c>
      <c r="J9" s="29">
        <v>2.9</v>
      </c>
      <c r="K9" s="29">
        <v>8.9</v>
      </c>
      <c r="L9" s="29">
        <v>0.3</v>
      </c>
      <c r="M9" s="29">
        <v>8.3000000000000007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153" s="16" customFormat="1" ht="15" customHeight="1">
      <c r="B10" s="5">
        <v>2020</v>
      </c>
      <c r="C10" s="29">
        <v>100</v>
      </c>
      <c r="D10" s="29">
        <v>92.7</v>
      </c>
      <c r="E10" s="29">
        <v>16.899999999999999</v>
      </c>
      <c r="F10" s="29">
        <v>6.5</v>
      </c>
      <c r="G10" s="29">
        <v>52.9</v>
      </c>
      <c r="H10" s="29">
        <v>1.8</v>
      </c>
      <c r="I10" s="29">
        <v>2.4</v>
      </c>
      <c r="J10" s="29">
        <v>3.3</v>
      </c>
      <c r="K10" s="29">
        <v>8.9</v>
      </c>
      <c r="L10" s="29">
        <v>0.3</v>
      </c>
      <c r="M10" s="29">
        <v>6.9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153" s="16" customFormat="1" ht="15" customHeight="1">
      <c r="B11" s="5">
        <v>2021</v>
      </c>
      <c r="C11" s="29">
        <v>100</v>
      </c>
      <c r="D11" s="29">
        <v>93.4</v>
      </c>
      <c r="E11" s="29">
        <v>18.100000000000001</v>
      </c>
      <c r="F11" s="29">
        <v>6.4</v>
      </c>
      <c r="G11" s="29">
        <v>52.8</v>
      </c>
      <c r="H11" s="29">
        <v>1.7</v>
      </c>
      <c r="I11" s="29">
        <v>2.5</v>
      </c>
      <c r="J11" s="29">
        <v>3</v>
      </c>
      <c r="K11" s="29">
        <v>8.9</v>
      </c>
      <c r="L11" s="29">
        <v>0.3</v>
      </c>
      <c r="M11" s="29">
        <v>6.3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2:153" s="16" customFormat="1" ht="15" customHeight="1">
      <c r="B12" s="5">
        <v>2022</v>
      </c>
      <c r="C12" s="29">
        <v>100</v>
      </c>
      <c r="D12" s="29">
        <v>94.5</v>
      </c>
      <c r="E12" s="29">
        <v>18.3</v>
      </c>
      <c r="F12" s="29">
        <v>6.5</v>
      </c>
      <c r="G12" s="29">
        <v>52.7</v>
      </c>
      <c r="H12" s="29">
        <v>1.8</v>
      </c>
      <c r="I12" s="29">
        <v>2.4</v>
      </c>
      <c r="J12" s="29">
        <v>3.5</v>
      </c>
      <c r="K12" s="29">
        <v>9.3000000000000007</v>
      </c>
      <c r="L12" s="29">
        <v>0.3</v>
      </c>
      <c r="M12" s="29">
        <v>5.3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153" s="16" customFormat="1" ht="15" customHeight="1">
      <c r="B13" s="5">
        <v>2023</v>
      </c>
      <c r="C13" s="29">
        <v>100</v>
      </c>
      <c r="D13" s="29">
        <v>94.9</v>
      </c>
      <c r="E13" s="29">
        <v>17.5</v>
      </c>
      <c r="F13" s="29">
        <v>6.4</v>
      </c>
      <c r="G13" s="29">
        <v>53.7</v>
      </c>
      <c r="H13" s="29">
        <v>2</v>
      </c>
      <c r="I13" s="29">
        <v>2.6</v>
      </c>
      <c r="J13" s="29">
        <v>3.3</v>
      </c>
      <c r="K13" s="29">
        <v>9.4</v>
      </c>
      <c r="L13" s="29">
        <v>0.3</v>
      </c>
      <c r="M13" s="29">
        <v>4.8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2:153" s="16" customFormat="1" ht="15" customHeight="1">
      <c r="B14" s="5">
        <v>2024</v>
      </c>
      <c r="C14" s="29">
        <v>100</v>
      </c>
      <c r="D14" s="29">
        <v>95.2</v>
      </c>
      <c r="E14" s="29">
        <v>18.2</v>
      </c>
      <c r="F14" s="29">
        <v>6.6</v>
      </c>
      <c r="G14" s="29">
        <v>52.3</v>
      </c>
      <c r="H14" s="29">
        <v>2.2000000000000002</v>
      </c>
      <c r="I14" s="29">
        <v>2.5</v>
      </c>
      <c r="J14" s="29">
        <v>3.6</v>
      </c>
      <c r="K14" s="29">
        <v>9.8000000000000007</v>
      </c>
      <c r="L14" s="29">
        <v>0.3</v>
      </c>
      <c r="M14" s="29">
        <v>4.5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153" s="16" customFormat="1" ht="15" customHeight="1">
      <c r="B15" s="5">
        <v>2025</v>
      </c>
      <c r="C15" s="29">
        <v>100</v>
      </c>
      <c r="D15" s="29">
        <v>95.6</v>
      </c>
      <c r="E15" s="29">
        <v>17.399999999999999</v>
      </c>
      <c r="F15" s="29">
        <v>6.6</v>
      </c>
      <c r="G15" s="29">
        <v>53</v>
      </c>
      <c r="H15" s="29">
        <v>2.2999999999999998</v>
      </c>
      <c r="I15" s="29">
        <v>2.7</v>
      </c>
      <c r="J15" s="29">
        <v>3.5</v>
      </c>
      <c r="K15" s="29">
        <v>10.1</v>
      </c>
      <c r="L15" s="29">
        <v>0.3</v>
      </c>
      <c r="M15" s="29">
        <v>4.0999999999999996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2:153" s="16" customFormat="1" ht="6" customHeight="1">
      <c r="B16" s="5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2:13" s="16" customFormat="1" ht="3" customHeight="1">
      <c r="B17" s="32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2:13" s="2" customFormat="1" ht="6" customHeight="1"/>
    <row r="19" spans="2:13" s="2" customFormat="1" ht="12.75" customHeight="1">
      <c r="B19" s="50" t="s">
        <v>19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2:13" s="2" customFormat="1" ht="12.75" customHeight="1">
      <c r="B20" s="51" t="s">
        <v>20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3" spans="2:13"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>
      <c r="B25" s="5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2:13">
      <c r="B26" s="5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>
      <c r="B27" s="5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2:13">
      <c r="B28" s="5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2:13">
      <c r="B29" s="5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2:13">
      <c r="B30" s="5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2:13">
      <c r="B31" s="5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2:13">
      <c r="B32" s="5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3">
      <c r="D33" s="12"/>
      <c r="M33" s="12"/>
    </row>
    <row r="35" spans="2:13">
      <c r="B35" s="5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2:13">
      <c r="B36" s="5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2:13">
      <c r="B37" s="5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2:13">
      <c r="B38" s="5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2:13">
      <c r="B39" s="5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2:13">
      <c r="B40" s="5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2:13">
      <c r="B41" s="5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2:13">
      <c r="B42" s="5"/>
      <c r="D42" s="48"/>
      <c r="E42" s="48"/>
      <c r="F42" s="48"/>
      <c r="G42" s="48"/>
      <c r="H42" s="48"/>
      <c r="I42" s="48"/>
      <c r="J42" s="48"/>
      <c r="K42" s="48"/>
      <c r="L42" s="48"/>
      <c r="M42" s="48"/>
    </row>
  </sheetData>
  <mergeCells count="7">
    <mergeCell ref="B19:M19"/>
    <mergeCell ref="B20:M20"/>
    <mergeCell ref="B1:M1"/>
    <mergeCell ref="C4:C5"/>
    <mergeCell ref="D4:K4"/>
    <mergeCell ref="L4:L5"/>
    <mergeCell ref="M4:M5"/>
  </mergeCells>
  <hyperlinks>
    <hyperlink ref="O3" location="Indice!A1" tooltip="(voltar ao índice)" display="Indice!A1" xr:uid="{AD060166-EDDD-4CB8-8BBF-E06F2737B5C1}"/>
    <hyperlink ref="B20:E20" r:id="rId1" display="https://estatistica.madeira.gov.pt/" xr:uid="{D6B8715B-D421-49FA-ABE1-F6EF4EC1D0C3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A.1.1</vt:lpstr>
      <vt:lpstr>A.1.2</vt:lpstr>
      <vt:lpstr>A.1.3</vt:lpstr>
      <vt:lpstr>A.1.4</vt:lpstr>
      <vt:lpstr>A.1.5</vt:lpstr>
      <vt:lpstr>A.1.6</vt:lpstr>
      <vt:lpstr>A.1.1!Área_de_Impressão</vt:lpstr>
      <vt:lpstr>A.1.2!Área_de_Impressão</vt:lpstr>
      <vt:lpstr>A.1.3!Área_de_Impressão</vt:lpstr>
      <vt:lpstr>A.1.4!Área_de_Impressão</vt:lpstr>
      <vt:lpstr>A.1.5!Área_de_Impressão</vt:lpstr>
      <vt:lpstr>A.1.6!Área_de_Impressão</vt:lpstr>
      <vt:lpstr>Indice!Área_de_Impressão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Celina Nunes</cp:lastModifiedBy>
  <cp:revision/>
  <cp:lastPrinted>2026-03-05T11:04:36Z</cp:lastPrinted>
  <dcterms:created xsi:type="dcterms:W3CDTF">2010-10-13T15:34:10Z</dcterms:created>
  <dcterms:modified xsi:type="dcterms:W3CDTF">2026-03-05T11:05:19Z</dcterms:modified>
  <cp:category/>
  <cp:contentStatus/>
</cp:coreProperties>
</file>