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MIOutput\"/>
    </mc:Choice>
  </mc:AlternateContent>
  <xr:revisionPtr revIDLastSave="0" documentId="13_ncr:1_{B375239A-08FA-4465-AAD5-3739AB668BF6}" xr6:coauthVersionLast="47" xr6:coauthVersionMax="47" xr10:uidLastSave="{00000000-0000-0000-0000-000000000000}"/>
  <bookViews>
    <workbookView xWindow="-120" yWindow="-120" windowWidth="29040" windowHeight="15840" tabRatio="629" xr2:uid="{00000000-000D-0000-FFFF-FFFF00000000}"/>
  </bookViews>
  <sheets>
    <sheet name="Créditos" sheetId="13" r:id="rId1"/>
    <sheet name="Setores" sheetId="2" r:id="rId2"/>
    <sheet name="Regiôes" sheetId="3" r:id="rId3"/>
    <sheet name="IIOS" sheetId="21" r:id="rId4"/>
    <sheet name="A" sheetId="23" r:id="rId5"/>
    <sheet name="I" sheetId="24" r:id="rId6"/>
    <sheet name="I-A" sheetId="25" r:id="rId7"/>
    <sheet name="B" sheetId="26" r:id="rId8"/>
    <sheet name="GDP" sheetId="22" r:id="rId9"/>
  </sheets>
  <definedNames>
    <definedName name="_xlnm.Print_Area" localSheetId="0">Créditos!$B$1:$D$13</definedName>
    <definedName name="_xlnm.Print_Area" localSheetId="8">GDP!$B$1:$F$35</definedName>
    <definedName name="_xlnm.Print_Area" localSheetId="1">Setores!$B$1:$F$44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82" i="24" l="1"/>
  <c r="CB82" i="24"/>
  <c r="CA82" i="24"/>
  <c r="BZ82" i="24"/>
  <c r="BY82" i="24"/>
  <c r="BX82" i="24"/>
  <c r="BW82" i="24"/>
  <c r="BV82" i="24"/>
  <c r="BU82" i="24"/>
  <c r="BT82" i="24"/>
  <c r="BS82" i="24"/>
  <c r="BR82" i="24"/>
  <c r="BQ82" i="24"/>
  <c r="BP82" i="24"/>
  <c r="BO82" i="24"/>
  <c r="BN82" i="24"/>
  <c r="BM82" i="24"/>
  <c r="BL82" i="24"/>
  <c r="BK82" i="24"/>
  <c r="BJ82" i="24"/>
  <c r="BI82" i="24"/>
  <c r="BH82" i="24"/>
  <c r="BG82" i="24"/>
  <c r="BF82" i="24"/>
  <c r="BE82" i="24"/>
  <c r="BD82" i="24"/>
  <c r="BC82" i="24"/>
  <c r="BB82" i="24"/>
  <c r="BA82" i="24"/>
  <c r="AZ82" i="24"/>
  <c r="AY82" i="24"/>
  <c r="AX82" i="24"/>
  <c r="AW82" i="24"/>
  <c r="AV82" i="24"/>
  <c r="AU82" i="24"/>
  <c r="AT82" i="24"/>
  <c r="AS82" i="24"/>
  <c r="AR82" i="24"/>
  <c r="AQ82" i="24"/>
  <c r="AP82" i="24"/>
  <c r="AO82" i="24"/>
  <c r="AN82" i="24"/>
  <c r="AM82" i="24"/>
  <c r="AL82" i="24"/>
  <c r="AK82" i="24"/>
  <c r="AJ82" i="24"/>
  <c r="AI82" i="24"/>
  <c r="AH82" i="24"/>
  <c r="AG82" i="24"/>
  <c r="AF82" i="24"/>
  <c r="AE82" i="24"/>
  <c r="AD82" i="24"/>
  <c r="AC82" i="24"/>
  <c r="AB82" i="24"/>
  <c r="AA82" i="24"/>
  <c r="Z82" i="24"/>
  <c r="Y82" i="24"/>
  <c r="X82" i="24"/>
  <c r="W82" i="24"/>
  <c r="V82" i="24"/>
  <c r="U82" i="24"/>
  <c r="T82" i="24"/>
  <c r="S82" i="24"/>
  <c r="R82" i="24"/>
  <c r="Q82" i="24"/>
  <c r="P82" i="24"/>
  <c r="O82" i="24"/>
  <c r="N82" i="24"/>
  <c r="M82" i="24"/>
  <c r="L82" i="24"/>
  <c r="K82" i="24"/>
  <c r="J82" i="24"/>
  <c r="I82" i="24"/>
  <c r="H82" i="24"/>
  <c r="G82" i="24"/>
  <c r="F82" i="24"/>
  <c r="CC81" i="24"/>
  <c r="CB81" i="24"/>
  <c r="CA81" i="24"/>
  <c r="BZ81" i="24"/>
  <c r="BY81" i="24"/>
  <c r="BX81" i="24"/>
  <c r="BW81" i="24"/>
  <c r="BV81" i="24"/>
  <c r="BU81" i="24"/>
  <c r="BT81" i="24"/>
  <c r="BS81" i="24"/>
  <c r="BR81" i="24"/>
  <c r="BQ81" i="24"/>
  <c r="BP81" i="24"/>
  <c r="BO81" i="24"/>
  <c r="BN81" i="24"/>
  <c r="BM81" i="24"/>
  <c r="BL81" i="24"/>
  <c r="BK81" i="24"/>
  <c r="BJ81" i="24"/>
  <c r="BI81" i="24"/>
  <c r="BH81" i="24"/>
  <c r="BG81" i="24"/>
  <c r="BF81" i="24"/>
  <c r="BE81" i="24"/>
  <c r="BD81" i="24"/>
  <c r="BC81" i="24"/>
  <c r="BB81" i="24"/>
  <c r="BA81" i="24"/>
  <c r="AZ81" i="24"/>
  <c r="AY81" i="24"/>
  <c r="AX81" i="24"/>
  <c r="AW81" i="24"/>
  <c r="AV81" i="24"/>
  <c r="AU81" i="24"/>
  <c r="AT81" i="24"/>
  <c r="AS81" i="24"/>
  <c r="AR81" i="24"/>
  <c r="AQ81" i="24"/>
  <c r="AP81" i="24"/>
  <c r="AO81" i="24"/>
  <c r="AN81" i="24"/>
  <c r="AM81" i="24"/>
  <c r="AL81" i="24"/>
  <c r="AK81" i="24"/>
  <c r="AJ81" i="24"/>
  <c r="AI81" i="24"/>
  <c r="AH81" i="24"/>
  <c r="AG81" i="24"/>
  <c r="AF81" i="24"/>
  <c r="AE81" i="24"/>
  <c r="AD81" i="24"/>
  <c r="AC81" i="24"/>
  <c r="AB81" i="24"/>
  <c r="AA81" i="24"/>
  <c r="Z81" i="24"/>
  <c r="Y81" i="24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G81" i="24"/>
  <c r="F81" i="24"/>
  <c r="CC80" i="24"/>
  <c r="CB80" i="24"/>
  <c r="CA80" i="24"/>
  <c r="BZ80" i="24"/>
  <c r="BY80" i="24"/>
  <c r="BX80" i="24"/>
  <c r="BW80" i="24"/>
  <c r="BV80" i="24"/>
  <c r="BU80" i="24"/>
  <c r="BT80" i="24"/>
  <c r="BS80" i="24"/>
  <c r="BR80" i="24"/>
  <c r="BQ80" i="24"/>
  <c r="BP80" i="24"/>
  <c r="BO80" i="24"/>
  <c r="BN80" i="24"/>
  <c r="BM80" i="24"/>
  <c r="BL80" i="24"/>
  <c r="BK80" i="24"/>
  <c r="BJ80" i="24"/>
  <c r="BI80" i="24"/>
  <c r="BH80" i="24"/>
  <c r="BG80" i="24"/>
  <c r="BF80" i="24"/>
  <c r="BE80" i="24"/>
  <c r="BD80" i="24"/>
  <c r="BC80" i="24"/>
  <c r="BB80" i="24"/>
  <c r="BA80" i="24"/>
  <c r="AZ80" i="24"/>
  <c r="AY80" i="24"/>
  <c r="AX80" i="24"/>
  <c r="AW80" i="24"/>
  <c r="AV80" i="24"/>
  <c r="AU80" i="24"/>
  <c r="AT80" i="24"/>
  <c r="AS80" i="24"/>
  <c r="AR80" i="24"/>
  <c r="AQ80" i="24"/>
  <c r="AP80" i="24"/>
  <c r="AO80" i="24"/>
  <c r="AN80" i="24"/>
  <c r="AM80" i="24"/>
  <c r="AL80" i="24"/>
  <c r="AK80" i="24"/>
  <c r="AJ80" i="24"/>
  <c r="AI80" i="24"/>
  <c r="AH80" i="24"/>
  <c r="AG80" i="24"/>
  <c r="AF80" i="24"/>
  <c r="AE80" i="24"/>
  <c r="AD80" i="24"/>
  <c r="AC80" i="24"/>
  <c r="AB80" i="24"/>
  <c r="AA80" i="24"/>
  <c r="Z80" i="24"/>
  <c r="Y80" i="24"/>
  <c r="X80" i="24"/>
  <c r="W80" i="24"/>
  <c r="V80" i="24"/>
  <c r="U80" i="24"/>
  <c r="T80" i="24"/>
  <c r="S80" i="24"/>
  <c r="R80" i="24"/>
  <c r="Q80" i="24"/>
  <c r="P80" i="24"/>
  <c r="O80" i="24"/>
  <c r="N80" i="24"/>
  <c r="M80" i="24"/>
  <c r="L80" i="24"/>
  <c r="K80" i="24"/>
  <c r="J80" i="24"/>
  <c r="I80" i="24"/>
  <c r="H80" i="24"/>
  <c r="G80" i="24"/>
  <c r="F80" i="24"/>
  <c r="CC79" i="24"/>
  <c r="CB79" i="24"/>
  <c r="CA79" i="24"/>
  <c r="BZ79" i="24"/>
  <c r="BY79" i="24"/>
  <c r="BX79" i="24"/>
  <c r="BW79" i="24"/>
  <c r="BV79" i="24"/>
  <c r="BU79" i="24"/>
  <c r="BT79" i="24"/>
  <c r="BS79" i="24"/>
  <c r="BR79" i="24"/>
  <c r="BQ79" i="24"/>
  <c r="BP79" i="24"/>
  <c r="BO79" i="24"/>
  <c r="BN79" i="24"/>
  <c r="BM79" i="24"/>
  <c r="BL79" i="24"/>
  <c r="BK79" i="24"/>
  <c r="BJ79" i="24"/>
  <c r="BI79" i="24"/>
  <c r="BH79" i="24"/>
  <c r="BG79" i="24"/>
  <c r="BF79" i="24"/>
  <c r="BE79" i="24"/>
  <c r="BD79" i="24"/>
  <c r="BC79" i="24"/>
  <c r="BB79" i="24"/>
  <c r="BA79" i="24"/>
  <c r="AZ79" i="24"/>
  <c r="AY79" i="24"/>
  <c r="AX79" i="24"/>
  <c r="AW79" i="24"/>
  <c r="AV79" i="24"/>
  <c r="AU79" i="24"/>
  <c r="AT79" i="24"/>
  <c r="AS79" i="24"/>
  <c r="AR79" i="24"/>
  <c r="AQ79" i="24"/>
  <c r="AP79" i="24"/>
  <c r="AO79" i="24"/>
  <c r="AN79" i="24"/>
  <c r="AM79" i="24"/>
  <c r="AL79" i="24"/>
  <c r="AK79" i="24"/>
  <c r="AJ79" i="24"/>
  <c r="AI79" i="24"/>
  <c r="AH79" i="24"/>
  <c r="AG79" i="24"/>
  <c r="AF79" i="24"/>
  <c r="AE79" i="24"/>
  <c r="AD79" i="24"/>
  <c r="AC79" i="24"/>
  <c r="AB79" i="24"/>
  <c r="AA79" i="24"/>
  <c r="Z79" i="24"/>
  <c r="Y79" i="24"/>
  <c r="X79" i="24"/>
  <c r="W79" i="24"/>
  <c r="V79" i="24"/>
  <c r="U79" i="24"/>
  <c r="T79" i="24"/>
  <c r="S79" i="24"/>
  <c r="R79" i="24"/>
  <c r="Q79" i="24"/>
  <c r="P79" i="24"/>
  <c r="O79" i="24"/>
  <c r="N79" i="24"/>
  <c r="M79" i="24"/>
  <c r="L79" i="24"/>
  <c r="K79" i="24"/>
  <c r="J79" i="24"/>
  <c r="I79" i="24"/>
  <c r="H79" i="24"/>
  <c r="G79" i="24"/>
  <c r="F79" i="24"/>
  <c r="CC78" i="24"/>
  <c r="CB78" i="24"/>
  <c r="CA78" i="24"/>
  <c r="BZ78" i="24"/>
  <c r="BY78" i="24"/>
  <c r="BX78" i="24"/>
  <c r="BW78" i="24"/>
  <c r="BV78" i="24"/>
  <c r="BU78" i="24"/>
  <c r="BT78" i="24"/>
  <c r="BS78" i="24"/>
  <c r="BR78" i="24"/>
  <c r="BQ78" i="24"/>
  <c r="BP78" i="24"/>
  <c r="BO78" i="24"/>
  <c r="BN78" i="24"/>
  <c r="BM78" i="24"/>
  <c r="BL78" i="24"/>
  <c r="BK78" i="24"/>
  <c r="BJ78" i="24"/>
  <c r="BI78" i="24"/>
  <c r="BH78" i="24"/>
  <c r="BG78" i="24"/>
  <c r="BF78" i="24"/>
  <c r="BE78" i="24"/>
  <c r="BD78" i="24"/>
  <c r="BC78" i="24"/>
  <c r="BB78" i="24"/>
  <c r="BA78" i="24"/>
  <c r="AZ78" i="24"/>
  <c r="AY78" i="24"/>
  <c r="AX78" i="24"/>
  <c r="AW78" i="24"/>
  <c r="AV78" i="24"/>
  <c r="AU78" i="24"/>
  <c r="AT78" i="24"/>
  <c r="AS78" i="24"/>
  <c r="AR78" i="24"/>
  <c r="AQ78" i="24"/>
  <c r="AP78" i="24"/>
  <c r="AO78" i="24"/>
  <c r="AN78" i="24"/>
  <c r="AM78" i="24"/>
  <c r="AL78" i="24"/>
  <c r="AK78" i="24"/>
  <c r="AJ78" i="24"/>
  <c r="AI78" i="24"/>
  <c r="AH78" i="24"/>
  <c r="AG78" i="24"/>
  <c r="AF78" i="24"/>
  <c r="AE78" i="24"/>
  <c r="AD78" i="24"/>
  <c r="AC78" i="24"/>
  <c r="AB78" i="24"/>
  <c r="AA78" i="24"/>
  <c r="Z78" i="24"/>
  <c r="Y78" i="24"/>
  <c r="X78" i="24"/>
  <c r="W78" i="24"/>
  <c r="V78" i="24"/>
  <c r="U78" i="24"/>
  <c r="T78" i="24"/>
  <c r="S78" i="24"/>
  <c r="R78" i="24"/>
  <c r="Q78" i="24"/>
  <c r="P78" i="24"/>
  <c r="O78" i="24"/>
  <c r="N78" i="24"/>
  <c r="M78" i="24"/>
  <c r="L78" i="24"/>
  <c r="K78" i="24"/>
  <c r="J78" i="24"/>
  <c r="I78" i="24"/>
  <c r="H78" i="24"/>
  <c r="G78" i="24"/>
  <c r="F78" i="24"/>
  <c r="CC77" i="24"/>
  <c r="CB77" i="24"/>
  <c r="CA77" i="24"/>
  <c r="BZ77" i="24"/>
  <c r="BY77" i="24"/>
  <c r="BX77" i="24"/>
  <c r="BW77" i="24"/>
  <c r="BV77" i="24"/>
  <c r="BU77" i="24"/>
  <c r="BT77" i="24"/>
  <c r="BS77" i="24"/>
  <c r="BR77" i="24"/>
  <c r="BQ77" i="24"/>
  <c r="BP77" i="24"/>
  <c r="BO77" i="24"/>
  <c r="BN77" i="24"/>
  <c r="BM77" i="24"/>
  <c r="BL77" i="24"/>
  <c r="BK77" i="24"/>
  <c r="BJ77" i="24"/>
  <c r="BI77" i="24"/>
  <c r="BH77" i="24"/>
  <c r="BG77" i="24"/>
  <c r="BF77" i="24"/>
  <c r="BE77" i="24"/>
  <c r="BD77" i="24"/>
  <c r="BC77" i="24"/>
  <c r="BB77" i="24"/>
  <c r="BA77" i="24"/>
  <c r="AZ77" i="24"/>
  <c r="AY77" i="24"/>
  <c r="AX77" i="24"/>
  <c r="AW77" i="24"/>
  <c r="AV77" i="24"/>
  <c r="AU77" i="24"/>
  <c r="AT77" i="24"/>
  <c r="AS77" i="24"/>
  <c r="AR77" i="24"/>
  <c r="AQ77" i="24"/>
  <c r="AP77" i="24"/>
  <c r="AO77" i="24"/>
  <c r="AN77" i="24"/>
  <c r="AM77" i="24"/>
  <c r="AL77" i="24"/>
  <c r="AK77" i="24"/>
  <c r="AJ77" i="24"/>
  <c r="AI77" i="24"/>
  <c r="AH77" i="24"/>
  <c r="AG77" i="24"/>
  <c r="AF77" i="24"/>
  <c r="AE77" i="24"/>
  <c r="AD77" i="24"/>
  <c r="AC77" i="24"/>
  <c r="AB77" i="24"/>
  <c r="AA77" i="24"/>
  <c r="Z77" i="24"/>
  <c r="Y77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J77" i="24"/>
  <c r="I77" i="24"/>
  <c r="H77" i="24"/>
  <c r="G77" i="24"/>
  <c r="F77" i="24"/>
  <c r="CC76" i="24"/>
  <c r="CB76" i="24"/>
  <c r="CA76" i="24"/>
  <c r="BZ76" i="24"/>
  <c r="BY76" i="24"/>
  <c r="BX76" i="24"/>
  <c r="BW76" i="24"/>
  <c r="BV76" i="24"/>
  <c r="BU76" i="24"/>
  <c r="BT76" i="24"/>
  <c r="BS76" i="24"/>
  <c r="BR76" i="24"/>
  <c r="BQ76" i="24"/>
  <c r="BP76" i="24"/>
  <c r="BO76" i="24"/>
  <c r="BN76" i="24"/>
  <c r="BM76" i="24"/>
  <c r="BL76" i="24"/>
  <c r="BK76" i="24"/>
  <c r="BJ76" i="24"/>
  <c r="BI76" i="24"/>
  <c r="BH76" i="24"/>
  <c r="BG76" i="24"/>
  <c r="BF76" i="24"/>
  <c r="BE76" i="24"/>
  <c r="BD76" i="24"/>
  <c r="BC76" i="24"/>
  <c r="BB76" i="24"/>
  <c r="BA76" i="24"/>
  <c r="AZ76" i="24"/>
  <c r="AY76" i="24"/>
  <c r="AX76" i="24"/>
  <c r="AW76" i="24"/>
  <c r="AV76" i="24"/>
  <c r="AU76" i="24"/>
  <c r="AT76" i="24"/>
  <c r="AS76" i="24"/>
  <c r="AR76" i="24"/>
  <c r="AQ76" i="24"/>
  <c r="AP76" i="24"/>
  <c r="AO76" i="24"/>
  <c r="AN76" i="24"/>
  <c r="AM76" i="24"/>
  <c r="AL76" i="24"/>
  <c r="AK76" i="24"/>
  <c r="AJ76" i="24"/>
  <c r="AI76" i="24"/>
  <c r="AH76" i="24"/>
  <c r="AG76" i="24"/>
  <c r="AF76" i="24"/>
  <c r="AE76" i="24"/>
  <c r="AD76" i="24"/>
  <c r="AC76" i="24"/>
  <c r="AB76" i="24"/>
  <c r="AA76" i="24"/>
  <c r="Z76" i="24"/>
  <c r="Y76" i="24"/>
  <c r="X76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G76" i="24"/>
  <c r="F76" i="24"/>
  <c r="CC75" i="24"/>
  <c r="CB75" i="24"/>
  <c r="CA75" i="24"/>
  <c r="BZ75" i="24"/>
  <c r="BY75" i="24"/>
  <c r="BX75" i="24"/>
  <c r="BW75" i="24"/>
  <c r="BV75" i="24"/>
  <c r="BU75" i="24"/>
  <c r="BT75" i="24"/>
  <c r="BS75" i="24"/>
  <c r="BR75" i="24"/>
  <c r="BQ75" i="24"/>
  <c r="BP75" i="24"/>
  <c r="BO75" i="24"/>
  <c r="BN75" i="24"/>
  <c r="BM75" i="24"/>
  <c r="BL75" i="24"/>
  <c r="BK75" i="24"/>
  <c r="BJ75" i="24"/>
  <c r="BI75" i="24"/>
  <c r="BH75" i="24"/>
  <c r="BG75" i="24"/>
  <c r="BF75" i="24"/>
  <c r="BE75" i="24"/>
  <c r="BD75" i="24"/>
  <c r="BC75" i="24"/>
  <c r="BB75" i="24"/>
  <c r="BA75" i="24"/>
  <c r="AZ75" i="24"/>
  <c r="AY75" i="24"/>
  <c r="AX75" i="24"/>
  <c r="AW75" i="24"/>
  <c r="AV75" i="24"/>
  <c r="AU75" i="24"/>
  <c r="AT75" i="24"/>
  <c r="AS75" i="24"/>
  <c r="AR75" i="24"/>
  <c r="AQ75" i="24"/>
  <c r="AP75" i="24"/>
  <c r="AO75" i="24"/>
  <c r="AN75" i="24"/>
  <c r="AM75" i="24"/>
  <c r="AL75" i="24"/>
  <c r="AK75" i="24"/>
  <c r="AJ75" i="24"/>
  <c r="AI75" i="24"/>
  <c r="AH75" i="24"/>
  <c r="AG75" i="24"/>
  <c r="AF75" i="24"/>
  <c r="AE75" i="24"/>
  <c r="AD75" i="24"/>
  <c r="AC75" i="24"/>
  <c r="AB75" i="24"/>
  <c r="AA75" i="24"/>
  <c r="Z75" i="24"/>
  <c r="Y75" i="24"/>
  <c r="X75" i="24"/>
  <c r="W75" i="24"/>
  <c r="V75" i="24"/>
  <c r="U75" i="24"/>
  <c r="T75" i="24"/>
  <c r="S75" i="24"/>
  <c r="R75" i="24"/>
  <c r="Q75" i="24"/>
  <c r="P75" i="24"/>
  <c r="O75" i="24"/>
  <c r="N75" i="24"/>
  <c r="M75" i="24"/>
  <c r="L75" i="24"/>
  <c r="K75" i="24"/>
  <c r="J75" i="24"/>
  <c r="I75" i="24"/>
  <c r="H75" i="24"/>
  <c r="G75" i="24"/>
  <c r="F75" i="24"/>
  <c r="CC74" i="24"/>
  <c r="CB74" i="24"/>
  <c r="CA74" i="24"/>
  <c r="BZ74" i="24"/>
  <c r="BY74" i="24"/>
  <c r="BX74" i="24"/>
  <c r="BW74" i="24"/>
  <c r="BV74" i="24"/>
  <c r="BU74" i="24"/>
  <c r="BT74" i="24"/>
  <c r="BS74" i="24"/>
  <c r="BR74" i="24"/>
  <c r="BQ74" i="24"/>
  <c r="BP74" i="24"/>
  <c r="BO74" i="24"/>
  <c r="BN74" i="24"/>
  <c r="BM74" i="24"/>
  <c r="BL74" i="24"/>
  <c r="BK74" i="24"/>
  <c r="BJ74" i="24"/>
  <c r="BI74" i="24"/>
  <c r="BH74" i="24"/>
  <c r="BG74" i="24"/>
  <c r="BF74" i="24"/>
  <c r="BE74" i="24"/>
  <c r="BD74" i="24"/>
  <c r="BC74" i="24"/>
  <c r="BB74" i="24"/>
  <c r="BA74" i="24"/>
  <c r="AZ74" i="24"/>
  <c r="AY74" i="24"/>
  <c r="AX74" i="24"/>
  <c r="AW74" i="24"/>
  <c r="AV74" i="24"/>
  <c r="AU74" i="24"/>
  <c r="AT74" i="24"/>
  <c r="AS74" i="24"/>
  <c r="AR74" i="24"/>
  <c r="AQ74" i="24"/>
  <c r="AP74" i="24"/>
  <c r="AO74" i="24"/>
  <c r="AN74" i="24"/>
  <c r="AM74" i="24"/>
  <c r="AL74" i="24"/>
  <c r="AK74" i="24"/>
  <c r="AJ74" i="24"/>
  <c r="AI74" i="24"/>
  <c r="AH74" i="24"/>
  <c r="AG74" i="24"/>
  <c r="AF74" i="24"/>
  <c r="AE74" i="24"/>
  <c r="AD74" i="24"/>
  <c r="AC74" i="24"/>
  <c r="AB74" i="24"/>
  <c r="AA74" i="24"/>
  <c r="Z74" i="24"/>
  <c r="Y74" i="24"/>
  <c r="X74" i="24"/>
  <c r="W74" i="24"/>
  <c r="V74" i="24"/>
  <c r="U74" i="24"/>
  <c r="T74" i="24"/>
  <c r="S74" i="24"/>
  <c r="R74" i="24"/>
  <c r="Q74" i="24"/>
  <c r="P74" i="24"/>
  <c r="O74" i="24"/>
  <c r="N74" i="24"/>
  <c r="M74" i="24"/>
  <c r="L74" i="24"/>
  <c r="K74" i="24"/>
  <c r="J74" i="24"/>
  <c r="I74" i="24"/>
  <c r="H74" i="24"/>
  <c r="G74" i="24"/>
  <c r="F74" i="24"/>
  <c r="CC73" i="24"/>
  <c r="CB73" i="24"/>
  <c r="CA73" i="24"/>
  <c r="BZ73" i="24"/>
  <c r="BY73" i="24"/>
  <c r="BX73" i="24"/>
  <c r="BW73" i="24"/>
  <c r="BV73" i="24"/>
  <c r="BU73" i="24"/>
  <c r="BT73" i="24"/>
  <c r="BS73" i="24"/>
  <c r="BR73" i="24"/>
  <c r="BQ73" i="24"/>
  <c r="BP73" i="24"/>
  <c r="BO73" i="24"/>
  <c r="BN73" i="24"/>
  <c r="BM73" i="24"/>
  <c r="BL73" i="24"/>
  <c r="BK73" i="24"/>
  <c r="BJ73" i="24"/>
  <c r="BI73" i="24"/>
  <c r="BH73" i="24"/>
  <c r="BG73" i="24"/>
  <c r="BF73" i="24"/>
  <c r="BE73" i="24"/>
  <c r="BD73" i="24"/>
  <c r="BC73" i="24"/>
  <c r="BB73" i="24"/>
  <c r="BA73" i="24"/>
  <c r="AZ73" i="24"/>
  <c r="AY73" i="24"/>
  <c r="AX73" i="24"/>
  <c r="AW73" i="24"/>
  <c r="AV73" i="24"/>
  <c r="AU73" i="24"/>
  <c r="AT73" i="24"/>
  <c r="AS73" i="24"/>
  <c r="AR73" i="24"/>
  <c r="AQ73" i="24"/>
  <c r="AP73" i="24"/>
  <c r="AO73" i="24"/>
  <c r="AN73" i="24"/>
  <c r="AM73" i="24"/>
  <c r="AL73" i="24"/>
  <c r="AK73" i="24"/>
  <c r="AJ73" i="24"/>
  <c r="AI73" i="24"/>
  <c r="AH73" i="24"/>
  <c r="AG73" i="24"/>
  <c r="AF73" i="24"/>
  <c r="AE73" i="24"/>
  <c r="AD73" i="24"/>
  <c r="AC73" i="24"/>
  <c r="AB73" i="24"/>
  <c r="AA73" i="24"/>
  <c r="Z73" i="24"/>
  <c r="Y73" i="24"/>
  <c r="X73" i="24"/>
  <c r="W73" i="24"/>
  <c r="V73" i="24"/>
  <c r="U73" i="24"/>
  <c r="T73" i="24"/>
  <c r="S73" i="24"/>
  <c r="R73" i="24"/>
  <c r="Q73" i="24"/>
  <c r="P73" i="24"/>
  <c r="O73" i="24"/>
  <c r="N73" i="24"/>
  <c r="M73" i="24"/>
  <c r="L73" i="24"/>
  <c r="K73" i="24"/>
  <c r="J73" i="24"/>
  <c r="I73" i="24"/>
  <c r="H73" i="24"/>
  <c r="G73" i="24"/>
  <c r="F73" i="24"/>
  <c r="CC72" i="24"/>
  <c r="CB72" i="24"/>
  <c r="CA72" i="24"/>
  <c r="BZ72" i="24"/>
  <c r="BY72" i="24"/>
  <c r="BX72" i="24"/>
  <c r="BW72" i="24"/>
  <c r="BV72" i="24"/>
  <c r="BU72" i="24"/>
  <c r="BT72" i="24"/>
  <c r="BS72" i="24"/>
  <c r="BR72" i="24"/>
  <c r="BQ72" i="24"/>
  <c r="BP72" i="24"/>
  <c r="BO72" i="24"/>
  <c r="BN72" i="24"/>
  <c r="BM72" i="24"/>
  <c r="BL72" i="24"/>
  <c r="BK72" i="24"/>
  <c r="BJ72" i="24"/>
  <c r="BI72" i="24"/>
  <c r="BH72" i="24"/>
  <c r="BG72" i="24"/>
  <c r="BF72" i="24"/>
  <c r="BE72" i="24"/>
  <c r="BD72" i="24"/>
  <c r="BC72" i="24"/>
  <c r="BB72" i="24"/>
  <c r="BA72" i="24"/>
  <c r="AZ72" i="24"/>
  <c r="AY72" i="24"/>
  <c r="AX72" i="24"/>
  <c r="AW72" i="24"/>
  <c r="AV72" i="24"/>
  <c r="AU72" i="24"/>
  <c r="AT72" i="24"/>
  <c r="AS72" i="24"/>
  <c r="AR72" i="24"/>
  <c r="AQ72" i="24"/>
  <c r="AP72" i="24"/>
  <c r="AO72" i="24"/>
  <c r="AN72" i="24"/>
  <c r="AM72" i="24"/>
  <c r="AL72" i="24"/>
  <c r="AK72" i="24"/>
  <c r="AJ72" i="24"/>
  <c r="AI72" i="24"/>
  <c r="AH72" i="24"/>
  <c r="AG72" i="24"/>
  <c r="AF72" i="24"/>
  <c r="AE72" i="24"/>
  <c r="AD72" i="24"/>
  <c r="AC72" i="24"/>
  <c r="AB72" i="24"/>
  <c r="AA72" i="24"/>
  <c r="Z72" i="24"/>
  <c r="Y72" i="24"/>
  <c r="X72" i="24"/>
  <c r="W72" i="24"/>
  <c r="V72" i="24"/>
  <c r="U72" i="24"/>
  <c r="T72" i="24"/>
  <c r="S72" i="24"/>
  <c r="R72" i="24"/>
  <c r="Q72" i="24"/>
  <c r="P72" i="24"/>
  <c r="O72" i="24"/>
  <c r="N72" i="24"/>
  <c r="M72" i="24"/>
  <c r="L72" i="24"/>
  <c r="K72" i="24"/>
  <c r="J72" i="24"/>
  <c r="I72" i="24"/>
  <c r="H72" i="24"/>
  <c r="G72" i="24"/>
  <c r="F72" i="24"/>
  <c r="CC71" i="24"/>
  <c r="CB71" i="24"/>
  <c r="CA71" i="24"/>
  <c r="BZ71" i="24"/>
  <c r="BY71" i="24"/>
  <c r="BX71" i="24"/>
  <c r="BW71" i="24"/>
  <c r="BV71" i="24"/>
  <c r="BU71" i="24"/>
  <c r="BT71" i="24"/>
  <c r="BS71" i="24"/>
  <c r="BR71" i="24"/>
  <c r="BQ71" i="24"/>
  <c r="BP71" i="24"/>
  <c r="BO71" i="24"/>
  <c r="BN71" i="24"/>
  <c r="BM71" i="24"/>
  <c r="BL71" i="24"/>
  <c r="BK71" i="24"/>
  <c r="BJ71" i="24"/>
  <c r="BI71" i="24"/>
  <c r="BH71" i="24"/>
  <c r="BG71" i="24"/>
  <c r="BF71" i="24"/>
  <c r="BE71" i="24"/>
  <c r="BD71" i="24"/>
  <c r="BC71" i="24"/>
  <c r="BB71" i="24"/>
  <c r="BA71" i="24"/>
  <c r="AZ71" i="24"/>
  <c r="AY71" i="24"/>
  <c r="AX71" i="24"/>
  <c r="AW71" i="24"/>
  <c r="AV71" i="24"/>
  <c r="AU71" i="24"/>
  <c r="AT71" i="24"/>
  <c r="AS71" i="24"/>
  <c r="AR71" i="24"/>
  <c r="AQ71" i="24"/>
  <c r="AP71" i="24"/>
  <c r="AO71" i="24"/>
  <c r="AN71" i="24"/>
  <c r="AM71" i="24"/>
  <c r="AL71" i="24"/>
  <c r="AK71" i="24"/>
  <c r="AJ71" i="24"/>
  <c r="AI71" i="24"/>
  <c r="AH71" i="24"/>
  <c r="AG71" i="24"/>
  <c r="AF71" i="24"/>
  <c r="AE71" i="24"/>
  <c r="AD71" i="24"/>
  <c r="AC71" i="24"/>
  <c r="AB71" i="24"/>
  <c r="AA71" i="24"/>
  <c r="Z71" i="24"/>
  <c r="Y71" i="24"/>
  <c r="X71" i="24"/>
  <c r="W71" i="24"/>
  <c r="V71" i="24"/>
  <c r="U71" i="24"/>
  <c r="T71" i="24"/>
  <c r="S71" i="24"/>
  <c r="R71" i="24"/>
  <c r="Q71" i="24"/>
  <c r="P71" i="24"/>
  <c r="O71" i="24"/>
  <c r="N71" i="24"/>
  <c r="M71" i="24"/>
  <c r="L71" i="24"/>
  <c r="K71" i="24"/>
  <c r="J71" i="24"/>
  <c r="I71" i="24"/>
  <c r="H71" i="24"/>
  <c r="G71" i="24"/>
  <c r="F71" i="24"/>
  <c r="CC70" i="24"/>
  <c r="CB70" i="24"/>
  <c r="CA70" i="24"/>
  <c r="BZ70" i="24"/>
  <c r="BY70" i="24"/>
  <c r="BX70" i="24"/>
  <c r="BW70" i="24"/>
  <c r="BV70" i="24"/>
  <c r="BU70" i="24"/>
  <c r="BT70" i="24"/>
  <c r="BS70" i="24"/>
  <c r="BR70" i="24"/>
  <c r="BQ70" i="24"/>
  <c r="BP70" i="24"/>
  <c r="BO70" i="24"/>
  <c r="BN70" i="24"/>
  <c r="BM70" i="24"/>
  <c r="BL70" i="24"/>
  <c r="BK70" i="24"/>
  <c r="BJ70" i="24"/>
  <c r="BI70" i="24"/>
  <c r="BH70" i="24"/>
  <c r="BG70" i="24"/>
  <c r="BF70" i="24"/>
  <c r="BE70" i="24"/>
  <c r="BD70" i="24"/>
  <c r="BC70" i="24"/>
  <c r="BB70" i="24"/>
  <c r="BA70" i="24"/>
  <c r="AZ70" i="24"/>
  <c r="AY70" i="24"/>
  <c r="AX70" i="24"/>
  <c r="AW70" i="24"/>
  <c r="AV70" i="24"/>
  <c r="AU70" i="24"/>
  <c r="AT70" i="24"/>
  <c r="AS70" i="24"/>
  <c r="AR70" i="24"/>
  <c r="AQ70" i="24"/>
  <c r="AP70" i="24"/>
  <c r="AO70" i="24"/>
  <c r="AN70" i="24"/>
  <c r="AM70" i="24"/>
  <c r="AL70" i="24"/>
  <c r="AK70" i="24"/>
  <c r="AJ70" i="24"/>
  <c r="AI70" i="24"/>
  <c r="AH70" i="24"/>
  <c r="AG70" i="24"/>
  <c r="AF70" i="24"/>
  <c r="AE70" i="24"/>
  <c r="AD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G70" i="24"/>
  <c r="F70" i="24"/>
  <c r="CC69" i="24"/>
  <c r="CB69" i="24"/>
  <c r="CA69" i="24"/>
  <c r="BZ69" i="24"/>
  <c r="BY69" i="24"/>
  <c r="BX69" i="24"/>
  <c r="BW69" i="24"/>
  <c r="BV69" i="24"/>
  <c r="BU69" i="24"/>
  <c r="BT69" i="24"/>
  <c r="BS69" i="24"/>
  <c r="BR69" i="24"/>
  <c r="BQ69" i="24"/>
  <c r="BP69" i="24"/>
  <c r="BO69" i="24"/>
  <c r="BN69" i="24"/>
  <c r="BM69" i="24"/>
  <c r="BL69" i="24"/>
  <c r="BK69" i="24"/>
  <c r="BJ69" i="24"/>
  <c r="BI69" i="24"/>
  <c r="BH69" i="24"/>
  <c r="BG69" i="24"/>
  <c r="BF69" i="24"/>
  <c r="BE69" i="24"/>
  <c r="BD69" i="24"/>
  <c r="BC69" i="24"/>
  <c r="BB69" i="24"/>
  <c r="BA69" i="24"/>
  <c r="AZ69" i="24"/>
  <c r="AY69" i="24"/>
  <c r="AX69" i="24"/>
  <c r="AW69" i="24"/>
  <c r="AV69" i="24"/>
  <c r="AU69" i="24"/>
  <c r="AT69" i="24"/>
  <c r="AS69" i="24"/>
  <c r="AR69" i="24"/>
  <c r="AQ69" i="24"/>
  <c r="AP69" i="24"/>
  <c r="AO69" i="24"/>
  <c r="AN69" i="24"/>
  <c r="AM69" i="24"/>
  <c r="AL69" i="24"/>
  <c r="AK69" i="24"/>
  <c r="AJ69" i="24"/>
  <c r="AI69" i="24"/>
  <c r="AH69" i="24"/>
  <c r="AG69" i="24"/>
  <c r="AF69" i="24"/>
  <c r="AE69" i="24"/>
  <c r="AD69" i="24"/>
  <c r="AC69" i="24"/>
  <c r="AB69" i="24"/>
  <c r="AA69" i="24"/>
  <c r="Z69" i="24"/>
  <c r="Y69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CC68" i="24"/>
  <c r="CB68" i="24"/>
  <c r="CA68" i="24"/>
  <c r="BZ68" i="24"/>
  <c r="BY68" i="24"/>
  <c r="BX68" i="24"/>
  <c r="BW68" i="24"/>
  <c r="BV68" i="24"/>
  <c r="BU68" i="24"/>
  <c r="BT68" i="24"/>
  <c r="BS68" i="24"/>
  <c r="BR68" i="24"/>
  <c r="BQ68" i="24"/>
  <c r="BP68" i="24"/>
  <c r="BO68" i="24"/>
  <c r="BN68" i="24"/>
  <c r="BM68" i="24"/>
  <c r="BL68" i="24"/>
  <c r="BK68" i="24"/>
  <c r="BJ68" i="24"/>
  <c r="BI68" i="24"/>
  <c r="BH68" i="24"/>
  <c r="BG68" i="24"/>
  <c r="BF68" i="24"/>
  <c r="BE68" i="24"/>
  <c r="BD68" i="24"/>
  <c r="BC68" i="24"/>
  <c r="BB68" i="24"/>
  <c r="BA68" i="24"/>
  <c r="AZ68" i="24"/>
  <c r="AY68" i="24"/>
  <c r="AX68" i="24"/>
  <c r="AW68" i="24"/>
  <c r="AV68" i="24"/>
  <c r="AU68" i="24"/>
  <c r="AT68" i="24"/>
  <c r="AS68" i="24"/>
  <c r="AR68" i="24"/>
  <c r="AQ68" i="24"/>
  <c r="AP68" i="24"/>
  <c r="AO68" i="24"/>
  <c r="AN68" i="24"/>
  <c r="AM68" i="24"/>
  <c r="AL68" i="24"/>
  <c r="AK68" i="24"/>
  <c r="AJ68" i="24"/>
  <c r="AI68" i="24"/>
  <c r="AH68" i="24"/>
  <c r="AG68" i="24"/>
  <c r="AF68" i="24"/>
  <c r="AE68" i="24"/>
  <c r="AD68" i="24"/>
  <c r="AC68" i="24"/>
  <c r="AB68" i="24"/>
  <c r="AA68" i="24"/>
  <c r="Z68" i="24"/>
  <c r="Y68" i="24"/>
  <c r="X68" i="24"/>
  <c r="W68" i="24"/>
  <c r="V68" i="24"/>
  <c r="U68" i="24"/>
  <c r="T68" i="24"/>
  <c r="S68" i="24"/>
  <c r="R68" i="24"/>
  <c r="Q68" i="24"/>
  <c r="P68" i="24"/>
  <c r="O68" i="24"/>
  <c r="N68" i="24"/>
  <c r="M68" i="24"/>
  <c r="L68" i="24"/>
  <c r="K68" i="24"/>
  <c r="J68" i="24"/>
  <c r="I68" i="24"/>
  <c r="H68" i="24"/>
  <c r="G68" i="24"/>
  <c r="F68" i="24"/>
  <c r="CC67" i="24"/>
  <c r="CB67" i="24"/>
  <c r="CA67" i="24"/>
  <c r="BZ67" i="24"/>
  <c r="BY67" i="24"/>
  <c r="BX67" i="24"/>
  <c r="BW67" i="24"/>
  <c r="BV67" i="24"/>
  <c r="BU67" i="24"/>
  <c r="BT67" i="24"/>
  <c r="BS67" i="24"/>
  <c r="BR67" i="24"/>
  <c r="BQ67" i="24"/>
  <c r="BP67" i="24"/>
  <c r="BO67" i="24"/>
  <c r="BN67" i="24"/>
  <c r="BM67" i="24"/>
  <c r="BL67" i="24"/>
  <c r="BK67" i="24"/>
  <c r="BJ67" i="24"/>
  <c r="BI67" i="24"/>
  <c r="BH67" i="24"/>
  <c r="BG67" i="24"/>
  <c r="BF67" i="24"/>
  <c r="BE67" i="24"/>
  <c r="BD67" i="24"/>
  <c r="BC67" i="24"/>
  <c r="BB67" i="24"/>
  <c r="BA67" i="24"/>
  <c r="AZ67" i="24"/>
  <c r="AY67" i="24"/>
  <c r="AX67" i="24"/>
  <c r="AW67" i="24"/>
  <c r="AV67" i="24"/>
  <c r="AU67" i="24"/>
  <c r="AT67" i="24"/>
  <c r="AS67" i="24"/>
  <c r="AR67" i="24"/>
  <c r="AQ67" i="24"/>
  <c r="AP67" i="24"/>
  <c r="AO67" i="24"/>
  <c r="AN67" i="24"/>
  <c r="AM67" i="24"/>
  <c r="AL67" i="24"/>
  <c r="AK67" i="24"/>
  <c r="AJ67" i="24"/>
  <c r="AI67" i="24"/>
  <c r="AH67" i="24"/>
  <c r="AG67" i="24"/>
  <c r="AF67" i="24"/>
  <c r="AE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F67" i="24"/>
  <c r="CC66" i="24"/>
  <c r="CB66" i="24"/>
  <c r="CA66" i="24"/>
  <c r="BZ66" i="24"/>
  <c r="BY66" i="24"/>
  <c r="BX66" i="24"/>
  <c r="BW66" i="24"/>
  <c r="BV66" i="24"/>
  <c r="BU66" i="24"/>
  <c r="BT66" i="24"/>
  <c r="BS66" i="24"/>
  <c r="BR66" i="24"/>
  <c r="BQ66" i="24"/>
  <c r="BP66" i="24"/>
  <c r="BO66" i="24"/>
  <c r="BN66" i="24"/>
  <c r="BM66" i="24"/>
  <c r="BL66" i="24"/>
  <c r="BK66" i="24"/>
  <c r="BJ66" i="24"/>
  <c r="BI66" i="24"/>
  <c r="BH66" i="24"/>
  <c r="BG66" i="24"/>
  <c r="BF66" i="24"/>
  <c r="BE66" i="24"/>
  <c r="BD66" i="24"/>
  <c r="BC66" i="24"/>
  <c r="BB66" i="24"/>
  <c r="BA66" i="24"/>
  <c r="AZ66" i="24"/>
  <c r="AY66" i="24"/>
  <c r="AX66" i="24"/>
  <c r="AW66" i="24"/>
  <c r="AV66" i="24"/>
  <c r="AU66" i="24"/>
  <c r="AT66" i="24"/>
  <c r="AS66" i="24"/>
  <c r="AR66" i="24"/>
  <c r="AQ66" i="24"/>
  <c r="AP66" i="24"/>
  <c r="AO66" i="24"/>
  <c r="AN66" i="24"/>
  <c r="AM66" i="24"/>
  <c r="AL66" i="24"/>
  <c r="AK66" i="24"/>
  <c r="AJ66" i="24"/>
  <c r="AI66" i="24"/>
  <c r="AH66" i="24"/>
  <c r="AG66" i="24"/>
  <c r="AF66" i="24"/>
  <c r="AE66" i="24"/>
  <c r="AD66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G66" i="24"/>
  <c r="F66" i="24"/>
  <c r="CC65" i="24"/>
  <c r="CB65" i="24"/>
  <c r="CA65" i="24"/>
  <c r="BZ65" i="24"/>
  <c r="BY65" i="24"/>
  <c r="BX65" i="24"/>
  <c r="BW65" i="24"/>
  <c r="BV65" i="24"/>
  <c r="BU65" i="24"/>
  <c r="BT65" i="24"/>
  <c r="BS65" i="24"/>
  <c r="BR65" i="24"/>
  <c r="BQ65" i="24"/>
  <c r="BP65" i="24"/>
  <c r="BO65" i="24"/>
  <c r="BN65" i="24"/>
  <c r="BM65" i="24"/>
  <c r="BL65" i="24"/>
  <c r="BK65" i="24"/>
  <c r="BJ65" i="24"/>
  <c r="BI65" i="24"/>
  <c r="BH65" i="24"/>
  <c r="BG65" i="24"/>
  <c r="BF65" i="24"/>
  <c r="BE65" i="24"/>
  <c r="BD65" i="24"/>
  <c r="BC65" i="24"/>
  <c r="BB65" i="24"/>
  <c r="BA65" i="24"/>
  <c r="AZ65" i="24"/>
  <c r="AY65" i="24"/>
  <c r="AX65" i="24"/>
  <c r="AW65" i="24"/>
  <c r="AV65" i="24"/>
  <c r="AU65" i="24"/>
  <c r="AT65" i="24"/>
  <c r="AS65" i="24"/>
  <c r="AR65" i="24"/>
  <c r="AQ65" i="24"/>
  <c r="AP65" i="24"/>
  <c r="AO65" i="24"/>
  <c r="AN65" i="24"/>
  <c r="AM65" i="24"/>
  <c r="AL65" i="24"/>
  <c r="AK65" i="24"/>
  <c r="AJ65" i="24"/>
  <c r="AI65" i="24"/>
  <c r="AH65" i="24"/>
  <c r="AG65" i="24"/>
  <c r="AF65" i="24"/>
  <c r="AE65" i="24"/>
  <c r="AD65" i="24"/>
  <c r="AC65" i="24"/>
  <c r="AB65" i="24"/>
  <c r="AA65" i="24"/>
  <c r="Z65" i="24"/>
  <c r="Y65" i="24"/>
  <c r="X65" i="24"/>
  <c r="W65" i="24"/>
  <c r="V65" i="24"/>
  <c r="U65" i="24"/>
  <c r="T65" i="24"/>
  <c r="S65" i="24"/>
  <c r="R65" i="24"/>
  <c r="Q65" i="24"/>
  <c r="P65" i="24"/>
  <c r="O65" i="24"/>
  <c r="N65" i="24"/>
  <c r="M65" i="24"/>
  <c r="L65" i="24"/>
  <c r="K65" i="24"/>
  <c r="J65" i="24"/>
  <c r="I65" i="24"/>
  <c r="H65" i="24"/>
  <c r="G65" i="24"/>
  <c r="F65" i="24"/>
  <c r="CC64" i="24"/>
  <c r="CB64" i="24"/>
  <c r="CA64" i="24"/>
  <c r="BZ64" i="24"/>
  <c r="BY64" i="24"/>
  <c r="BX64" i="24"/>
  <c r="BW64" i="24"/>
  <c r="BV64" i="24"/>
  <c r="BU64" i="24"/>
  <c r="BT64" i="24"/>
  <c r="BS64" i="24"/>
  <c r="BR64" i="24"/>
  <c r="BQ64" i="24"/>
  <c r="BP64" i="24"/>
  <c r="BO64" i="24"/>
  <c r="BN64" i="24"/>
  <c r="BM64" i="24"/>
  <c r="BL64" i="24"/>
  <c r="BK64" i="24"/>
  <c r="BJ64" i="24"/>
  <c r="BI64" i="24"/>
  <c r="BH64" i="24"/>
  <c r="BG64" i="24"/>
  <c r="BF64" i="24"/>
  <c r="BE64" i="24"/>
  <c r="BD64" i="24"/>
  <c r="BC64" i="24"/>
  <c r="BB64" i="24"/>
  <c r="BA64" i="24"/>
  <c r="AZ64" i="24"/>
  <c r="AY64" i="24"/>
  <c r="AX64" i="24"/>
  <c r="AW64" i="24"/>
  <c r="AV64" i="24"/>
  <c r="AU64" i="24"/>
  <c r="AT64" i="24"/>
  <c r="AS64" i="24"/>
  <c r="AR64" i="24"/>
  <c r="AQ64" i="24"/>
  <c r="AP64" i="24"/>
  <c r="AO64" i="24"/>
  <c r="AN64" i="24"/>
  <c r="AM64" i="24"/>
  <c r="AL64" i="24"/>
  <c r="AK64" i="24"/>
  <c r="AJ64" i="24"/>
  <c r="AI64" i="24"/>
  <c r="AH64" i="24"/>
  <c r="AG64" i="24"/>
  <c r="AF64" i="24"/>
  <c r="AE64" i="24"/>
  <c r="AD64" i="24"/>
  <c r="AC64" i="24"/>
  <c r="AB64" i="24"/>
  <c r="AA64" i="24"/>
  <c r="Z64" i="24"/>
  <c r="Y64" i="24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I64" i="24"/>
  <c r="H64" i="24"/>
  <c r="G64" i="24"/>
  <c r="F64" i="24"/>
  <c r="CC63" i="24"/>
  <c r="CB63" i="24"/>
  <c r="CA63" i="24"/>
  <c r="BZ63" i="24"/>
  <c r="BY63" i="24"/>
  <c r="BX63" i="24"/>
  <c r="BW63" i="24"/>
  <c r="BV63" i="24"/>
  <c r="BU63" i="24"/>
  <c r="BT63" i="24"/>
  <c r="BS63" i="24"/>
  <c r="BR63" i="24"/>
  <c r="BQ63" i="24"/>
  <c r="BP63" i="24"/>
  <c r="BO63" i="24"/>
  <c r="BN63" i="24"/>
  <c r="BM63" i="24"/>
  <c r="BL63" i="24"/>
  <c r="BK63" i="24"/>
  <c r="BJ63" i="24"/>
  <c r="BI63" i="24"/>
  <c r="BH63" i="24"/>
  <c r="BG63" i="24"/>
  <c r="BF63" i="24"/>
  <c r="BE63" i="24"/>
  <c r="BD63" i="24"/>
  <c r="BC63" i="24"/>
  <c r="BB63" i="24"/>
  <c r="BA63" i="24"/>
  <c r="AZ63" i="24"/>
  <c r="AY63" i="24"/>
  <c r="AX63" i="24"/>
  <c r="AW63" i="24"/>
  <c r="AV63" i="24"/>
  <c r="AU63" i="24"/>
  <c r="AT63" i="24"/>
  <c r="AS63" i="24"/>
  <c r="AR63" i="24"/>
  <c r="AQ63" i="24"/>
  <c r="AP63" i="24"/>
  <c r="AO63" i="24"/>
  <c r="AN63" i="24"/>
  <c r="AM63" i="24"/>
  <c r="AL63" i="24"/>
  <c r="AK63" i="24"/>
  <c r="AJ63" i="24"/>
  <c r="AI63" i="24"/>
  <c r="AH63" i="24"/>
  <c r="AG63" i="24"/>
  <c r="AF63" i="24"/>
  <c r="AE63" i="24"/>
  <c r="AD63" i="24"/>
  <c r="AC63" i="24"/>
  <c r="AB63" i="24"/>
  <c r="AA63" i="24"/>
  <c r="Z63" i="24"/>
  <c r="Y63" i="24"/>
  <c r="X63" i="24"/>
  <c r="W63" i="24"/>
  <c r="V63" i="24"/>
  <c r="U63" i="24"/>
  <c r="T63" i="24"/>
  <c r="S63" i="24"/>
  <c r="R63" i="24"/>
  <c r="Q63" i="24"/>
  <c r="P63" i="24"/>
  <c r="O63" i="24"/>
  <c r="N63" i="24"/>
  <c r="M63" i="24"/>
  <c r="L63" i="24"/>
  <c r="K63" i="24"/>
  <c r="J63" i="24"/>
  <c r="I63" i="24"/>
  <c r="H63" i="24"/>
  <c r="G63" i="24"/>
  <c r="F63" i="24"/>
  <c r="CC62" i="24"/>
  <c r="CB62" i="24"/>
  <c r="CA62" i="24"/>
  <c r="BZ62" i="24"/>
  <c r="BY62" i="24"/>
  <c r="BX62" i="24"/>
  <c r="BW62" i="24"/>
  <c r="BV62" i="24"/>
  <c r="BU62" i="24"/>
  <c r="BT62" i="24"/>
  <c r="BS62" i="24"/>
  <c r="BR62" i="24"/>
  <c r="BQ62" i="24"/>
  <c r="BP62" i="24"/>
  <c r="BO62" i="24"/>
  <c r="BN62" i="24"/>
  <c r="BM62" i="24"/>
  <c r="BL62" i="24"/>
  <c r="BK62" i="24"/>
  <c r="BJ62" i="24"/>
  <c r="BI62" i="24"/>
  <c r="BH62" i="24"/>
  <c r="BG62" i="24"/>
  <c r="BF62" i="24"/>
  <c r="BE62" i="24"/>
  <c r="BD62" i="24"/>
  <c r="BC62" i="24"/>
  <c r="BB62" i="24"/>
  <c r="BA62" i="24"/>
  <c r="AZ62" i="24"/>
  <c r="AY62" i="24"/>
  <c r="AX62" i="24"/>
  <c r="AW62" i="24"/>
  <c r="AV62" i="24"/>
  <c r="AU62" i="24"/>
  <c r="AT62" i="24"/>
  <c r="AS62" i="24"/>
  <c r="AR62" i="24"/>
  <c r="AQ62" i="24"/>
  <c r="AP62" i="24"/>
  <c r="AO62" i="24"/>
  <c r="AN62" i="24"/>
  <c r="AM62" i="24"/>
  <c r="AL62" i="24"/>
  <c r="AK62" i="24"/>
  <c r="AJ62" i="24"/>
  <c r="AI62" i="24"/>
  <c r="AH62" i="24"/>
  <c r="AG62" i="24"/>
  <c r="AF62" i="24"/>
  <c r="AE62" i="24"/>
  <c r="AD62" i="24"/>
  <c r="AC62" i="24"/>
  <c r="AB62" i="24"/>
  <c r="AA62" i="24"/>
  <c r="Z62" i="24"/>
  <c r="Y62" i="24"/>
  <c r="X62" i="24"/>
  <c r="W62" i="24"/>
  <c r="V62" i="24"/>
  <c r="U62" i="24"/>
  <c r="T62" i="24"/>
  <c r="S62" i="24"/>
  <c r="R62" i="24"/>
  <c r="Q62" i="24"/>
  <c r="P62" i="24"/>
  <c r="O62" i="24"/>
  <c r="N62" i="24"/>
  <c r="M62" i="24"/>
  <c r="L62" i="24"/>
  <c r="K62" i="24"/>
  <c r="J62" i="24"/>
  <c r="I62" i="24"/>
  <c r="H62" i="24"/>
  <c r="G62" i="24"/>
  <c r="F62" i="24"/>
  <c r="CC61" i="24"/>
  <c r="CB61" i="24"/>
  <c r="CA61" i="24"/>
  <c r="BZ61" i="24"/>
  <c r="BY61" i="24"/>
  <c r="BX61" i="24"/>
  <c r="BW61" i="24"/>
  <c r="BV61" i="24"/>
  <c r="BU61" i="24"/>
  <c r="BT61" i="24"/>
  <c r="BS61" i="24"/>
  <c r="BR61" i="24"/>
  <c r="BQ61" i="24"/>
  <c r="BP61" i="24"/>
  <c r="BO61" i="24"/>
  <c r="BN61" i="24"/>
  <c r="BM61" i="24"/>
  <c r="BL61" i="24"/>
  <c r="BK61" i="24"/>
  <c r="BJ61" i="24"/>
  <c r="BI61" i="24"/>
  <c r="BH61" i="24"/>
  <c r="BG61" i="24"/>
  <c r="BF61" i="24"/>
  <c r="BE61" i="24"/>
  <c r="BD61" i="24"/>
  <c r="BC61" i="24"/>
  <c r="BB61" i="24"/>
  <c r="BA61" i="24"/>
  <c r="AZ61" i="24"/>
  <c r="AY61" i="24"/>
  <c r="AX61" i="24"/>
  <c r="AW61" i="24"/>
  <c r="AV61" i="24"/>
  <c r="AU61" i="24"/>
  <c r="AT61" i="24"/>
  <c r="AS61" i="24"/>
  <c r="AR61" i="24"/>
  <c r="AQ61" i="24"/>
  <c r="AP61" i="24"/>
  <c r="AO61" i="24"/>
  <c r="AN61" i="24"/>
  <c r="AM61" i="24"/>
  <c r="AL61" i="24"/>
  <c r="AK61" i="24"/>
  <c r="AJ61" i="24"/>
  <c r="AI61" i="24"/>
  <c r="AH61" i="24"/>
  <c r="AG61" i="24"/>
  <c r="AF61" i="24"/>
  <c r="AE61" i="24"/>
  <c r="AD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G61" i="24"/>
  <c r="F61" i="24"/>
  <c r="CC60" i="24"/>
  <c r="CB60" i="24"/>
  <c r="CA60" i="24"/>
  <c r="BZ60" i="24"/>
  <c r="BY60" i="24"/>
  <c r="BX60" i="24"/>
  <c r="BW60" i="24"/>
  <c r="BV60" i="24"/>
  <c r="BU60" i="24"/>
  <c r="BT60" i="24"/>
  <c r="BS60" i="24"/>
  <c r="BR60" i="24"/>
  <c r="BQ60" i="24"/>
  <c r="BP60" i="24"/>
  <c r="BO60" i="24"/>
  <c r="BN60" i="24"/>
  <c r="BM60" i="24"/>
  <c r="BL60" i="24"/>
  <c r="BK60" i="24"/>
  <c r="BJ60" i="24"/>
  <c r="BI60" i="24"/>
  <c r="BH60" i="24"/>
  <c r="BG60" i="24"/>
  <c r="BF60" i="24"/>
  <c r="BE60" i="24"/>
  <c r="BD60" i="24"/>
  <c r="BC60" i="24"/>
  <c r="BB60" i="24"/>
  <c r="BA60" i="24"/>
  <c r="AZ60" i="24"/>
  <c r="AY60" i="24"/>
  <c r="AX60" i="24"/>
  <c r="AW60" i="24"/>
  <c r="AV60" i="24"/>
  <c r="AU60" i="24"/>
  <c r="AT60" i="24"/>
  <c r="AS60" i="24"/>
  <c r="AR60" i="24"/>
  <c r="AQ60" i="24"/>
  <c r="AP60" i="24"/>
  <c r="AO60" i="24"/>
  <c r="AN60" i="24"/>
  <c r="AM60" i="24"/>
  <c r="AL60" i="24"/>
  <c r="AK60" i="24"/>
  <c r="AJ60" i="24"/>
  <c r="AI60" i="24"/>
  <c r="AH60" i="24"/>
  <c r="AG60" i="24"/>
  <c r="AF60" i="24"/>
  <c r="AE60" i="24"/>
  <c r="AD60" i="24"/>
  <c r="AC60" i="24"/>
  <c r="AB60" i="24"/>
  <c r="AA60" i="24"/>
  <c r="Z60" i="24"/>
  <c r="Y60" i="24"/>
  <c r="X60" i="24"/>
  <c r="W60" i="24"/>
  <c r="V60" i="24"/>
  <c r="U60" i="24"/>
  <c r="T60" i="24"/>
  <c r="S60" i="24"/>
  <c r="R60" i="24"/>
  <c r="Q60" i="24"/>
  <c r="P60" i="24"/>
  <c r="O60" i="24"/>
  <c r="N60" i="24"/>
  <c r="M60" i="24"/>
  <c r="L60" i="24"/>
  <c r="K60" i="24"/>
  <c r="J60" i="24"/>
  <c r="I60" i="24"/>
  <c r="H60" i="24"/>
  <c r="G60" i="24"/>
  <c r="F60" i="24"/>
  <c r="CC59" i="24"/>
  <c r="CB59" i="24"/>
  <c r="CA59" i="24"/>
  <c r="BZ59" i="24"/>
  <c r="BY59" i="24"/>
  <c r="BX59" i="24"/>
  <c r="BW59" i="24"/>
  <c r="BV59" i="24"/>
  <c r="BU59" i="24"/>
  <c r="BT59" i="24"/>
  <c r="BS59" i="24"/>
  <c r="BR59" i="24"/>
  <c r="BQ59" i="24"/>
  <c r="BP59" i="24"/>
  <c r="BO59" i="24"/>
  <c r="BN59" i="24"/>
  <c r="BM59" i="24"/>
  <c r="BL59" i="24"/>
  <c r="BK59" i="24"/>
  <c r="BJ59" i="24"/>
  <c r="BI59" i="24"/>
  <c r="BH59" i="24"/>
  <c r="BG59" i="24"/>
  <c r="BF59" i="24"/>
  <c r="BE59" i="24"/>
  <c r="BD59" i="24"/>
  <c r="BC59" i="24"/>
  <c r="BB59" i="24"/>
  <c r="BA59" i="24"/>
  <c r="AZ59" i="24"/>
  <c r="AY59" i="24"/>
  <c r="AX59" i="24"/>
  <c r="AW59" i="24"/>
  <c r="AV59" i="24"/>
  <c r="AU59" i="24"/>
  <c r="AT59" i="24"/>
  <c r="AS59" i="24"/>
  <c r="AR59" i="24"/>
  <c r="AQ59" i="24"/>
  <c r="AP59" i="24"/>
  <c r="AO59" i="24"/>
  <c r="AN59" i="24"/>
  <c r="AM59" i="24"/>
  <c r="AL59" i="24"/>
  <c r="AK59" i="24"/>
  <c r="AJ59" i="24"/>
  <c r="AI59" i="24"/>
  <c r="AH59" i="24"/>
  <c r="AG59" i="24"/>
  <c r="AF59" i="24"/>
  <c r="AE59" i="24"/>
  <c r="AD59" i="24"/>
  <c r="AC59" i="24"/>
  <c r="AB59" i="24"/>
  <c r="AA59" i="24"/>
  <c r="Z59" i="24"/>
  <c r="Y59" i="24"/>
  <c r="X59" i="24"/>
  <c r="W59" i="24"/>
  <c r="V59" i="24"/>
  <c r="U59" i="24"/>
  <c r="T59" i="24"/>
  <c r="S59" i="24"/>
  <c r="R59" i="24"/>
  <c r="Q59" i="24"/>
  <c r="P59" i="24"/>
  <c r="O59" i="24"/>
  <c r="N59" i="24"/>
  <c r="M59" i="24"/>
  <c r="L59" i="24"/>
  <c r="K59" i="24"/>
  <c r="J59" i="24"/>
  <c r="I59" i="24"/>
  <c r="H59" i="24"/>
  <c r="G59" i="24"/>
  <c r="F59" i="24"/>
  <c r="CC58" i="24"/>
  <c r="CB58" i="24"/>
  <c r="CA58" i="24"/>
  <c r="BZ58" i="24"/>
  <c r="BY58" i="24"/>
  <c r="BX58" i="24"/>
  <c r="BW58" i="24"/>
  <c r="BV58" i="24"/>
  <c r="BU58" i="24"/>
  <c r="BT58" i="24"/>
  <c r="BS58" i="24"/>
  <c r="BR58" i="24"/>
  <c r="BQ58" i="24"/>
  <c r="BP58" i="24"/>
  <c r="BO58" i="24"/>
  <c r="BN58" i="24"/>
  <c r="BM58" i="24"/>
  <c r="BL58" i="24"/>
  <c r="BK58" i="24"/>
  <c r="BJ58" i="24"/>
  <c r="BI58" i="24"/>
  <c r="BH58" i="24"/>
  <c r="BG58" i="24"/>
  <c r="BF58" i="24"/>
  <c r="BE58" i="24"/>
  <c r="BD58" i="24"/>
  <c r="BC58" i="24"/>
  <c r="BB58" i="24"/>
  <c r="BA58" i="24"/>
  <c r="AZ58" i="24"/>
  <c r="AY58" i="24"/>
  <c r="AX58" i="24"/>
  <c r="AW58" i="24"/>
  <c r="AV58" i="24"/>
  <c r="AU58" i="24"/>
  <c r="AT58" i="24"/>
  <c r="AS58" i="24"/>
  <c r="AR58" i="24"/>
  <c r="AQ58" i="24"/>
  <c r="AP58" i="24"/>
  <c r="AO58" i="24"/>
  <c r="AN58" i="24"/>
  <c r="AM58" i="24"/>
  <c r="AL58" i="24"/>
  <c r="AK58" i="24"/>
  <c r="AJ58" i="24"/>
  <c r="AI58" i="24"/>
  <c r="AH58" i="24"/>
  <c r="AG58" i="24"/>
  <c r="AF58" i="24"/>
  <c r="AE58" i="24"/>
  <c r="AD58" i="24"/>
  <c r="AC58" i="24"/>
  <c r="AB58" i="24"/>
  <c r="AA58" i="24"/>
  <c r="Z58" i="24"/>
  <c r="Y58" i="24"/>
  <c r="X58" i="24"/>
  <c r="W58" i="24"/>
  <c r="V58" i="24"/>
  <c r="U58" i="24"/>
  <c r="T58" i="24"/>
  <c r="S58" i="24"/>
  <c r="R58" i="24"/>
  <c r="Q58" i="24"/>
  <c r="P58" i="24"/>
  <c r="O58" i="24"/>
  <c r="N58" i="24"/>
  <c r="M58" i="24"/>
  <c r="L58" i="24"/>
  <c r="K58" i="24"/>
  <c r="J58" i="24"/>
  <c r="I58" i="24"/>
  <c r="H58" i="24"/>
  <c r="G58" i="24"/>
  <c r="F58" i="24"/>
  <c r="CC57" i="24"/>
  <c r="CB57" i="24"/>
  <c r="CA57" i="24"/>
  <c r="BZ57" i="24"/>
  <c r="BY57" i="24"/>
  <c r="BX57" i="24"/>
  <c r="BW57" i="24"/>
  <c r="BV57" i="24"/>
  <c r="BU57" i="24"/>
  <c r="BT57" i="24"/>
  <c r="BS57" i="24"/>
  <c r="BR57" i="24"/>
  <c r="BQ57" i="24"/>
  <c r="BP57" i="24"/>
  <c r="BO57" i="24"/>
  <c r="BN57" i="24"/>
  <c r="BM57" i="24"/>
  <c r="BL57" i="24"/>
  <c r="BK57" i="24"/>
  <c r="BJ57" i="24"/>
  <c r="BI57" i="24"/>
  <c r="BH57" i="24"/>
  <c r="BG57" i="24"/>
  <c r="BF57" i="24"/>
  <c r="BE57" i="24"/>
  <c r="BD57" i="24"/>
  <c r="BC57" i="24"/>
  <c r="BB57" i="24"/>
  <c r="BA57" i="24"/>
  <c r="AZ57" i="24"/>
  <c r="AY57" i="24"/>
  <c r="AX57" i="24"/>
  <c r="AW57" i="24"/>
  <c r="AV57" i="24"/>
  <c r="AU57" i="24"/>
  <c r="AT57" i="24"/>
  <c r="AS57" i="24"/>
  <c r="AR57" i="24"/>
  <c r="AQ57" i="24"/>
  <c r="AP57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F57" i="24"/>
  <c r="CC56" i="24"/>
  <c r="CB56" i="24"/>
  <c r="CA56" i="24"/>
  <c r="BZ56" i="24"/>
  <c r="BY56" i="24"/>
  <c r="BX56" i="24"/>
  <c r="BW56" i="24"/>
  <c r="BV56" i="24"/>
  <c r="BU56" i="24"/>
  <c r="BT56" i="24"/>
  <c r="BS56" i="24"/>
  <c r="BR56" i="24"/>
  <c r="BQ56" i="24"/>
  <c r="BP56" i="24"/>
  <c r="BO56" i="24"/>
  <c r="BN56" i="24"/>
  <c r="BM56" i="24"/>
  <c r="BL56" i="24"/>
  <c r="BK56" i="24"/>
  <c r="BJ56" i="24"/>
  <c r="BI56" i="24"/>
  <c r="BH56" i="24"/>
  <c r="BG56" i="24"/>
  <c r="BF56" i="24"/>
  <c r="BE56" i="24"/>
  <c r="BD56" i="24"/>
  <c r="BC56" i="24"/>
  <c r="BB56" i="24"/>
  <c r="BA56" i="24"/>
  <c r="AZ56" i="24"/>
  <c r="AY56" i="24"/>
  <c r="AX56" i="24"/>
  <c r="AW56" i="24"/>
  <c r="AV56" i="24"/>
  <c r="AU56" i="24"/>
  <c r="AT56" i="24"/>
  <c r="AS56" i="24"/>
  <c r="AR56" i="24"/>
  <c r="AQ56" i="24"/>
  <c r="AP56" i="24"/>
  <c r="AO56" i="24"/>
  <c r="AN56" i="24"/>
  <c r="AM56" i="24"/>
  <c r="AL56" i="24"/>
  <c r="AK56" i="24"/>
  <c r="AJ56" i="24"/>
  <c r="AI56" i="24"/>
  <c r="AH56" i="24"/>
  <c r="AG56" i="24"/>
  <c r="AF56" i="24"/>
  <c r="AE56" i="24"/>
  <c r="AD56" i="24"/>
  <c r="AC56" i="24"/>
  <c r="AB56" i="24"/>
  <c r="AA56" i="24"/>
  <c r="Z56" i="24"/>
  <c r="Y56" i="24"/>
  <c r="X56" i="24"/>
  <c r="W56" i="24"/>
  <c r="V56" i="24"/>
  <c r="U56" i="24"/>
  <c r="T56" i="24"/>
  <c r="S56" i="24"/>
  <c r="R56" i="24"/>
  <c r="Q56" i="24"/>
  <c r="P56" i="24"/>
  <c r="O56" i="24"/>
  <c r="N56" i="24"/>
  <c r="M56" i="24"/>
  <c r="L56" i="24"/>
  <c r="K56" i="24"/>
  <c r="J56" i="24"/>
  <c r="I56" i="24"/>
  <c r="H56" i="24"/>
  <c r="G56" i="24"/>
  <c r="F56" i="24"/>
  <c r="CC55" i="24"/>
  <c r="CB55" i="24"/>
  <c r="CA55" i="24"/>
  <c r="BZ55" i="24"/>
  <c r="BY55" i="24"/>
  <c r="BX55" i="24"/>
  <c r="BW55" i="24"/>
  <c r="BV55" i="24"/>
  <c r="BU55" i="24"/>
  <c r="BT55" i="24"/>
  <c r="BS55" i="24"/>
  <c r="BR55" i="24"/>
  <c r="BQ55" i="24"/>
  <c r="BP55" i="24"/>
  <c r="BO55" i="24"/>
  <c r="BN55" i="24"/>
  <c r="BM55" i="24"/>
  <c r="BL55" i="24"/>
  <c r="BK55" i="24"/>
  <c r="BJ55" i="24"/>
  <c r="BI55" i="24"/>
  <c r="BH55" i="24"/>
  <c r="BG55" i="24"/>
  <c r="BF55" i="24"/>
  <c r="BE55" i="24"/>
  <c r="BD55" i="24"/>
  <c r="BC55" i="24"/>
  <c r="BB55" i="24"/>
  <c r="BA55" i="24"/>
  <c r="AZ55" i="24"/>
  <c r="AY55" i="24"/>
  <c r="AX55" i="24"/>
  <c r="AW55" i="24"/>
  <c r="AV55" i="24"/>
  <c r="AU55" i="24"/>
  <c r="AT55" i="24"/>
  <c r="AS55" i="24"/>
  <c r="AR55" i="24"/>
  <c r="AQ55" i="24"/>
  <c r="AP55" i="24"/>
  <c r="AO55" i="24"/>
  <c r="AN55" i="24"/>
  <c r="AM55" i="24"/>
  <c r="AL55" i="24"/>
  <c r="AK55" i="24"/>
  <c r="AJ55" i="24"/>
  <c r="AI55" i="24"/>
  <c r="AH55" i="24"/>
  <c r="AG55" i="24"/>
  <c r="AF55" i="24"/>
  <c r="AE55" i="24"/>
  <c r="AD55" i="24"/>
  <c r="AC55" i="24"/>
  <c r="AB55" i="24"/>
  <c r="AA55" i="24"/>
  <c r="Z55" i="24"/>
  <c r="Y55" i="24"/>
  <c r="X55" i="24"/>
  <c r="W55" i="24"/>
  <c r="V55" i="24"/>
  <c r="U55" i="24"/>
  <c r="T55" i="24"/>
  <c r="S55" i="24"/>
  <c r="R55" i="24"/>
  <c r="Q55" i="24"/>
  <c r="P55" i="24"/>
  <c r="O55" i="24"/>
  <c r="N55" i="24"/>
  <c r="M55" i="24"/>
  <c r="L55" i="24"/>
  <c r="K55" i="24"/>
  <c r="J55" i="24"/>
  <c r="I55" i="24"/>
  <c r="H55" i="24"/>
  <c r="G55" i="24"/>
  <c r="F55" i="24"/>
  <c r="CC54" i="24"/>
  <c r="CB54" i="24"/>
  <c r="CA54" i="24"/>
  <c r="BZ54" i="24"/>
  <c r="BY54" i="24"/>
  <c r="BX54" i="24"/>
  <c r="BW54" i="24"/>
  <c r="BV54" i="24"/>
  <c r="BU54" i="24"/>
  <c r="BT54" i="24"/>
  <c r="BS54" i="24"/>
  <c r="BR54" i="24"/>
  <c r="BQ54" i="24"/>
  <c r="BP54" i="24"/>
  <c r="BO54" i="24"/>
  <c r="BN54" i="24"/>
  <c r="BM54" i="24"/>
  <c r="BL54" i="24"/>
  <c r="BK54" i="24"/>
  <c r="BJ54" i="24"/>
  <c r="BI54" i="24"/>
  <c r="BH54" i="24"/>
  <c r="BG54" i="24"/>
  <c r="BF54" i="24"/>
  <c r="BE54" i="24"/>
  <c r="BD54" i="24"/>
  <c r="BC54" i="24"/>
  <c r="BB54" i="24"/>
  <c r="BA54" i="24"/>
  <c r="AZ54" i="24"/>
  <c r="AY54" i="24"/>
  <c r="AX54" i="24"/>
  <c r="AW54" i="24"/>
  <c r="AV54" i="24"/>
  <c r="AU54" i="24"/>
  <c r="AT54" i="24"/>
  <c r="AS54" i="24"/>
  <c r="AR54" i="24"/>
  <c r="AQ54" i="24"/>
  <c r="AP54" i="24"/>
  <c r="AO54" i="24"/>
  <c r="AN54" i="24"/>
  <c r="AM54" i="24"/>
  <c r="AL54" i="24"/>
  <c r="AK54" i="24"/>
  <c r="AJ54" i="24"/>
  <c r="AI54" i="24"/>
  <c r="AH54" i="24"/>
  <c r="AG54" i="24"/>
  <c r="AF54" i="24"/>
  <c r="AE54" i="24"/>
  <c r="AD54" i="24"/>
  <c r="AC54" i="24"/>
  <c r="AB54" i="24"/>
  <c r="AA54" i="24"/>
  <c r="Z54" i="24"/>
  <c r="Y54" i="24"/>
  <c r="X54" i="24"/>
  <c r="W54" i="24"/>
  <c r="V54" i="24"/>
  <c r="U54" i="24"/>
  <c r="T54" i="24"/>
  <c r="S54" i="24"/>
  <c r="R54" i="24"/>
  <c r="Q54" i="24"/>
  <c r="P54" i="24"/>
  <c r="O54" i="24"/>
  <c r="N54" i="24"/>
  <c r="M54" i="24"/>
  <c r="L54" i="24"/>
  <c r="K54" i="24"/>
  <c r="J54" i="24"/>
  <c r="I54" i="24"/>
  <c r="H54" i="24"/>
  <c r="G54" i="24"/>
  <c r="F54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CC52" i="24"/>
  <c r="CB52" i="24"/>
  <c r="CA52" i="24"/>
  <c r="BZ52" i="24"/>
  <c r="BY52" i="24"/>
  <c r="BX52" i="24"/>
  <c r="BW52" i="24"/>
  <c r="BV52" i="24"/>
  <c r="BU52" i="24"/>
  <c r="BT52" i="24"/>
  <c r="BS52" i="24"/>
  <c r="BR52" i="24"/>
  <c r="BQ52" i="24"/>
  <c r="BP52" i="24"/>
  <c r="BO52" i="24"/>
  <c r="BN52" i="24"/>
  <c r="BM52" i="24"/>
  <c r="BL52" i="24"/>
  <c r="BK52" i="24"/>
  <c r="BJ52" i="24"/>
  <c r="BI52" i="24"/>
  <c r="BH52" i="24"/>
  <c r="BG52" i="24"/>
  <c r="BF52" i="24"/>
  <c r="BE52" i="24"/>
  <c r="BD52" i="24"/>
  <c r="BC52" i="24"/>
  <c r="BB52" i="24"/>
  <c r="BA52" i="24"/>
  <c r="AZ52" i="24"/>
  <c r="AY52" i="24"/>
  <c r="AX52" i="24"/>
  <c r="AW52" i="24"/>
  <c r="AV52" i="24"/>
  <c r="AU52" i="24"/>
  <c r="AT52" i="24"/>
  <c r="AS52" i="24"/>
  <c r="AR52" i="24"/>
  <c r="AQ52" i="24"/>
  <c r="AP52" i="24"/>
  <c r="AO52" i="24"/>
  <c r="AN52" i="24"/>
  <c r="AM52" i="24"/>
  <c r="AL52" i="24"/>
  <c r="AK52" i="24"/>
  <c r="AJ52" i="24"/>
  <c r="AI52" i="24"/>
  <c r="AH52" i="24"/>
  <c r="AG52" i="24"/>
  <c r="AF52" i="24"/>
  <c r="AE52" i="24"/>
  <c r="AD52" i="24"/>
  <c r="AC52" i="24"/>
  <c r="AB52" i="24"/>
  <c r="AA52" i="24"/>
  <c r="Z52" i="24"/>
  <c r="Y52" i="24"/>
  <c r="X52" i="24"/>
  <c r="W52" i="24"/>
  <c r="V52" i="24"/>
  <c r="U52" i="24"/>
  <c r="T52" i="24"/>
  <c r="S52" i="24"/>
  <c r="R52" i="24"/>
  <c r="Q52" i="24"/>
  <c r="P52" i="24"/>
  <c r="O52" i="24"/>
  <c r="N52" i="24"/>
  <c r="M52" i="24"/>
  <c r="L52" i="24"/>
  <c r="K52" i="24"/>
  <c r="J52" i="24"/>
  <c r="I52" i="24"/>
  <c r="H52" i="24"/>
  <c r="G52" i="24"/>
  <c r="F52" i="24"/>
  <c r="CC51" i="24"/>
  <c r="CB51" i="24"/>
  <c r="CA51" i="24"/>
  <c r="BZ51" i="24"/>
  <c r="BY51" i="24"/>
  <c r="BX51" i="24"/>
  <c r="BW51" i="24"/>
  <c r="BV51" i="24"/>
  <c r="BU51" i="24"/>
  <c r="BT51" i="24"/>
  <c r="BS51" i="24"/>
  <c r="BR51" i="24"/>
  <c r="BQ51" i="24"/>
  <c r="BP51" i="24"/>
  <c r="BO51" i="24"/>
  <c r="BN51" i="24"/>
  <c r="BM51" i="24"/>
  <c r="BL51" i="24"/>
  <c r="BK51" i="24"/>
  <c r="BJ51" i="24"/>
  <c r="BI51" i="24"/>
  <c r="BH51" i="24"/>
  <c r="BG51" i="24"/>
  <c r="BF51" i="24"/>
  <c r="BE51" i="24"/>
  <c r="BD51" i="24"/>
  <c r="BC51" i="24"/>
  <c r="BB51" i="24"/>
  <c r="BA51" i="24"/>
  <c r="AZ51" i="24"/>
  <c r="AY51" i="24"/>
  <c r="AX51" i="24"/>
  <c r="AW51" i="24"/>
  <c r="AV51" i="24"/>
  <c r="AU51" i="24"/>
  <c r="AT51" i="24"/>
  <c r="AS51" i="24"/>
  <c r="AR51" i="24"/>
  <c r="AQ51" i="24"/>
  <c r="AP51" i="24"/>
  <c r="AO51" i="24"/>
  <c r="AN51" i="24"/>
  <c r="AM51" i="24"/>
  <c r="AL51" i="24"/>
  <c r="AK51" i="24"/>
  <c r="AJ51" i="24"/>
  <c r="AI51" i="24"/>
  <c r="AH51" i="24"/>
  <c r="AG51" i="24"/>
  <c r="AF51" i="24"/>
  <c r="AE51" i="24"/>
  <c r="AD51" i="24"/>
  <c r="AC51" i="24"/>
  <c r="AB51" i="24"/>
  <c r="AA51" i="24"/>
  <c r="Z51" i="24"/>
  <c r="Y51" i="24"/>
  <c r="X51" i="24"/>
  <c r="W51" i="24"/>
  <c r="V51" i="24"/>
  <c r="U51" i="24"/>
  <c r="T51" i="24"/>
  <c r="S51" i="24"/>
  <c r="R51" i="24"/>
  <c r="Q51" i="24"/>
  <c r="P51" i="24"/>
  <c r="O51" i="24"/>
  <c r="N51" i="24"/>
  <c r="M51" i="24"/>
  <c r="L51" i="24"/>
  <c r="K51" i="24"/>
  <c r="J51" i="24"/>
  <c r="I51" i="24"/>
  <c r="H51" i="24"/>
  <c r="G51" i="24"/>
  <c r="F51" i="24"/>
  <c r="CC50" i="24"/>
  <c r="CB50" i="24"/>
  <c r="CA50" i="24"/>
  <c r="BZ50" i="24"/>
  <c r="BY50" i="24"/>
  <c r="BX50" i="24"/>
  <c r="BW50" i="24"/>
  <c r="BV50" i="24"/>
  <c r="BU50" i="24"/>
  <c r="BT50" i="24"/>
  <c r="BS50" i="24"/>
  <c r="BR50" i="24"/>
  <c r="BQ50" i="24"/>
  <c r="BP50" i="24"/>
  <c r="BO50" i="24"/>
  <c r="BN50" i="24"/>
  <c r="BM50" i="24"/>
  <c r="BL50" i="24"/>
  <c r="BK50" i="24"/>
  <c r="BJ50" i="24"/>
  <c r="BI50" i="24"/>
  <c r="BH50" i="24"/>
  <c r="BG50" i="24"/>
  <c r="BF50" i="24"/>
  <c r="BE50" i="24"/>
  <c r="BD50" i="24"/>
  <c r="BC50" i="24"/>
  <c r="BB50" i="24"/>
  <c r="BA50" i="24"/>
  <c r="AZ50" i="24"/>
  <c r="AY50" i="24"/>
  <c r="AX50" i="24"/>
  <c r="AW50" i="24"/>
  <c r="AV50" i="24"/>
  <c r="AU50" i="24"/>
  <c r="AT50" i="24"/>
  <c r="AS50" i="24"/>
  <c r="AR50" i="24"/>
  <c r="AQ50" i="24"/>
  <c r="AP50" i="24"/>
  <c r="AO50" i="24"/>
  <c r="AN50" i="24"/>
  <c r="AM50" i="24"/>
  <c r="AL50" i="24"/>
  <c r="AK50" i="24"/>
  <c r="AJ50" i="24"/>
  <c r="AI50" i="24"/>
  <c r="AH50" i="24"/>
  <c r="AG50" i="24"/>
  <c r="AF50" i="24"/>
  <c r="AE50" i="24"/>
  <c r="AD50" i="24"/>
  <c r="AC50" i="24"/>
  <c r="AB50" i="24"/>
  <c r="AA50" i="24"/>
  <c r="Z50" i="24"/>
  <c r="Y50" i="24"/>
  <c r="X50" i="24"/>
  <c r="W50" i="24"/>
  <c r="V50" i="24"/>
  <c r="U50" i="24"/>
  <c r="T50" i="24"/>
  <c r="S50" i="24"/>
  <c r="R50" i="24"/>
  <c r="Q50" i="24"/>
  <c r="P50" i="24"/>
  <c r="O50" i="24"/>
  <c r="N50" i="24"/>
  <c r="M50" i="24"/>
  <c r="L50" i="24"/>
  <c r="K50" i="24"/>
  <c r="J50" i="24"/>
  <c r="I50" i="24"/>
  <c r="H50" i="24"/>
  <c r="G50" i="24"/>
  <c r="F50" i="24"/>
  <c r="CC49" i="24"/>
  <c r="CB49" i="24"/>
  <c r="CA49" i="24"/>
  <c r="BZ49" i="24"/>
  <c r="BY49" i="24"/>
  <c r="BX49" i="24"/>
  <c r="BW49" i="24"/>
  <c r="BV49" i="24"/>
  <c r="BU49" i="24"/>
  <c r="BT49" i="24"/>
  <c r="BS49" i="24"/>
  <c r="BR49" i="24"/>
  <c r="BQ49" i="24"/>
  <c r="BP49" i="24"/>
  <c r="BO49" i="24"/>
  <c r="BN49" i="24"/>
  <c r="BM49" i="24"/>
  <c r="BL49" i="24"/>
  <c r="BK49" i="24"/>
  <c r="BJ49" i="24"/>
  <c r="BI49" i="24"/>
  <c r="BH49" i="24"/>
  <c r="BG49" i="24"/>
  <c r="BF49" i="24"/>
  <c r="BE49" i="24"/>
  <c r="BD49" i="24"/>
  <c r="BC49" i="24"/>
  <c r="BB49" i="24"/>
  <c r="BA49" i="24"/>
  <c r="AZ49" i="24"/>
  <c r="AY49" i="24"/>
  <c r="AX49" i="24"/>
  <c r="AW49" i="24"/>
  <c r="AV49" i="24"/>
  <c r="AU49" i="24"/>
  <c r="AT49" i="24"/>
  <c r="AS49" i="24"/>
  <c r="AR49" i="24"/>
  <c r="AQ49" i="24"/>
  <c r="AP49" i="24"/>
  <c r="AO49" i="24"/>
  <c r="AN49" i="24"/>
  <c r="AM49" i="24"/>
  <c r="AL49" i="24"/>
  <c r="AK49" i="24"/>
  <c r="AJ49" i="24"/>
  <c r="AI49" i="24"/>
  <c r="AH49" i="24"/>
  <c r="AG49" i="24"/>
  <c r="AF49" i="24"/>
  <c r="AE49" i="24"/>
  <c r="AD49" i="24"/>
  <c r="AC49" i="24"/>
  <c r="AB49" i="24"/>
  <c r="AA49" i="24"/>
  <c r="Z49" i="24"/>
  <c r="Y49" i="24"/>
  <c r="X49" i="24"/>
  <c r="W49" i="24"/>
  <c r="V49" i="24"/>
  <c r="U49" i="24"/>
  <c r="T49" i="24"/>
  <c r="S49" i="24"/>
  <c r="R49" i="24"/>
  <c r="Q49" i="24"/>
  <c r="P49" i="24"/>
  <c r="O49" i="24"/>
  <c r="N49" i="24"/>
  <c r="M49" i="24"/>
  <c r="L49" i="24"/>
  <c r="K49" i="24"/>
  <c r="J49" i="24"/>
  <c r="I49" i="24"/>
  <c r="H49" i="24"/>
  <c r="G49" i="24"/>
  <c r="F49" i="24"/>
  <c r="CC48" i="24"/>
  <c r="CB48" i="24"/>
  <c r="CA48" i="24"/>
  <c r="BZ48" i="24"/>
  <c r="BY48" i="24"/>
  <c r="BX48" i="24"/>
  <c r="BW48" i="24"/>
  <c r="BV48" i="24"/>
  <c r="BU48" i="24"/>
  <c r="BT48" i="24"/>
  <c r="BS48" i="24"/>
  <c r="BR48" i="24"/>
  <c r="BQ48" i="24"/>
  <c r="BP48" i="24"/>
  <c r="BO48" i="24"/>
  <c r="BN48" i="24"/>
  <c r="BM48" i="24"/>
  <c r="BL48" i="24"/>
  <c r="BK48" i="24"/>
  <c r="BJ48" i="24"/>
  <c r="BI48" i="24"/>
  <c r="BH48" i="24"/>
  <c r="BG48" i="24"/>
  <c r="BF48" i="24"/>
  <c r="BE48" i="24"/>
  <c r="BD48" i="24"/>
  <c r="BC48" i="24"/>
  <c r="BB48" i="24"/>
  <c r="BA48" i="24"/>
  <c r="AZ48" i="24"/>
  <c r="AY48" i="24"/>
  <c r="AX48" i="24"/>
  <c r="AW48" i="24"/>
  <c r="AV48" i="24"/>
  <c r="AU48" i="24"/>
  <c r="AT48" i="24"/>
  <c r="AS48" i="24"/>
  <c r="AR48" i="24"/>
  <c r="AQ48" i="24"/>
  <c r="AP48" i="24"/>
  <c r="AO48" i="24"/>
  <c r="AN48" i="24"/>
  <c r="AM48" i="24"/>
  <c r="AL48" i="24"/>
  <c r="AK48" i="24"/>
  <c r="AJ48" i="24"/>
  <c r="AI48" i="24"/>
  <c r="AH48" i="24"/>
  <c r="AG48" i="24"/>
  <c r="AF48" i="24"/>
  <c r="AE48" i="24"/>
  <c r="AD48" i="24"/>
  <c r="AC48" i="24"/>
  <c r="AB48" i="24"/>
  <c r="AA48" i="24"/>
  <c r="Z48" i="24"/>
  <c r="Y48" i="24"/>
  <c r="X48" i="24"/>
  <c r="W48" i="24"/>
  <c r="V48" i="24"/>
  <c r="U48" i="24"/>
  <c r="T48" i="24"/>
  <c r="S48" i="24"/>
  <c r="R48" i="24"/>
  <c r="Q48" i="24"/>
  <c r="P48" i="24"/>
  <c r="O48" i="24"/>
  <c r="N48" i="24"/>
  <c r="M48" i="24"/>
  <c r="L48" i="24"/>
  <c r="K48" i="24"/>
  <c r="J48" i="24"/>
  <c r="I48" i="24"/>
  <c r="H48" i="24"/>
  <c r="G48" i="24"/>
  <c r="F48" i="24"/>
  <c r="CC47" i="24"/>
  <c r="CB47" i="24"/>
  <c r="CA47" i="24"/>
  <c r="BZ47" i="24"/>
  <c r="BY47" i="24"/>
  <c r="BX47" i="24"/>
  <c r="BW47" i="24"/>
  <c r="BV47" i="24"/>
  <c r="BU47" i="24"/>
  <c r="BT47" i="24"/>
  <c r="BS47" i="24"/>
  <c r="BR47" i="24"/>
  <c r="BQ47" i="24"/>
  <c r="BP47" i="24"/>
  <c r="BO47" i="24"/>
  <c r="BN47" i="24"/>
  <c r="BM47" i="24"/>
  <c r="BL47" i="24"/>
  <c r="BK47" i="24"/>
  <c r="BJ47" i="24"/>
  <c r="BI47" i="24"/>
  <c r="BH47" i="24"/>
  <c r="BG47" i="24"/>
  <c r="BF47" i="24"/>
  <c r="BE47" i="24"/>
  <c r="BD47" i="24"/>
  <c r="BC47" i="24"/>
  <c r="BB47" i="24"/>
  <c r="BA47" i="24"/>
  <c r="AZ47" i="24"/>
  <c r="AY47" i="24"/>
  <c r="AX47" i="24"/>
  <c r="AW47" i="24"/>
  <c r="AV47" i="24"/>
  <c r="AU47" i="24"/>
  <c r="AT47" i="24"/>
  <c r="AS47" i="24"/>
  <c r="AR47" i="24"/>
  <c r="AQ47" i="24"/>
  <c r="AP47" i="24"/>
  <c r="AO47" i="24"/>
  <c r="AN47" i="24"/>
  <c r="AM47" i="24"/>
  <c r="AL47" i="24"/>
  <c r="AK47" i="24"/>
  <c r="AJ47" i="24"/>
  <c r="AI47" i="24"/>
  <c r="AH47" i="24"/>
  <c r="AG47" i="24"/>
  <c r="AF47" i="24"/>
  <c r="AE47" i="24"/>
  <c r="AD47" i="24"/>
  <c r="AC47" i="24"/>
  <c r="AB47" i="24"/>
  <c r="AA47" i="24"/>
  <c r="Z47" i="24"/>
  <c r="Y47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I47" i="24"/>
  <c r="H47" i="24"/>
  <c r="G47" i="24"/>
  <c r="F47" i="24"/>
  <c r="CC46" i="24"/>
  <c r="CB46" i="24"/>
  <c r="CA46" i="24"/>
  <c r="BZ46" i="24"/>
  <c r="BY46" i="24"/>
  <c r="BX46" i="24"/>
  <c r="BW46" i="24"/>
  <c r="BV46" i="24"/>
  <c r="BU46" i="24"/>
  <c r="BT46" i="24"/>
  <c r="BS46" i="24"/>
  <c r="BR46" i="24"/>
  <c r="BQ46" i="24"/>
  <c r="BP46" i="24"/>
  <c r="BO46" i="24"/>
  <c r="BN46" i="24"/>
  <c r="BM46" i="24"/>
  <c r="BL46" i="24"/>
  <c r="BK46" i="24"/>
  <c r="BJ46" i="24"/>
  <c r="BI46" i="24"/>
  <c r="BH46" i="24"/>
  <c r="BG46" i="24"/>
  <c r="BF46" i="24"/>
  <c r="BE46" i="24"/>
  <c r="BD46" i="24"/>
  <c r="BC46" i="24"/>
  <c r="BB46" i="24"/>
  <c r="BA46" i="24"/>
  <c r="AZ46" i="24"/>
  <c r="AY46" i="24"/>
  <c r="AX46" i="24"/>
  <c r="AW46" i="24"/>
  <c r="AV46" i="24"/>
  <c r="AU46" i="24"/>
  <c r="AT46" i="24"/>
  <c r="AS46" i="24"/>
  <c r="AR46" i="24"/>
  <c r="AQ46" i="24"/>
  <c r="AP46" i="24"/>
  <c r="AO46" i="24"/>
  <c r="AN46" i="24"/>
  <c r="AM46" i="24"/>
  <c r="AL46" i="24"/>
  <c r="AK46" i="24"/>
  <c r="AJ46" i="24"/>
  <c r="AI46" i="24"/>
  <c r="AH46" i="24"/>
  <c r="AG46" i="24"/>
  <c r="AF46" i="24"/>
  <c r="AE46" i="24"/>
  <c r="AD46" i="24"/>
  <c r="AC46" i="24"/>
  <c r="AB46" i="24"/>
  <c r="AA46" i="24"/>
  <c r="Z46" i="24"/>
  <c r="Y46" i="24"/>
  <c r="X46" i="24"/>
  <c r="W46" i="24"/>
  <c r="V46" i="24"/>
  <c r="U46" i="24"/>
  <c r="T46" i="24"/>
  <c r="S46" i="24"/>
  <c r="R46" i="24"/>
  <c r="Q46" i="24"/>
  <c r="P46" i="24"/>
  <c r="O46" i="24"/>
  <c r="N46" i="24"/>
  <c r="M46" i="24"/>
  <c r="L46" i="24"/>
  <c r="K46" i="24"/>
  <c r="J46" i="24"/>
  <c r="I46" i="24"/>
  <c r="H46" i="24"/>
  <c r="G46" i="24"/>
  <c r="F46" i="24"/>
  <c r="CC45" i="24"/>
  <c r="CB45" i="24"/>
  <c r="CA45" i="24"/>
  <c r="BZ45" i="24"/>
  <c r="BY45" i="24"/>
  <c r="BX45" i="24"/>
  <c r="BW45" i="24"/>
  <c r="BV45" i="24"/>
  <c r="BU45" i="24"/>
  <c r="BT45" i="24"/>
  <c r="BS45" i="24"/>
  <c r="BR45" i="24"/>
  <c r="BQ45" i="24"/>
  <c r="BP45" i="24"/>
  <c r="BO45" i="24"/>
  <c r="BN45" i="24"/>
  <c r="BM45" i="24"/>
  <c r="BL45" i="24"/>
  <c r="BK45" i="24"/>
  <c r="BJ45" i="24"/>
  <c r="BI45" i="24"/>
  <c r="BH45" i="24"/>
  <c r="BG45" i="24"/>
  <c r="BF45" i="24"/>
  <c r="BE45" i="24"/>
  <c r="BD45" i="24"/>
  <c r="BC45" i="24"/>
  <c r="BB45" i="24"/>
  <c r="BA45" i="24"/>
  <c r="AZ45" i="24"/>
  <c r="AY45" i="24"/>
  <c r="AX45" i="24"/>
  <c r="AW45" i="24"/>
  <c r="AV45" i="24"/>
  <c r="AU45" i="24"/>
  <c r="AT45" i="24"/>
  <c r="AS45" i="24"/>
  <c r="AR45" i="24"/>
  <c r="AQ45" i="24"/>
  <c r="AP45" i="24"/>
  <c r="AO45" i="24"/>
  <c r="AN45" i="24"/>
  <c r="AM45" i="24"/>
  <c r="AL45" i="24"/>
  <c r="AK45" i="24"/>
  <c r="AJ45" i="24"/>
  <c r="AI45" i="24"/>
  <c r="AH45" i="24"/>
  <c r="AG45" i="24"/>
  <c r="AF45" i="24"/>
  <c r="AE45" i="24"/>
  <c r="AD45" i="24"/>
  <c r="AC45" i="24"/>
  <c r="AB45" i="24"/>
  <c r="AA45" i="24"/>
  <c r="Z45" i="24"/>
  <c r="Y45" i="24"/>
  <c r="X45" i="24"/>
  <c r="W45" i="24"/>
  <c r="V45" i="24"/>
  <c r="U45" i="24"/>
  <c r="T45" i="24"/>
  <c r="S45" i="24"/>
  <c r="R45" i="24"/>
  <c r="Q45" i="24"/>
  <c r="P45" i="24"/>
  <c r="O45" i="24"/>
  <c r="N45" i="24"/>
  <c r="M45" i="24"/>
  <c r="L45" i="24"/>
  <c r="K45" i="24"/>
  <c r="J45" i="24"/>
  <c r="I45" i="24"/>
  <c r="H45" i="24"/>
  <c r="G45" i="24"/>
  <c r="F45" i="24"/>
  <c r="CC44" i="24"/>
  <c r="CB44" i="24"/>
  <c r="CA44" i="24"/>
  <c r="BZ44" i="24"/>
  <c r="BY44" i="24"/>
  <c r="BX44" i="24"/>
  <c r="BW44" i="24"/>
  <c r="BV44" i="24"/>
  <c r="BU44" i="24"/>
  <c r="BT44" i="24"/>
  <c r="BS44" i="24"/>
  <c r="BR44" i="24"/>
  <c r="BQ44" i="24"/>
  <c r="BP44" i="24"/>
  <c r="BO44" i="24"/>
  <c r="BN44" i="24"/>
  <c r="BM44" i="24"/>
  <c r="BL44" i="24"/>
  <c r="BK44" i="24"/>
  <c r="BJ44" i="24"/>
  <c r="BI44" i="24"/>
  <c r="BH44" i="24"/>
  <c r="BG44" i="24"/>
  <c r="BF44" i="24"/>
  <c r="BE44" i="24"/>
  <c r="BD44" i="24"/>
  <c r="BC44" i="24"/>
  <c r="BB44" i="24"/>
  <c r="BA44" i="24"/>
  <c r="AZ44" i="24"/>
  <c r="AY44" i="24"/>
  <c r="AX44" i="24"/>
  <c r="AW44" i="24"/>
  <c r="AV44" i="24"/>
  <c r="AU44" i="24"/>
  <c r="AT44" i="24"/>
  <c r="AS44" i="24"/>
  <c r="AR44" i="24"/>
  <c r="AQ44" i="24"/>
  <c r="AP44" i="24"/>
  <c r="AO44" i="24"/>
  <c r="AN44" i="24"/>
  <c r="AM44" i="24"/>
  <c r="AL44" i="24"/>
  <c r="AK44" i="24"/>
  <c r="AJ44" i="24"/>
  <c r="AI44" i="24"/>
  <c r="AH44" i="24"/>
  <c r="AG44" i="24"/>
  <c r="AF44" i="24"/>
  <c r="AE44" i="24"/>
  <c r="AD44" i="24"/>
  <c r="AC44" i="24"/>
  <c r="AB44" i="24"/>
  <c r="AA44" i="24"/>
  <c r="Z44" i="24"/>
  <c r="Y44" i="24"/>
  <c r="X44" i="24"/>
  <c r="W44" i="24"/>
  <c r="V44" i="24"/>
  <c r="U44" i="24"/>
  <c r="T44" i="24"/>
  <c r="S44" i="24"/>
  <c r="R44" i="24"/>
  <c r="Q44" i="24"/>
  <c r="P44" i="24"/>
  <c r="O44" i="24"/>
  <c r="N44" i="24"/>
  <c r="M44" i="24"/>
  <c r="L44" i="24"/>
  <c r="K44" i="24"/>
  <c r="J44" i="24"/>
  <c r="I44" i="24"/>
  <c r="H44" i="24"/>
  <c r="G44" i="24"/>
  <c r="F44" i="24"/>
  <c r="CC43" i="24"/>
  <c r="CB43" i="24"/>
  <c r="CA43" i="24"/>
  <c r="BZ43" i="24"/>
  <c r="BY43" i="24"/>
  <c r="BX43" i="24"/>
  <c r="BW43" i="24"/>
  <c r="BV43" i="24"/>
  <c r="BU43" i="24"/>
  <c r="BT43" i="24"/>
  <c r="BS43" i="24"/>
  <c r="BR43" i="24"/>
  <c r="BQ43" i="24"/>
  <c r="BP43" i="24"/>
  <c r="BO43" i="24"/>
  <c r="BN43" i="24"/>
  <c r="BM43" i="24"/>
  <c r="BL43" i="24"/>
  <c r="BK43" i="24"/>
  <c r="BJ43" i="24"/>
  <c r="BI43" i="24"/>
  <c r="BH43" i="24"/>
  <c r="BG43" i="24"/>
  <c r="BF43" i="24"/>
  <c r="BE43" i="24"/>
  <c r="BD43" i="24"/>
  <c r="BC43" i="24"/>
  <c r="BB43" i="24"/>
  <c r="BA43" i="24"/>
  <c r="AZ43" i="24"/>
  <c r="AY43" i="24"/>
  <c r="AX43" i="24"/>
  <c r="AW43" i="24"/>
  <c r="AV43" i="24"/>
  <c r="AU43" i="24"/>
  <c r="AT43" i="24"/>
  <c r="AS43" i="24"/>
  <c r="AR43" i="24"/>
  <c r="AQ43" i="24"/>
  <c r="AP43" i="24"/>
  <c r="AO43" i="24"/>
  <c r="AN43" i="24"/>
  <c r="AM43" i="24"/>
  <c r="AL43" i="24"/>
  <c r="AK43" i="24"/>
  <c r="AJ43" i="24"/>
  <c r="AI43" i="24"/>
  <c r="AH43" i="24"/>
  <c r="AG43" i="24"/>
  <c r="AF43" i="24"/>
  <c r="AE43" i="24"/>
  <c r="AD43" i="24"/>
  <c r="AC43" i="24"/>
  <c r="AB43" i="24"/>
  <c r="AA43" i="24"/>
  <c r="Z43" i="24"/>
  <c r="Y43" i="24"/>
  <c r="X43" i="24"/>
  <c r="W43" i="24"/>
  <c r="V43" i="24"/>
  <c r="U43" i="24"/>
  <c r="T43" i="24"/>
  <c r="S43" i="24"/>
  <c r="R43" i="24"/>
  <c r="Q43" i="24"/>
  <c r="P43" i="24"/>
  <c r="O43" i="24"/>
  <c r="N43" i="24"/>
  <c r="M43" i="24"/>
  <c r="L43" i="24"/>
  <c r="K43" i="24"/>
  <c r="J43" i="24"/>
  <c r="I43" i="24"/>
  <c r="H43" i="24"/>
  <c r="G43" i="24"/>
  <c r="F43" i="24"/>
  <c r="CC42" i="24"/>
  <c r="CB42" i="24"/>
  <c r="CA42" i="24"/>
  <c r="BZ42" i="24"/>
  <c r="BY42" i="24"/>
  <c r="BX42" i="24"/>
  <c r="BW42" i="24"/>
  <c r="BV42" i="24"/>
  <c r="BU42" i="24"/>
  <c r="BT42" i="24"/>
  <c r="BS42" i="24"/>
  <c r="BR42" i="24"/>
  <c r="BQ42" i="24"/>
  <c r="BP42" i="24"/>
  <c r="BO42" i="24"/>
  <c r="BN42" i="24"/>
  <c r="BM42" i="24"/>
  <c r="BL42" i="24"/>
  <c r="BK42" i="24"/>
  <c r="BJ42" i="24"/>
  <c r="BI42" i="24"/>
  <c r="BH42" i="24"/>
  <c r="BG42" i="24"/>
  <c r="BF42" i="24"/>
  <c r="BE42" i="24"/>
  <c r="BD42" i="24"/>
  <c r="BC42" i="24"/>
  <c r="BB42" i="24"/>
  <c r="BA42" i="24"/>
  <c r="AZ42" i="24"/>
  <c r="AY42" i="24"/>
  <c r="AX42" i="24"/>
  <c r="AW42" i="24"/>
  <c r="AV42" i="24"/>
  <c r="AU42" i="24"/>
  <c r="AT42" i="24"/>
  <c r="AS42" i="24"/>
  <c r="AR42" i="24"/>
  <c r="AQ42" i="24"/>
  <c r="AP42" i="24"/>
  <c r="AO42" i="24"/>
  <c r="AN42" i="24"/>
  <c r="AM42" i="24"/>
  <c r="AL42" i="24"/>
  <c r="AK42" i="24"/>
  <c r="AJ42" i="24"/>
  <c r="AI42" i="24"/>
  <c r="AH42" i="24"/>
  <c r="AG42" i="24"/>
  <c r="AF42" i="24"/>
  <c r="AE42" i="24"/>
  <c r="AD42" i="24"/>
  <c r="AC42" i="24"/>
  <c r="AB42" i="24"/>
  <c r="AA42" i="24"/>
  <c r="Z42" i="24"/>
  <c r="Y42" i="24"/>
  <c r="X42" i="24"/>
  <c r="W42" i="24"/>
  <c r="V42" i="24"/>
  <c r="U42" i="24"/>
  <c r="T42" i="24"/>
  <c r="S42" i="24"/>
  <c r="R42" i="24"/>
  <c r="Q42" i="24"/>
  <c r="P42" i="24"/>
  <c r="O42" i="24"/>
  <c r="N42" i="24"/>
  <c r="M42" i="24"/>
  <c r="L42" i="24"/>
  <c r="K42" i="24"/>
  <c r="J42" i="24"/>
  <c r="I42" i="24"/>
  <c r="H42" i="24"/>
  <c r="G42" i="24"/>
  <c r="F42" i="24"/>
  <c r="CC41" i="24"/>
  <c r="CB41" i="24"/>
  <c r="CA41" i="24"/>
  <c r="BZ41" i="24"/>
  <c r="BY41" i="24"/>
  <c r="BX41" i="24"/>
  <c r="BW41" i="24"/>
  <c r="BV41" i="24"/>
  <c r="BU41" i="24"/>
  <c r="BT41" i="24"/>
  <c r="BS41" i="24"/>
  <c r="BR41" i="24"/>
  <c r="BQ41" i="24"/>
  <c r="BP41" i="24"/>
  <c r="BO41" i="24"/>
  <c r="BN41" i="24"/>
  <c r="BM41" i="24"/>
  <c r="BL41" i="24"/>
  <c r="BK41" i="24"/>
  <c r="BJ41" i="24"/>
  <c r="BI41" i="24"/>
  <c r="BH41" i="24"/>
  <c r="BG41" i="24"/>
  <c r="BF41" i="24"/>
  <c r="BE41" i="24"/>
  <c r="BD41" i="24"/>
  <c r="BC41" i="24"/>
  <c r="BB41" i="24"/>
  <c r="BA41" i="24"/>
  <c r="AZ41" i="24"/>
  <c r="AY41" i="24"/>
  <c r="AX41" i="24"/>
  <c r="AW41" i="24"/>
  <c r="AV41" i="24"/>
  <c r="AU41" i="24"/>
  <c r="AT41" i="24"/>
  <c r="AS41" i="24"/>
  <c r="AR41" i="24"/>
  <c r="AQ41" i="24"/>
  <c r="AP41" i="24"/>
  <c r="AO41" i="24"/>
  <c r="AN41" i="24"/>
  <c r="AM41" i="24"/>
  <c r="AL41" i="24"/>
  <c r="AK41" i="24"/>
  <c r="AJ41" i="24"/>
  <c r="AI41" i="24"/>
  <c r="AH41" i="24"/>
  <c r="AG41" i="24"/>
  <c r="AF41" i="24"/>
  <c r="AE41" i="24"/>
  <c r="AD41" i="24"/>
  <c r="AC41" i="24"/>
  <c r="AB41" i="24"/>
  <c r="AA41" i="24"/>
  <c r="Z41" i="24"/>
  <c r="Y41" i="24"/>
  <c r="X41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F41" i="24"/>
  <c r="CC40" i="24"/>
  <c r="CB40" i="24"/>
  <c r="CA40" i="24"/>
  <c r="BZ40" i="24"/>
  <c r="BY40" i="24"/>
  <c r="BX40" i="24"/>
  <c r="BW40" i="24"/>
  <c r="BV40" i="24"/>
  <c r="BU40" i="24"/>
  <c r="BT40" i="24"/>
  <c r="BS40" i="24"/>
  <c r="BR40" i="24"/>
  <c r="BQ40" i="24"/>
  <c r="BP40" i="24"/>
  <c r="BO40" i="24"/>
  <c r="BN40" i="24"/>
  <c r="BM40" i="24"/>
  <c r="BL40" i="24"/>
  <c r="BK40" i="24"/>
  <c r="BJ40" i="24"/>
  <c r="BI40" i="24"/>
  <c r="BH40" i="24"/>
  <c r="BG40" i="24"/>
  <c r="BF40" i="24"/>
  <c r="BE40" i="24"/>
  <c r="BD40" i="24"/>
  <c r="BC40" i="24"/>
  <c r="BB40" i="24"/>
  <c r="BA40" i="24"/>
  <c r="AZ40" i="24"/>
  <c r="AY40" i="24"/>
  <c r="AX40" i="24"/>
  <c r="AW40" i="24"/>
  <c r="AV40" i="24"/>
  <c r="AU40" i="24"/>
  <c r="AT40" i="24"/>
  <c r="AS40" i="24"/>
  <c r="AR40" i="24"/>
  <c r="AQ40" i="24"/>
  <c r="AP40" i="24"/>
  <c r="AO40" i="24"/>
  <c r="AN40" i="24"/>
  <c r="AM40" i="24"/>
  <c r="AL40" i="24"/>
  <c r="AK40" i="24"/>
  <c r="AJ40" i="24"/>
  <c r="AI40" i="24"/>
  <c r="AH40" i="24"/>
  <c r="AG40" i="24"/>
  <c r="AF40" i="24"/>
  <c r="AE40" i="24"/>
  <c r="AD40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F40" i="24"/>
  <c r="CC39" i="24"/>
  <c r="CB39" i="24"/>
  <c r="CA39" i="24"/>
  <c r="BZ39" i="24"/>
  <c r="BY39" i="24"/>
  <c r="BX39" i="24"/>
  <c r="BW39" i="24"/>
  <c r="BV39" i="24"/>
  <c r="BU39" i="24"/>
  <c r="BT39" i="24"/>
  <c r="BS39" i="24"/>
  <c r="BR39" i="24"/>
  <c r="BQ39" i="24"/>
  <c r="BP39" i="24"/>
  <c r="BO39" i="24"/>
  <c r="BN39" i="24"/>
  <c r="BM39" i="24"/>
  <c r="BL39" i="24"/>
  <c r="BK39" i="24"/>
  <c r="BJ39" i="24"/>
  <c r="BI39" i="24"/>
  <c r="BH39" i="24"/>
  <c r="BG39" i="24"/>
  <c r="BF39" i="24"/>
  <c r="BE39" i="24"/>
  <c r="BD39" i="24"/>
  <c r="BC39" i="24"/>
  <c r="BB39" i="24"/>
  <c r="BA39" i="24"/>
  <c r="AZ39" i="24"/>
  <c r="AY39" i="24"/>
  <c r="AX39" i="24"/>
  <c r="AW39" i="24"/>
  <c r="AV39" i="24"/>
  <c r="AU39" i="24"/>
  <c r="AT39" i="24"/>
  <c r="AS39" i="24"/>
  <c r="AR39" i="24"/>
  <c r="AQ39" i="24"/>
  <c r="AP39" i="24"/>
  <c r="AO39" i="24"/>
  <c r="AN39" i="24"/>
  <c r="AM39" i="24"/>
  <c r="AL39" i="24"/>
  <c r="AK39" i="24"/>
  <c r="AJ39" i="24"/>
  <c r="AI39" i="24"/>
  <c r="AH39" i="24"/>
  <c r="AG39" i="24"/>
  <c r="AF39" i="24"/>
  <c r="AE39" i="24"/>
  <c r="AD39" i="24"/>
  <c r="AC39" i="24"/>
  <c r="AB39" i="24"/>
  <c r="AA39" i="24"/>
  <c r="Z39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G39" i="24"/>
  <c r="F39" i="24"/>
  <c r="CC38" i="24"/>
  <c r="CB38" i="24"/>
  <c r="CA38" i="24"/>
  <c r="BZ38" i="24"/>
  <c r="BY38" i="24"/>
  <c r="BX38" i="24"/>
  <c r="BW38" i="24"/>
  <c r="BV38" i="24"/>
  <c r="BU38" i="24"/>
  <c r="BT38" i="24"/>
  <c r="BS38" i="24"/>
  <c r="BR38" i="24"/>
  <c r="BQ38" i="24"/>
  <c r="BP38" i="24"/>
  <c r="BO38" i="24"/>
  <c r="BN38" i="24"/>
  <c r="BM38" i="24"/>
  <c r="BL38" i="24"/>
  <c r="BK38" i="24"/>
  <c r="BJ38" i="24"/>
  <c r="BI38" i="24"/>
  <c r="BH38" i="24"/>
  <c r="BG38" i="24"/>
  <c r="BF38" i="24"/>
  <c r="BE38" i="24"/>
  <c r="BD38" i="24"/>
  <c r="BC38" i="24"/>
  <c r="BB38" i="24"/>
  <c r="BA38" i="24"/>
  <c r="AZ38" i="24"/>
  <c r="AY38" i="24"/>
  <c r="AX38" i="24"/>
  <c r="AW38" i="24"/>
  <c r="AV38" i="24"/>
  <c r="AU38" i="24"/>
  <c r="AT38" i="24"/>
  <c r="AS38" i="24"/>
  <c r="AR38" i="24"/>
  <c r="AQ38" i="24"/>
  <c r="AP38" i="24"/>
  <c r="AO38" i="24"/>
  <c r="AN38" i="24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Z38" i="24"/>
  <c r="Y38" i="24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G38" i="24"/>
  <c r="F38" i="24"/>
  <c r="CC37" i="24"/>
  <c r="CB37" i="24"/>
  <c r="CA37" i="24"/>
  <c r="BZ37" i="24"/>
  <c r="BY37" i="24"/>
  <c r="BX37" i="24"/>
  <c r="BW37" i="24"/>
  <c r="BV37" i="24"/>
  <c r="BU37" i="24"/>
  <c r="BT37" i="24"/>
  <c r="BS37" i="24"/>
  <c r="BR37" i="24"/>
  <c r="BQ37" i="24"/>
  <c r="BP37" i="24"/>
  <c r="BO37" i="24"/>
  <c r="BN37" i="24"/>
  <c r="BM37" i="24"/>
  <c r="BL37" i="24"/>
  <c r="BK37" i="24"/>
  <c r="BJ37" i="24"/>
  <c r="BI37" i="24"/>
  <c r="BH37" i="24"/>
  <c r="BG37" i="24"/>
  <c r="BF37" i="24"/>
  <c r="BE37" i="24"/>
  <c r="BD37" i="24"/>
  <c r="BC37" i="24"/>
  <c r="BB37" i="24"/>
  <c r="BA37" i="24"/>
  <c r="AZ37" i="24"/>
  <c r="AY37" i="24"/>
  <c r="AX37" i="24"/>
  <c r="AW37" i="24"/>
  <c r="AV37" i="24"/>
  <c r="AU37" i="24"/>
  <c r="AT37" i="24"/>
  <c r="AS37" i="24"/>
  <c r="AR37" i="24"/>
  <c r="AQ37" i="24"/>
  <c r="AP37" i="24"/>
  <c r="AO37" i="24"/>
  <c r="AN37" i="24"/>
  <c r="AM37" i="24"/>
  <c r="AL37" i="24"/>
  <c r="AK37" i="24"/>
  <c r="AJ37" i="24"/>
  <c r="AI37" i="24"/>
  <c r="AH37" i="24"/>
  <c r="AG37" i="24"/>
  <c r="AF37" i="24"/>
  <c r="AE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CC36" i="24"/>
  <c r="CB36" i="24"/>
  <c r="CA36" i="24"/>
  <c r="BZ36" i="24"/>
  <c r="BY36" i="24"/>
  <c r="BX36" i="24"/>
  <c r="BW36" i="24"/>
  <c r="BV36" i="24"/>
  <c r="BU36" i="24"/>
  <c r="BT36" i="24"/>
  <c r="BS36" i="24"/>
  <c r="BR36" i="24"/>
  <c r="BQ36" i="24"/>
  <c r="BP36" i="24"/>
  <c r="BO36" i="24"/>
  <c r="BN36" i="24"/>
  <c r="BM36" i="24"/>
  <c r="BL36" i="24"/>
  <c r="BK36" i="24"/>
  <c r="BJ36" i="24"/>
  <c r="BI36" i="24"/>
  <c r="BH36" i="24"/>
  <c r="BG36" i="24"/>
  <c r="BF36" i="24"/>
  <c r="BE36" i="24"/>
  <c r="BD36" i="24"/>
  <c r="BC36" i="24"/>
  <c r="BB36" i="24"/>
  <c r="BA36" i="24"/>
  <c r="AZ36" i="24"/>
  <c r="AY36" i="24"/>
  <c r="AX36" i="24"/>
  <c r="AW36" i="24"/>
  <c r="AV36" i="24"/>
  <c r="AU36" i="24"/>
  <c r="AT36" i="24"/>
  <c r="AS36" i="24"/>
  <c r="AR36" i="24"/>
  <c r="AQ36" i="24"/>
  <c r="AP36" i="24"/>
  <c r="AO36" i="24"/>
  <c r="AN36" i="24"/>
  <c r="AM36" i="24"/>
  <c r="AL36" i="24"/>
  <c r="AK36" i="24"/>
  <c r="AJ36" i="24"/>
  <c r="AI36" i="24"/>
  <c r="AH36" i="24"/>
  <c r="AG36" i="24"/>
  <c r="AF36" i="24"/>
  <c r="AE36" i="24"/>
  <c r="AD36" i="24"/>
  <c r="AC36" i="24"/>
  <c r="AB36" i="24"/>
  <c r="AA36" i="24"/>
  <c r="Z36" i="24"/>
  <c r="Y36" i="24"/>
  <c r="X36" i="24"/>
  <c r="W36" i="24"/>
  <c r="V36" i="24"/>
  <c r="U36" i="24"/>
  <c r="T36" i="24"/>
  <c r="S36" i="24"/>
  <c r="R36" i="24"/>
  <c r="Q36" i="24"/>
  <c r="P36" i="24"/>
  <c r="O36" i="24"/>
  <c r="N36" i="24"/>
  <c r="M36" i="24"/>
  <c r="L36" i="24"/>
  <c r="K36" i="24"/>
  <c r="J36" i="24"/>
  <c r="I36" i="24"/>
  <c r="H36" i="24"/>
  <c r="G36" i="24"/>
  <c r="F36" i="24"/>
  <c r="CC35" i="24"/>
  <c r="CB35" i="24"/>
  <c r="CA35" i="24"/>
  <c r="BZ35" i="24"/>
  <c r="BY35" i="24"/>
  <c r="BX35" i="24"/>
  <c r="BW35" i="24"/>
  <c r="BV35" i="24"/>
  <c r="BU35" i="24"/>
  <c r="BT35" i="24"/>
  <c r="BS35" i="24"/>
  <c r="BR35" i="24"/>
  <c r="BQ35" i="24"/>
  <c r="BP35" i="24"/>
  <c r="BO35" i="24"/>
  <c r="BN35" i="24"/>
  <c r="BM35" i="24"/>
  <c r="BL35" i="24"/>
  <c r="BK35" i="24"/>
  <c r="BJ35" i="24"/>
  <c r="BI35" i="24"/>
  <c r="BH35" i="24"/>
  <c r="BG35" i="24"/>
  <c r="BF35" i="24"/>
  <c r="BE35" i="24"/>
  <c r="BD35" i="24"/>
  <c r="BC35" i="24"/>
  <c r="BB35" i="24"/>
  <c r="BA35" i="24"/>
  <c r="AZ35" i="24"/>
  <c r="AY35" i="24"/>
  <c r="AX35" i="24"/>
  <c r="AW35" i="24"/>
  <c r="AV35" i="24"/>
  <c r="AU35" i="24"/>
  <c r="AT35" i="24"/>
  <c r="AS35" i="24"/>
  <c r="AR35" i="24"/>
  <c r="AQ35" i="24"/>
  <c r="AP35" i="24"/>
  <c r="AO35" i="24"/>
  <c r="AN35" i="24"/>
  <c r="AM35" i="24"/>
  <c r="AL35" i="24"/>
  <c r="AK35" i="24"/>
  <c r="AJ35" i="24"/>
  <c r="AI35" i="24"/>
  <c r="AH35" i="24"/>
  <c r="AG35" i="24"/>
  <c r="AF35" i="24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CC34" i="24"/>
  <c r="CB34" i="24"/>
  <c r="CA34" i="24"/>
  <c r="BZ34" i="24"/>
  <c r="BY34" i="24"/>
  <c r="BX34" i="24"/>
  <c r="BW34" i="24"/>
  <c r="BV34" i="24"/>
  <c r="BU34" i="24"/>
  <c r="BT34" i="24"/>
  <c r="BS34" i="24"/>
  <c r="BR34" i="24"/>
  <c r="BQ34" i="24"/>
  <c r="BP34" i="24"/>
  <c r="BO34" i="24"/>
  <c r="BN34" i="24"/>
  <c r="BM34" i="24"/>
  <c r="BL34" i="24"/>
  <c r="BK34" i="24"/>
  <c r="BJ34" i="24"/>
  <c r="BI34" i="24"/>
  <c r="BH34" i="24"/>
  <c r="BG34" i="24"/>
  <c r="BF34" i="24"/>
  <c r="BE34" i="24"/>
  <c r="BD34" i="24"/>
  <c r="BC34" i="24"/>
  <c r="BB34" i="24"/>
  <c r="BA34" i="24"/>
  <c r="AZ34" i="24"/>
  <c r="AY34" i="24"/>
  <c r="AX34" i="24"/>
  <c r="AW34" i="24"/>
  <c r="AV34" i="24"/>
  <c r="AU34" i="24"/>
  <c r="AT34" i="24"/>
  <c r="AS34" i="24"/>
  <c r="AR34" i="24"/>
  <c r="AQ34" i="24"/>
  <c r="AP34" i="24"/>
  <c r="AO34" i="24"/>
  <c r="AN34" i="24"/>
  <c r="AM34" i="24"/>
  <c r="AL34" i="24"/>
  <c r="AK34" i="24"/>
  <c r="AJ34" i="24"/>
  <c r="AI34" i="24"/>
  <c r="AH34" i="24"/>
  <c r="AG34" i="24"/>
  <c r="AF34" i="24"/>
  <c r="AE34" i="24"/>
  <c r="AD34" i="24"/>
  <c r="AC34" i="24"/>
  <c r="AB34" i="24"/>
  <c r="AA34" i="24"/>
  <c r="Z34" i="24"/>
  <c r="Y34" i="24"/>
  <c r="X34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CC33" i="24"/>
  <c r="CB33" i="24"/>
  <c r="CA33" i="24"/>
  <c r="BZ33" i="24"/>
  <c r="BY33" i="24"/>
  <c r="BX33" i="24"/>
  <c r="BW33" i="24"/>
  <c r="BV33" i="24"/>
  <c r="BU33" i="24"/>
  <c r="BT33" i="24"/>
  <c r="BS33" i="24"/>
  <c r="BR33" i="24"/>
  <c r="BQ33" i="24"/>
  <c r="BP33" i="24"/>
  <c r="BO33" i="24"/>
  <c r="BN33" i="24"/>
  <c r="BM33" i="24"/>
  <c r="BL33" i="24"/>
  <c r="BK33" i="24"/>
  <c r="BJ33" i="24"/>
  <c r="BI33" i="24"/>
  <c r="BH33" i="24"/>
  <c r="BG33" i="24"/>
  <c r="BF33" i="24"/>
  <c r="BE33" i="24"/>
  <c r="BD33" i="24"/>
  <c r="BC33" i="24"/>
  <c r="BB33" i="24"/>
  <c r="BA33" i="24"/>
  <c r="AZ33" i="24"/>
  <c r="AY33" i="24"/>
  <c r="AX33" i="24"/>
  <c r="AW33" i="24"/>
  <c r="AV33" i="24"/>
  <c r="AU33" i="24"/>
  <c r="AT33" i="24"/>
  <c r="AS33" i="24"/>
  <c r="AR33" i="24"/>
  <c r="AQ33" i="24"/>
  <c r="AP33" i="24"/>
  <c r="AO33" i="24"/>
  <c r="AN33" i="24"/>
  <c r="AM33" i="24"/>
  <c r="AL33" i="24"/>
  <c r="AK33" i="24"/>
  <c r="AJ33" i="24"/>
  <c r="AI33" i="24"/>
  <c r="AH33" i="24"/>
  <c r="AG33" i="24"/>
  <c r="AF33" i="24"/>
  <c r="AE33" i="24"/>
  <c r="AD33" i="24"/>
  <c r="AC33" i="24"/>
  <c r="AB33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F33" i="24"/>
  <c r="CC32" i="24"/>
  <c r="CB32" i="24"/>
  <c r="CA32" i="24"/>
  <c r="BZ32" i="24"/>
  <c r="BY32" i="24"/>
  <c r="BX32" i="24"/>
  <c r="BW32" i="24"/>
  <c r="BV32" i="24"/>
  <c r="BU32" i="24"/>
  <c r="BT32" i="24"/>
  <c r="BS32" i="24"/>
  <c r="BR32" i="24"/>
  <c r="BQ32" i="24"/>
  <c r="BP32" i="24"/>
  <c r="BO32" i="24"/>
  <c r="BN32" i="24"/>
  <c r="BM32" i="24"/>
  <c r="BL32" i="24"/>
  <c r="BK32" i="24"/>
  <c r="BJ32" i="24"/>
  <c r="BI32" i="24"/>
  <c r="BH32" i="24"/>
  <c r="BG32" i="24"/>
  <c r="BF32" i="24"/>
  <c r="BE32" i="24"/>
  <c r="BD32" i="24"/>
  <c r="BC32" i="24"/>
  <c r="BB32" i="24"/>
  <c r="BA32" i="24"/>
  <c r="AZ32" i="24"/>
  <c r="AY32" i="24"/>
  <c r="AX32" i="24"/>
  <c r="AW32" i="24"/>
  <c r="AV32" i="24"/>
  <c r="AU32" i="24"/>
  <c r="AT32" i="24"/>
  <c r="AS32" i="24"/>
  <c r="AR32" i="24"/>
  <c r="AQ32" i="24"/>
  <c r="AP32" i="24"/>
  <c r="AO32" i="24"/>
  <c r="AN32" i="24"/>
  <c r="AM32" i="24"/>
  <c r="AL32" i="24"/>
  <c r="AK32" i="24"/>
  <c r="AJ32" i="24"/>
  <c r="AI32" i="24"/>
  <c r="AH32" i="24"/>
  <c r="AG32" i="24"/>
  <c r="AF32" i="24"/>
  <c r="AE32" i="24"/>
  <c r="AD32" i="24"/>
  <c r="AC32" i="24"/>
  <c r="AB32" i="24"/>
  <c r="AA32" i="24"/>
  <c r="Z32" i="24"/>
  <c r="Y32" i="24"/>
  <c r="X32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CC31" i="24"/>
  <c r="CB31" i="24"/>
  <c r="CA31" i="24"/>
  <c r="BZ31" i="24"/>
  <c r="BY31" i="24"/>
  <c r="BX31" i="24"/>
  <c r="BW31" i="24"/>
  <c r="BV31" i="24"/>
  <c r="BU31" i="24"/>
  <c r="BT31" i="24"/>
  <c r="BS31" i="24"/>
  <c r="BR31" i="24"/>
  <c r="BQ31" i="24"/>
  <c r="BP31" i="24"/>
  <c r="BO31" i="24"/>
  <c r="BN31" i="24"/>
  <c r="BM31" i="24"/>
  <c r="BL31" i="24"/>
  <c r="BK31" i="24"/>
  <c r="BJ31" i="24"/>
  <c r="BI31" i="24"/>
  <c r="BH31" i="24"/>
  <c r="BG31" i="24"/>
  <c r="BF31" i="24"/>
  <c r="BE31" i="24"/>
  <c r="BD31" i="24"/>
  <c r="BC31" i="24"/>
  <c r="BB31" i="24"/>
  <c r="BA31" i="24"/>
  <c r="AZ31" i="24"/>
  <c r="AY31" i="24"/>
  <c r="AX31" i="24"/>
  <c r="AW31" i="24"/>
  <c r="AV31" i="24"/>
  <c r="AU31" i="24"/>
  <c r="AT31" i="24"/>
  <c r="AS31" i="24"/>
  <c r="AR31" i="24"/>
  <c r="AQ31" i="24"/>
  <c r="AP31" i="24"/>
  <c r="AO31" i="24"/>
  <c r="AN31" i="24"/>
  <c r="AM31" i="24"/>
  <c r="AL31" i="24"/>
  <c r="AK31" i="24"/>
  <c r="AJ31" i="24"/>
  <c r="AI31" i="24"/>
  <c r="AH31" i="24"/>
  <c r="AG31" i="24"/>
  <c r="AF31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L31" i="24"/>
  <c r="K31" i="24"/>
  <c r="J31" i="24"/>
  <c r="I31" i="24"/>
  <c r="H31" i="24"/>
  <c r="G31" i="24"/>
  <c r="F31" i="24"/>
  <c r="CC30" i="24"/>
  <c r="CB30" i="24"/>
  <c r="CA30" i="24"/>
  <c r="BZ30" i="24"/>
  <c r="BY30" i="24"/>
  <c r="BX30" i="24"/>
  <c r="BW30" i="24"/>
  <c r="BV30" i="24"/>
  <c r="BU30" i="24"/>
  <c r="BT30" i="24"/>
  <c r="BS30" i="24"/>
  <c r="BR30" i="24"/>
  <c r="BQ30" i="24"/>
  <c r="BP30" i="24"/>
  <c r="BO30" i="24"/>
  <c r="BN30" i="24"/>
  <c r="BM30" i="24"/>
  <c r="BL30" i="24"/>
  <c r="BK30" i="24"/>
  <c r="BJ30" i="24"/>
  <c r="BI30" i="24"/>
  <c r="BH30" i="24"/>
  <c r="BG30" i="24"/>
  <c r="BF30" i="24"/>
  <c r="BE30" i="24"/>
  <c r="BD30" i="24"/>
  <c r="BC30" i="24"/>
  <c r="BB30" i="24"/>
  <c r="BA30" i="24"/>
  <c r="AZ30" i="24"/>
  <c r="AY30" i="24"/>
  <c r="AX30" i="24"/>
  <c r="AW30" i="24"/>
  <c r="AV30" i="24"/>
  <c r="AU30" i="24"/>
  <c r="AT30" i="24"/>
  <c r="AS30" i="24"/>
  <c r="AR30" i="24"/>
  <c r="AQ30" i="24"/>
  <c r="AP30" i="24"/>
  <c r="AO30" i="24"/>
  <c r="AN30" i="24"/>
  <c r="AM30" i="24"/>
  <c r="AL30" i="24"/>
  <c r="AK30" i="24"/>
  <c r="AJ30" i="24"/>
  <c r="AI30" i="24"/>
  <c r="AH30" i="24"/>
  <c r="AG30" i="24"/>
  <c r="AF30" i="24"/>
  <c r="AE30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F30" i="24"/>
  <c r="CC29" i="24"/>
  <c r="CB29" i="24"/>
  <c r="CA29" i="24"/>
  <c r="BZ29" i="24"/>
  <c r="BY29" i="24"/>
  <c r="BX29" i="24"/>
  <c r="BW29" i="24"/>
  <c r="BV29" i="24"/>
  <c r="BU29" i="24"/>
  <c r="BT29" i="24"/>
  <c r="BS29" i="24"/>
  <c r="BR29" i="24"/>
  <c r="BQ29" i="24"/>
  <c r="BP29" i="24"/>
  <c r="BO29" i="24"/>
  <c r="BN29" i="24"/>
  <c r="BM29" i="24"/>
  <c r="BL29" i="24"/>
  <c r="BK29" i="24"/>
  <c r="BJ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CC28" i="24"/>
  <c r="CB28" i="24"/>
  <c r="CA28" i="24"/>
  <c r="BZ28" i="24"/>
  <c r="BY28" i="24"/>
  <c r="BX28" i="24"/>
  <c r="BW28" i="24"/>
  <c r="BV28" i="24"/>
  <c r="BU28" i="24"/>
  <c r="BT28" i="24"/>
  <c r="BS28" i="24"/>
  <c r="BR28" i="24"/>
  <c r="BQ28" i="24"/>
  <c r="BP28" i="24"/>
  <c r="BO28" i="24"/>
  <c r="BN28" i="24"/>
  <c r="BM28" i="24"/>
  <c r="BL28" i="24"/>
  <c r="BK28" i="24"/>
  <c r="BJ28" i="24"/>
  <c r="BI28" i="24"/>
  <c r="BH28" i="24"/>
  <c r="BG28" i="24"/>
  <c r="BF28" i="24"/>
  <c r="BE28" i="24"/>
  <c r="BD28" i="24"/>
  <c r="BC28" i="24"/>
  <c r="BB28" i="24"/>
  <c r="BA28" i="24"/>
  <c r="AZ28" i="24"/>
  <c r="AY28" i="24"/>
  <c r="AX28" i="24"/>
  <c r="AW28" i="24"/>
  <c r="AV28" i="24"/>
  <c r="AU28" i="24"/>
  <c r="AT28" i="24"/>
  <c r="AS28" i="24"/>
  <c r="AR28" i="24"/>
  <c r="AQ28" i="24"/>
  <c r="AP28" i="24"/>
  <c r="AO28" i="24"/>
  <c r="AN28" i="24"/>
  <c r="AM28" i="24"/>
  <c r="AL28" i="24"/>
  <c r="AK28" i="24"/>
  <c r="AJ28" i="24"/>
  <c r="AI28" i="24"/>
  <c r="AH28" i="24"/>
  <c r="AG28" i="24"/>
  <c r="AF28" i="24"/>
  <c r="AE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CC27" i="24"/>
  <c r="CB27" i="24"/>
  <c r="CA27" i="24"/>
  <c r="BZ27" i="24"/>
  <c r="BY27" i="24"/>
  <c r="BX27" i="24"/>
  <c r="BW27" i="24"/>
  <c r="BV27" i="24"/>
  <c r="BU27" i="24"/>
  <c r="BT27" i="24"/>
  <c r="BS27" i="24"/>
  <c r="BR27" i="24"/>
  <c r="BQ27" i="24"/>
  <c r="BP27" i="24"/>
  <c r="BO27" i="24"/>
  <c r="BN27" i="24"/>
  <c r="BM27" i="24"/>
  <c r="BL27" i="24"/>
  <c r="BK27" i="24"/>
  <c r="BJ27" i="24"/>
  <c r="BI27" i="24"/>
  <c r="BH27" i="24"/>
  <c r="BG27" i="24"/>
  <c r="BF27" i="24"/>
  <c r="BE27" i="24"/>
  <c r="BD27" i="24"/>
  <c r="BC27" i="24"/>
  <c r="BB27" i="24"/>
  <c r="BA27" i="24"/>
  <c r="AZ27" i="24"/>
  <c r="AY27" i="24"/>
  <c r="AX27" i="24"/>
  <c r="AW27" i="24"/>
  <c r="AV27" i="24"/>
  <c r="AU27" i="24"/>
  <c r="AT27" i="24"/>
  <c r="AS27" i="24"/>
  <c r="AR27" i="24"/>
  <c r="AQ27" i="24"/>
  <c r="AP27" i="24"/>
  <c r="AO27" i="24"/>
  <c r="AN27" i="24"/>
  <c r="AM27" i="24"/>
  <c r="AL27" i="24"/>
  <c r="AK27" i="24"/>
  <c r="AJ27" i="24"/>
  <c r="AI27" i="24"/>
  <c r="AH27" i="24"/>
  <c r="AG27" i="24"/>
  <c r="AF27" i="24"/>
  <c r="AE27" i="24"/>
  <c r="AD27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F27" i="24"/>
  <c r="CC26" i="24"/>
  <c r="CB26" i="24"/>
  <c r="CA26" i="24"/>
  <c r="BZ26" i="24"/>
  <c r="BY26" i="24"/>
  <c r="BX26" i="24"/>
  <c r="BW26" i="24"/>
  <c r="BV26" i="24"/>
  <c r="BU26" i="24"/>
  <c r="BT26" i="24"/>
  <c r="BS26" i="24"/>
  <c r="BR26" i="24"/>
  <c r="BQ26" i="24"/>
  <c r="BP26" i="24"/>
  <c r="BO26" i="24"/>
  <c r="BN26" i="24"/>
  <c r="BM26" i="24"/>
  <c r="BL26" i="24"/>
  <c r="BK26" i="24"/>
  <c r="BJ26" i="24"/>
  <c r="BI26" i="24"/>
  <c r="BH26" i="24"/>
  <c r="BG26" i="24"/>
  <c r="BF26" i="24"/>
  <c r="BE26" i="24"/>
  <c r="BD26" i="24"/>
  <c r="BC26" i="24"/>
  <c r="BB26" i="24"/>
  <c r="BA26" i="24"/>
  <c r="AZ26" i="24"/>
  <c r="AY26" i="24"/>
  <c r="AX26" i="24"/>
  <c r="AW26" i="24"/>
  <c r="AV26" i="24"/>
  <c r="AU26" i="24"/>
  <c r="AT26" i="24"/>
  <c r="AS26" i="24"/>
  <c r="AR26" i="24"/>
  <c r="AQ26" i="24"/>
  <c r="AP26" i="24"/>
  <c r="AO26" i="24"/>
  <c r="AN26" i="24"/>
  <c r="AM26" i="24"/>
  <c r="AL26" i="24"/>
  <c r="AK26" i="24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W26" i="24"/>
  <c r="V26" i="24"/>
  <c r="U26" i="24"/>
  <c r="T26" i="24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CC25" i="24"/>
  <c r="CB25" i="24"/>
  <c r="CA25" i="24"/>
  <c r="BZ25" i="24"/>
  <c r="BY25" i="24"/>
  <c r="BX25" i="24"/>
  <c r="BW25" i="24"/>
  <c r="BV25" i="24"/>
  <c r="BU25" i="24"/>
  <c r="BT25" i="24"/>
  <c r="BS25" i="24"/>
  <c r="BR25" i="24"/>
  <c r="BQ25" i="24"/>
  <c r="BP25" i="24"/>
  <c r="BO25" i="24"/>
  <c r="BN25" i="24"/>
  <c r="BM25" i="24"/>
  <c r="BL25" i="24"/>
  <c r="BK25" i="24"/>
  <c r="BJ25" i="24"/>
  <c r="BI25" i="24"/>
  <c r="BH25" i="24"/>
  <c r="BG25" i="24"/>
  <c r="BF25" i="24"/>
  <c r="BE25" i="24"/>
  <c r="BD25" i="24"/>
  <c r="BC25" i="24"/>
  <c r="BB25" i="24"/>
  <c r="BA25" i="24"/>
  <c r="AZ25" i="24"/>
  <c r="AY25" i="24"/>
  <c r="AX25" i="24"/>
  <c r="AW25" i="24"/>
  <c r="AV25" i="24"/>
  <c r="AU25" i="24"/>
  <c r="AT25" i="24"/>
  <c r="AS25" i="24"/>
  <c r="AR25" i="24"/>
  <c r="AQ25" i="24"/>
  <c r="AP25" i="24"/>
  <c r="AO25" i="24"/>
  <c r="AN25" i="24"/>
  <c r="AM25" i="24"/>
  <c r="AL25" i="24"/>
  <c r="AK25" i="24"/>
  <c r="AJ25" i="24"/>
  <c r="AI25" i="24"/>
  <c r="AH25" i="24"/>
  <c r="AG25" i="24"/>
  <c r="AF25" i="24"/>
  <c r="AE25" i="24"/>
  <c r="AD25" i="24"/>
  <c r="AC25" i="24"/>
  <c r="AB25" i="24"/>
  <c r="AA25" i="24"/>
  <c r="Z25" i="24"/>
  <c r="Y25" i="24"/>
  <c r="X25" i="24"/>
  <c r="W25" i="24"/>
  <c r="V25" i="24"/>
  <c r="U25" i="24"/>
  <c r="T25" i="24"/>
  <c r="S25" i="24"/>
  <c r="R25" i="24"/>
  <c r="Q25" i="24"/>
  <c r="P25" i="24"/>
  <c r="O25" i="24"/>
  <c r="N25" i="24"/>
  <c r="M25" i="24"/>
  <c r="L25" i="24"/>
  <c r="K25" i="24"/>
  <c r="J25" i="24"/>
  <c r="I25" i="24"/>
  <c r="H25" i="24"/>
  <c r="G25" i="24"/>
  <c r="F25" i="24"/>
  <c r="CC24" i="24"/>
  <c r="CB24" i="24"/>
  <c r="CA24" i="24"/>
  <c r="BZ24" i="24"/>
  <c r="BY24" i="24"/>
  <c r="BX24" i="24"/>
  <c r="BW24" i="24"/>
  <c r="BV24" i="24"/>
  <c r="BU24" i="24"/>
  <c r="BT24" i="24"/>
  <c r="BS24" i="24"/>
  <c r="BR24" i="24"/>
  <c r="BQ24" i="24"/>
  <c r="BP24" i="24"/>
  <c r="BO24" i="24"/>
  <c r="BN24" i="24"/>
  <c r="BM24" i="24"/>
  <c r="BL24" i="24"/>
  <c r="BK24" i="24"/>
  <c r="BJ24" i="24"/>
  <c r="BI24" i="24"/>
  <c r="BH24" i="24"/>
  <c r="BG24" i="24"/>
  <c r="BF24" i="24"/>
  <c r="BE24" i="24"/>
  <c r="BD24" i="24"/>
  <c r="BC24" i="24"/>
  <c r="BB24" i="24"/>
  <c r="BA24" i="24"/>
  <c r="AZ24" i="24"/>
  <c r="AY24" i="24"/>
  <c r="AX24" i="24"/>
  <c r="AW24" i="24"/>
  <c r="AV24" i="24"/>
  <c r="AU24" i="24"/>
  <c r="AT24" i="24"/>
  <c r="AS24" i="24"/>
  <c r="AR24" i="24"/>
  <c r="AQ24" i="24"/>
  <c r="AP24" i="24"/>
  <c r="AO24" i="24"/>
  <c r="AN24" i="24"/>
  <c r="AM24" i="24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CC23" i="24"/>
  <c r="CB23" i="24"/>
  <c r="CA23" i="24"/>
  <c r="BZ23" i="24"/>
  <c r="BY23" i="24"/>
  <c r="BX23" i="24"/>
  <c r="BW23" i="24"/>
  <c r="BV23" i="24"/>
  <c r="BU23" i="24"/>
  <c r="BT23" i="24"/>
  <c r="BS23" i="24"/>
  <c r="BR23" i="24"/>
  <c r="BQ23" i="24"/>
  <c r="BP23" i="24"/>
  <c r="BO23" i="24"/>
  <c r="BN23" i="24"/>
  <c r="BM23" i="24"/>
  <c r="BL23" i="24"/>
  <c r="BK23" i="24"/>
  <c r="BJ23" i="24"/>
  <c r="BI23" i="24"/>
  <c r="BH23" i="24"/>
  <c r="BG23" i="24"/>
  <c r="BF23" i="24"/>
  <c r="BE23" i="24"/>
  <c r="BD23" i="24"/>
  <c r="BC23" i="24"/>
  <c r="BB23" i="24"/>
  <c r="BA23" i="24"/>
  <c r="AZ23" i="24"/>
  <c r="AY23" i="24"/>
  <c r="AX23" i="24"/>
  <c r="AW23" i="24"/>
  <c r="AV23" i="24"/>
  <c r="AU23" i="24"/>
  <c r="AT23" i="24"/>
  <c r="AS23" i="24"/>
  <c r="AR23" i="24"/>
  <c r="AQ23" i="24"/>
  <c r="AP23" i="24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CC22" i="24"/>
  <c r="CB22" i="24"/>
  <c r="CA22" i="24"/>
  <c r="BZ22" i="24"/>
  <c r="BY22" i="24"/>
  <c r="BX22" i="24"/>
  <c r="BW22" i="24"/>
  <c r="BV22" i="24"/>
  <c r="BU22" i="24"/>
  <c r="BT22" i="24"/>
  <c r="BS22" i="24"/>
  <c r="BR22" i="24"/>
  <c r="BQ22" i="24"/>
  <c r="BP22" i="24"/>
  <c r="BO22" i="24"/>
  <c r="BN22" i="24"/>
  <c r="BM22" i="24"/>
  <c r="BL22" i="24"/>
  <c r="BK22" i="24"/>
  <c r="BJ22" i="24"/>
  <c r="BI22" i="24"/>
  <c r="BH22" i="24"/>
  <c r="BG22" i="24"/>
  <c r="BF22" i="24"/>
  <c r="BE22" i="24"/>
  <c r="BD22" i="24"/>
  <c r="BC22" i="24"/>
  <c r="BB22" i="24"/>
  <c r="BA22" i="24"/>
  <c r="AZ22" i="24"/>
  <c r="AY22" i="24"/>
  <c r="AX22" i="24"/>
  <c r="AW22" i="24"/>
  <c r="AV22" i="24"/>
  <c r="AU22" i="24"/>
  <c r="AT22" i="24"/>
  <c r="AS22" i="24"/>
  <c r="AR22" i="24"/>
  <c r="AQ22" i="24"/>
  <c r="AP22" i="24"/>
  <c r="AO22" i="24"/>
  <c r="AN22" i="24"/>
  <c r="AM22" i="24"/>
  <c r="AL22" i="24"/>
  <c r="AK22" i="24"/>
  <c r="AJ22" i="24"/>
  <c r="AI22" i="24"/>
  <c r="AH22" i="24"/>
  <c r="AG22" i="24"/>
  <c r="AF22" i="24"/>
  <c r="AE22" i="24"/>
  <c r="AD22" i="24"/>
  <c r="AC22" i="24"/>
  <c r="AB22" i="24"/>
  <c r="AA22" i="24"/>
  <c r="Z22" i="24"/>
  <c r="Y22" i="24"/>
  <c r="X22" i="24"/>
  <c r="W22" i="24"/>
  <c r="V22" i="24"/>
  <c r="U22" i="24"/>
  <c r="T22" i="24"/>
  <c r="S22" i="24"/>
  <c r="R22" i="24"/>
  <c r="Q22" i="24"/>
  <c r="P22" i="24"/>
  <c r="O22" i="24"/>
  <c r="N22" i="24"/>
  <c r="M22" i="24"/>
  <c r="L22" i="24"/>
  <c r="K22" i="24"/>
  <c r="J22" i="24"/>
  <c r="I22" i="24"/>
  <c r="H22" i="24"/>
  <c r="G22" i="24"/>
  <c r="F22" i="24"/>
  <c r="CC21" i="24"/>
  <c r="CB21" i="24"/>
  <c r="CA21" i="24"/>
  <c r="BZ21" i="24"/>
  <c r="BY21" i="24"/>
  <c r="BX21" i="24"/>
  <c r="BW21" i="24"/>
  <c r="BV21" i="24"/>
  <c r="BU21" i="24"/>
  <c r="BT21" i="24"/>
  <c r="BS21" i="24"/>
  <c r="BR21" i="24"/>
  <c r="BQ21" i="24"/>
  <c r="BP21" i="24"/>
  <c r="BO21" i="24"/>
  <c r="BN21" i="24"/>
  <c r="BM21" i="24"/>
  <c r="BL21" i="24"/>
  <c r="BK21" i="24"/>
  <c r="BJ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CC20" i="24"/>
  <c r="CB20" i="24"/>
  <c r="CA20" i="24"/>
  <c r="BZ20" i="24"/>
  <c r="BY20" i="24"/>
  <c r="BX20" i="24"/>
  <c r="BW20" i="24"/>
  <c r="BV20" i="24"/>
  <c r="BU20" i="24"/>
  <c r="BT20" i="24"/>
  <c r="BS20" i="24"/>
  <c r="BR20" i="24"/>
  <c r="BQ20" i="24"/>
  <c r="BP20" i="24"/>
  <c r="BO20" i="24"/>
  <c r="BN20" i="24"/>
  <c r="BM20" i="24"/>
  <c r="BL20" i="24"/>
  <c r="BK20" i="24"/>
  <c r="BJ20" i="24"/>
  <c r="BI20" i="24"/>
  <c r="BH20" i="24"/>
  <c r="BG20" i="24"/>
  <c r="BF20" i="24"/>
  <c r="BE20" i="24"/>
  <c r="BD20" i="24"/>
  <c r="BC20" i="24"/>
  <c r="BB20" i="24"/>
  <c r="BA20" i="24"/>
  <c r="AZ20" i="24"/>
  <c r="AY20" i="24"/>
  <c r="AX20" i="24"/>
  <c r="AW20" i="24"/>
  <c r="AV20" i="24"/>
  <c r="AU20" i="24"/>
  <c r="AT20" i="24"/>
  <c r="AS20" i="24"/>
  <c r="AR20" i="24"/>
  <c r="AQ20" i="24"/>
  <c r="AP20" i="24"/>
  <c r="AO20" i="24"/>
  <c r="AN20" i="24"/>
  <c r="AM20" i="24"/>
  <c r="AL20" i="24"/>
  <c r="AK20" i="24"/>
  <c r="AJ20" i="24"/>
  <c r="AI20" i="24"/>
  <c r="AH20" i="24"/>
  <c r="AG20" i="24"/>
  <c r="AF20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CC19" i="24"/>
  <c r="CB19" i="24"/>
  <c r="CA19" i="24"/>
  <c r="BZ19" i="24"/>
  <c r="BY19" i="24"/>
  <c r="BX19" i="24"/>
  <c r="BW19" i="24"/>
  <c r="BV19" i="24"/>
  <c r="BU19" i="24"/>
  <c r="BT19" i="24"/>
  <c r="BS19" i="24"/>
  <c r="BR19" i="24"/>
  <c r="BQ19" i="24"/>
  <c r="BP19" i="24"/>
  <c r="BO19" i="24"/>
  <c r="BN19" i="24"/>
  <c r="BM19" i="24"/>
  <c r="BL19" i="24"/>
  <c r="BK19" i="24"/>
  <c r="BJ19" i="24"/>
  <c r="BI19" i="24"/>
  <c r="BH19" i="24"/>
  <c r="BG19" i="24"/>
  <c r="BF19" i="24"/>
  <c r="BE19" i="24"/>
  <c r="BD19" i="24"/>
  <c r="BC19" i="24"/>
  <c r="BB19" i="24"/>
  <c r="BA19" i="24"/>
  <c r="AZ19" i="24"/>
  <c r="AY19" i="24"/>
  <c r="AX19" i="24"/>
  <c r="AW19" i="24"/>
  <c r="AV19" i="24"/>
  <c r="AU19" i="24"/>
  <c r="AT19" i="24"/>
  <c r="AS19" i="24"/>
  <c r="AR19" i="24"/>
  <c r="AQ19" i="24"/>
  <c r="AP19" i="24"/>
  <c r="AO19" i="24"/>
  <c r="AN19" i="24"/>
  <c r="AM19" i="24"/>
  <c r="AL19" i="24"/>
  <c r="AK19" i="24"/>
  <c r="AJ19" i="24"/>
  <c r="AI19" i="24"/>
  <c r="AH19" i="24"/>
  <c r="AG19" i="24"/>
  <c r="AF19" i="24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CC18" i="24"/>
  <c r="CB18" i="24"/>
  <c r="CA18" i="24"/>
  <c r="BZ18" i="24"/>
  <c r="BY18" i="24"/>
  <c r="BX18" i="24"/>
  <c r="BW18" i="24"/>
  <c r="BV18" i="24"/>
  <c r="BU18" i="24"/>
  <c r="BT18" i="24"/>
  <c r="BS18" i="24"/>
  <c r="BR18" i="24"/>
  <c r="BQ18" i="24"/>
  <c r="BP18" i="24"/>
  <c r="BO18" i="24"/>
  <c r="BN18" i="24"/>
  <c r="BM18" i="24"/>
  <c r="BL18" i="24"/>
  <c r="BK18" i="24"/>
  <c r="BJ18" i="24"/>
  <c r="BI18" i="24"/>
  <c r="BH18" i="24"/>
  <c r="BG18" i="24"/>
  <c r="BF18" i="24"/>
  <c r="BE18" i="24"/>
  <c r="BD18" i="24"/>
  <c r="BC18" i="24"/>
  <c r="BB18" i="24"/>
  <c r="BA18" i="24"/>
  <c r="AZ18" i="24"/>
  <c r="AY18" i="24"/>
  <c r="AX18" i="24"/>
  <c r="AW18" i="24"/>
  <c r="AV18" i="24"/>
  <c r="AU18" i="24"/>
  <c r="AT18" i="24"/>
  <c r="AS18" i="24"/>
  <c r="AR18" i="24"/>
  <c r="AQ18" i="24"/>
  <c r="AP18" i="24"/>
  <c r="AO18" i="24"/>
  <c r="AN18" i="24"/>
  <c r="AM18" i="24"/>
  <c r="AL18" i="24"/>
  <c r="AK18" i="24"/>
  <c r="AJ18" i="24"/>
  <c r="AI18" i="24"/>
  <c r="AH18" i="24"/>
  <c r="AG18" i="24"/>
  <c r="AF18" i="24"/>
  <c r="AE18" i="24"/>
  <c r="AD18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CC17" i="24"/>
  <c r="CB17" i="24"/>
  <c r="CA17" i="24"/>
  <c r="BZ17" i="24"/>
  <c r="BY17" i="24"/>
  <c r="BX17" i="24"/>
  <c r="BW17" i="24"/>
  <c r="BV17" i="24"/>
  <c r="BU17" i="24"/>
  <c r="BT17" i="24"/>
  <c r="BS17" i="24"/>
  <c r="BR17" i="24"/>
  <c r="BQ17" i="24"/>
  <c r="BP17" i="24"/>
  <c r="BO17" i="24"/>
  <c r="BN17" i="24"/>
  <c r="BM17" i="24"/>
  <c r="BL17" i="24"/>
  <c r="BK17" i="24"/>
  <c r="BJ17" i="24"/>
  <c r="BI17" i="24"/>
  <c r="BH17" i="24"/>
  <c r="BG17" i="24"/>
  <c r="BF17" i="24"/>
  <c r="BE17" i="24"/>
  <c r="BD17" i="24"/>
  <c r="BC17" i="24"/>
  <c r="BB17" i="24"/>
  <c r="BA17" i="24"/>
  <c r="AZ17" i="24"/>
  <c r="AY17" i="24"/>
  <c r="AX17" i="24"/>
  <c r="AW17" i="24"/>
  <c r="AV17" i="24"/>
  <c r="AU17" i="24"/>
  <c r="AT17" i="24"/>
  <c r="AS17" i="24"/>
  <c r="AR17" i="24"/>
  <c r="AQ17" i="24"/>
  <c r="AP17" i="24"/>
  <c r="AO17" i="24"/>
  <c r="AN17" i="24"/>
  <c r="AM17" i="24"/>
  <c r="AL17" i="24"/>
  <c r="AK17" i="24"/>
  <c r="AJ17" i="24"/>
  <c r="AI17" i="24"/>
  <c r="AH17" i="24"/>
  <c r="AG17" i="24"/>
  <c r="AF17" i="24"/>
  <c r="AE17" i="24"/>
  <c r="AD17" i="24"/>
  <c r="AC17" i="24"/>
  <c r="AB17" i="24"/>
  <c r="AA17" i="24"/>
  <c r="Z17" i="24"/>
  <c r="Y17" i="24"/>
  <c r="X17" i="24"/>
  <c r="W17" i="24"/>
  <c r="V17" i="24"/>
  <c r="U17" i="24"/>
  <c r="T17" i="24"/>
  <c r="S17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CC16" i="24"/>
  <c r="CB16" i="24"/>
  <c r="CA16" i="24"/>
  <c r="BZ16" i="24"/>
  <c r="BY16" i="24"/>
  <c r="BX16" i="24"/>
  <c r="BW16" i="24"/>
  <c r="BV16" i="24"/>
  <c r="BU16" i="24"/>
  <c r="BT16" i="24"/>
  <c r="BS16" i="24"/>
  <c r="BR16" i="24"/>
  <c r="BQ16" i="24"/>
  <c r="BP16" i="24"/>
  <c r="BO16" i="24"/>
  <c r="BN16" i="24"/>
  <c r="BM16" i="24"/>
  <c r="BL16" i="24"/>
  <c r="BK16" i="24"/>
  <c r="BJ16" i="24"/>
  <c r="BI16" i="24"/>
  <c r="BH16" i="24"/>
  <c r="BG16" i="24"/>
  <c r="BF16" i="24"/>
  <c r="BE16" i="24"/>
  <c r="BD16" i="24"/>
  <c r="BC16" i="24"/>
  <c r="BB16" i="24"/>
  <c r="BA16" i="24"/>
  <c r="AZ16" i="24"/>
  <c r="AY16" i="24"/>
  <c r="AX16" i="24"/>
  <c r="AW16" i="24"/>
  <c r="AV16" i="24"/>
  <c r="AU16" i="24"/>
  <c r="AT16" i="24"/>
  <c r="AS16" i="24"/>
  <c r="AR16" i="24"/>
  <c r="AQ16" i="24"/>
  <c r="AP16" i="24"/>
  <c r="AO16" i="24"/>
  <c r="AN16" i="24"/>
  <c r="AM16" i="24"/>
  <c r="AL16" i="24"/>
  <c r="AK16" i="24"/>
  <c r="AJ16" i="24"/>
  <c r="AI16" i="24"/>
  <c r="AH16" i="24"/>
  <c r="AG16" i="24"/>
  <c r="AF16" i="24"/>
  <c r="AE16" i="24"/>
  <c r="AD16" i="24"/>
  <c r="AC16" i="24"/>
  <c r="AB16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CC15" i="24"/>
  <c r="CB15" i="24"/>
  <c r="CA15" i="24"/>
  <c r="BZ15" i="24"/>
  <c r="BY15" i="24"/>
  <c r="BX15" i="24"/>
  <c r="BW15" i="24"/>
  <c r="BV15" i="24"/>
  <c r="BU15" i="24"/>
  <c r="BT15" i="24"/>
  <c r="BS15" i="24"/>
  <c r="BR15" i="24"/>
  <c r="BQ15" i="24"/>
  <c r="BP15" i="24"/>
  <c r="BO15" i="24"/>
  <c r="BN15" i="24"/>
  <c r="BM15" i="24"/>
  <c r="BL15" i="24"/>
  <c r="BK15" i="24"/>
  <c r="BJ15" i="24"/>
  <c r="BI15" i="24"/>
  <c r="BH15" i="24"/>
  <c r="BG15" i="24"/>
  <c r="BF15" i="24"/>
  <c r="BE15" i="24"/>
  <c r="BD15" i="24"/>
  <c r="BC15" i="24"/>
  <c r="BB15" i="24"/>
  <c r="BA15" i="24"/>
  <c r="AZ15" i="24"/>
  <c r="AY15" i="24"/>
  <c r="AX15" i="24"/>
  <c r="AW15" i="24"/>
  <c r="AV15" i="24"/>
  <c r="AU15" i="24"/>
  <c r="AT15" i="24"/>
  <c r="AS15" i="24"/>
  <c r="AR15" i="24"/>
  <c r="AQ15" i="24"/>
  <c r="AP15" i="24"/>
  <c r="AO15" i="24"/>
  <c r="AN15" i="24"/>
  <c r="AM15" i="24"/>
  <c r="AL15" i="24"/>
  <c r="AK15" i="24"/>
  <c r="AJ15" i="24"/>
  <c r="AI15" i="24"/>
  <c r="AH15" i="24"/>
  <c r="AG15" i="24"/>
  <c r="AF15" i="24"/>
  <c r="AE15" i="24"/>
  <c r="AD15" i="24"/>
  <c r="AC15" i="24"/>
  <c r="AB15" i="24"/>
  <c r="AA15" i="24"/>
  <c r="Z15" i="24"/>
  <c r="Y15" i="24"/>
  <c r="X15" i="24"/>
  <c r="W15" i="24"/>
  <c r="V15" i="24"/>
  <c r="U15" i="24"/>
  <c r="T15" i="24"/>
  <c r="S15" i="24"/>
  <c r="R15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CC14" i="24"/>
  <c r="CB14" i="24"/>
  <c r="CA14" i="24"/>
  <c r="BZ14" i="24"/>
  <c r="BY14" i="24"/>
  <c r="BX14" i="24"/>
  <c r="BW14" i="24"/>
  <c r="BV14" i="24"/>
  <c r="BU14" i="24"/>
  <c r="BT14" i="24"/>
  <c r="BS14" i="24"/>
  <c r="BR14" i="24"/>
  <c r="BQ14" i="24"/>
  <c r="BP14" i="24"/>
  <c r="BO14" i="24"/>
  <c r="BN14" i="24"/>
  <c r="BM14" i="24"/>
  <c r="BL14" i="24"/>
  <c r="BK14" i="24"/>
  <c r="BJ14" i="24"/>
  <c r="BI14" i="24"/>
  <c r="BH14" i="24"/>
  <c r="BG14" i="24"/>
  <c r="BF14" i="24"/>
  <c r="BE14" i="24"/>
  <c r="BD14" i="24"/>
  <c r="BC14" i="24"/>
  <c r="BB14" i="24"/>
  <c r="BA14" i="24"/>
  <c r="AZ14" i="24"/>
  <c r="AY14" i="24"/>
  <c r="AX14" i="24"/>
  <c r="AW14" i="24"/>
  <c r="AV14" i="24"/>
  <c r="AU14" i="24"/>
  <c r="AT14" i="24"/>
  <c r="AS14" i="24"/>
  <c r="AR14" i="24"/>
  <c r="AQ14" i="24"/>
  <c r="AP14" i="24"/>
  <c r="AO14" i="24"/>
  <c r="AN14" i="24"/>
  <c r="AM14" i="24"/>
  <c r="AL14" i="24"/>
  <c r="AK14" i="24"/>
  <c r="AJ14" i="24"/>
  <c r="AI14" i="24"/>
  <c r="AH14" i="24"/>
  <c r="AG14" i="24"/>
  <c r="AF14" i="24"/>
  <c r="AE14" i="24"/>
  <c r="AD14" i="24"/>
  <c r="AC14" i="24"/>
  <c r="AB14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CC13" i="24"/>
  <c r="CB13" i="24"/>
  <c r="CA13" i="24"/>
  <c r="BZ13" i="24"/>
  <c r="BY13" i="24"/>
  <c r="BX13" i="24"/>
  <c r="BW13" i="24"/>
  <c r="BV13" i="24"/>
  <c r="BU13" i="24"/>
  <c r="BT13" i="24"/>
  <c r="BS13" i="24"/>
  <c r="BR13" i="24"/>
  <c r="BQ13" i="24"/>
  <c r="BP13" i="24"/>
  <c r="BO13" i="24"/>
  <c r="BN13" i="24"/>
  <c r="BM13" i="24"/>
  <c r="BL13" i="24"/>
  <c r="BK13" i="24"/>
  <c r="BJ13" i="24"/>
  <c r="BI13" i="24"/>
  <c r="BH13" i="24"/>
  <c r="BG13" i="24"/>
  <c r="BF13" i="24"/>
  <c r="BE13" i="24"/>
  <c r="BD13" i="24"/>
  <c r="BC13" i="24"/>
  <c r="BB13" i="24"/>
  <c r="BA13" i="24"/>
  <c r="AZ13" i="24"/>
  <c r="AY13" i="24"/>
  <c r="AX13" i="24"/>
  <c r="AW13" i="24"/>
  <c r="AV13" i="24"/>
  <c r="AU13" i="24"/>
  <c r="AT13" i="24"/>
  <c r="AS13" i="24"/>
  <c r="AR13" i="24"/>
  <c r="AQ13" i="24"/>
  <c r="AP13" i="24"/>
  <c r="AO13" i="24"/>
  <c r="AN13" i="24"/>
  <c r="AM13" i="24"/>
  <c r="AL13" i="24"/>
  <c r="AK13" i="24"/>
  <c r="AJ13" i="24"/>
  <c r="AI13" i="24"/>
  <c r="AH13" i="24"/>
  <c r="AG13" i="24"/>
  <c r="AF13" i="24"/>
  <c r="AE13" i="24"/>
  <c r="AD13" i="24"/>
  <c r="AC13" i="24"/>
  <c r="AB13" i="24"/>
  <c r="AA13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CC12" i="24"/>
  <c r="CB12" i="24"/>
  <c r="CA12" i="24"/>
  <c r="BZ12" i="24"/>
  <c r="BY12" i="24"/>
  <c r="BX12" i="24"/>
  <c r="BW12" i="24"/>
  <c r="BV12" i="24"/>
  <c r="BU12" i="24"/>
  <c r="BT12" i="24"/>
  <c r="BS12" i="24"/>
  <c r="BR12" i="24"/>
  <c r="BQ12" i="24"/>
  <c r="BP12" i="24"/>
  <c r="BO12" i="24"/>
  <c r="BN12" i="24"/>
  <c r="BM12" i="24"/>
  <c r="BL12" i="24"/>
  <c r="BK12" i="24"/>
  <c r="BJ12" i="24"/>
  <c r="BI12" i="24"/>
  <c r="BH12" i="24"/>
  <c r="BG12" i="24"/>
  <c r="BF12" i="24"/>
  <c r="BE12" i="24"/>
  <c r="BD12" i="24"/>
  <c r="BC12" i="24"/>
  <c r="BB12" i="24"/>
  <c r="BA12" i="24"/>
  <c r="AZ12" i="24"/>
  <c r="AY12" i="24"/>
  <c r="AX12" i="24"/>
  <c r="AW12" i="24"/>
  <c r="AV12" i="24"/>
  <c r="AU12" i="24"/>
  <c r="AT12" i="24"/>
  <c r="AS12" i="24"/>
  <c r="AR12" i="24"/>
  <c r="AQ12" i="24"/>
  <c r="AP12" i="24"/>
  <c r="AO12" i="24"/>
  <c r="AN12" i="24"/>
  <c r="AM12" i="24"/>
  <c r="AL12" i="24"/>
  <c r="AK12" i="24"/>
  <c r="AJ12" i="24"/>
  <c r="AI12" i="24"/>
  <c r="AH12" i="24"/>
  <c r="AG12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CC11" i="24"/>
  <c r="CB11" i="24"/>
  <c r="CA11" i="24"/>
  <c r="BZ11" i="24"/>
  <c r="BY11" i="24"/>
  <c r="BX11" i="24"/>
  <c r="BW11" i="24"/>
  <c r="BV11" i="24"/>
  <c r="BU11" i="24"/>
  <c r="BT11" i="24"/>
  <c r="BS11" i="24"/>
  <c r="BR11" i="24"/>
  <c r="BQ11" i="24"/>
  <c r="BP11" i="24"/>
  <c r="BO11" i="24"/>
  <c r="BN11" i="24"/>
  <c r="BM11" i="24"/>
  <c r="BL11" i="24"/>
  <c r="BK11" i="24"/>
  <c r="BJ11" i="24"/>
  <c r="BI11" i="24"/>
  <c r="BH11" i="24"/>
  <c r="BG11" i="24"/>
  <c r="BF11" i="24"/>
  <c r="BE11" i="24"/>
  <c r="BD11" i="24"/>
  <c r="BC11" i="24"/>
  <c r="BB11" i="24"/>
  <c r="BA11" i="24"/>
  <c r="AZ11" i="24"/>
  <c r="AY11" i="24"/>
  <c r="AX11" i="24"/>
  <c r="AW11" i="24"/>
  <c r="AV11" i="24"/>
  <c r="AU11" i="24"/>
  <c r="AT11" i="24"/>
  <c r="AS11" i="24"/>
  <c r="AR11" i="24"/>
  <c r="AQ11" i="24"/>
  <c r="AP11" i="24"/>
  <c r="AO11" i="24"/>
  <c r="AN11" i="24"/>
  <c r="AM11" i="24"/>
  <c r="AL11" i="24"/>
  <c r="AK11" i="24"/>
  <c r="AJ11" i="24"/>
  <c r="AI11" i="24"/>
  <c r="AH11" i="24"/>
  <c r="AG11" i="24"/>
  <c r="AF11" i="24"/>
  <c r="AE11" i="24"/>
  <c r="AD11" i="24"/>
  <c r="AC11" i="24"/>
  <c r="AB11" i="24"/>
  <c r="AA11" i="24"/>
  <c r="Z11" i="24"/>
  <c r="Y11" i="24"/>
  <c r="X11" i="24"/>
  <c r="W11" i="24"/>
  <c r="V11" i="24"/>
  <c r="U11" i="24"/>
  <c r="T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CC10" i="24"/>
  <c r="CB10" i="24"/>
  <c r="CA10" i="24"/>
  <c r="BZ10" i="24"/>
  <c r="BY10" i="24"/>
  <c r="BX10" i="24"/>
  <c r="BW10" i="24"/>
  <c r="BV10" i="24"/>
  <c r="BU10" i="24"/>
  <c r="BT10" i="24"/>
  <c r="BS10" i="24"/>
  <c r="BR10" i="24"/>
  <c r="BQ10" i="24"/>
  <c r="BP10" i="24"/>
  <c r="BO10" i="24"/>
  <c r="BN10" i="24"/>
  <c r="BM10" i="24"/>
  <c r="BL10" i="24"/>
  <c r="BK10" i="24"/>
  <c r="BJ10" i="24"/>
  <c r="BI10" i="24"/>
  <c r="BH10" i="24"/>
  <c r="BG10" i="24"/>
  <c r="BF10" i="24"/>
  <c r="BE10" i="24"/>
  <c r="BD10" i="24"/>
  <c r="BC10" i="24"/>
  <c r="BB10" i="24"/>
  <c r="BA10" i="24"/>
  <c r="AZ10" i="24"/>
  <c r="AY10" i="24"/>
  <c r="AX10" i="24"/>
  <c r="AW10" i="24"/>
  <c r="AV10" i="24"/>
  <c r="AU10" i="24"/>
  <c r="AT10" i="24"/>
  <c r="AS10" i="24"/>
  <c r="AR10" i="24"/>
  <c r="AQ10" i="24"/>
  <c r="AP10" i="24"/>
  <c r="AO10" i="24"/>
  <c r="AN10" i="24"/>
  <c r="AM10" i="24"/>
  <c r="AL10" i="24"/>
  <c r="AK10" i="24"/>
  <c r="AJ10" i="24"/>
  <c r="AI10" i="24"/>
  <c r="AH10" i="24"/>
  <c r="AG10" i="24"/>
  <c r="AF10" i="24"/>
  <c r="AE10" i="24"/>
  <c r="AD10" i="24"/>
  <c r="AC10" i="24"/>
  <c r="AB10" i="24"/>
  <c r="AA10" i="24"/>
  <c r="Z10" i="24"/>
  <c r="Y10" i="24"/>
  <c r="X10" i="24"/>
  <c r="W10" i="24"/>
  <c r="V10" i="24"/>
  <c r="U10" i="24"/>
  <c r="T10" i="24"/>
  <c r="S10" i="24"/>
  <c r="R10" i="24"/>
  <c r="Q10" i="24"/>
  <c r="P10" i="24"/>
  <c r="O10" i="24"/>
  <c r="N10" i="24"/>
  <c r="M10" i="24"/>
  <c r="L10" i="24"/>
  <c r="K10" i="24"/>
  <c r="J10" i="24"/>
  <c r="I10" i="24"/>
  <c r="H10" i="24"/>
  <c r="G10" i="24"/>
  <c r="F10" i="24"/>
  <c r="CC9" i="24"/>
  <c r="CB9" i="24"/>
  <c r="CA9" i="24"/>
  <c r="BZ9" i="24"/>
  <c r="BY9" i="24"/>
  <c r="BX9" i="24"/>
  <c r="BW9" i="24"/>
  <c r="BV9" i="24"/>
  <c r="BU9" i="24"/>
  <c r="BT9" i="24"/>
  <c r="BS9" i="24"/>
  <c r="BR9" i="24"/>
  <c r="BQ9" i="24"/>
  <c r="BP9" i="24"/>
  <c r="BO9" i="24"/>
  <c r="BN9" i="24"/>
  <c r="BM9" i="24"/>
  <c r="BL9" i="24"/>
  <c r="BK9" i="24"/>
  <c r="BJ9" i="24"/>
  <c r="BI9" i="24"/>
  <c r="BH9" i="24"/>
  <c r="BG9" i="24"/>
  <c r="BF9" i="24"/>
  <c r="BE9" i="24"/>
  <c r="BD9" i="24"/>
  <c r="BC9" i="24"/>
  <c r="BB9" i="24"/>
  <c r="BA9" i="24"/>
  <c r="AZ9" i="24"/>
  <c r="AY9" i="24"/>
  <c r="AX9" i="24"/>
  <c r="AW9" i="24"/>
  <c r="AV9" i="24"/>
  <c r="AU9" i="24"/>
  <c r="AT9" i="24"/>
  <c r="AS9" i="24"/>
  <c r="AR9" i="24"/>
  <c r="AQ9" i="24"/>
  <c r="AP9" i="24"/>
  <c r="AO9" i="24"/>
  <c r="AN9" i="24"/>
  <c r="AM9" i="24"/>
  <c r="AL9" i="24"/>
  <c r="AK9" i="24"/>
  <c r="AJ9" i="24"/>
  <c r="AI9" i="24"/>
  <c r="AH9" i="24"/>
  <c r="AG9" i="24"/>
  <c r="AF9" i="24"/>
  <c r="AE9" i="24"/>
  <c r="AD9" i="24"/>
  <c r="AC9" i="24"/>
  <c r="AB9" i="24"/>
  <c r="AA9" i="24"/>
  <c r="Z9" i="24"/>
  <c r="Y9" i="24"/>
  <c r="X9" i="24"/>
  <c r="W9" i="24"/>
  <c r="V9" i="24"/>
  <c r="U9" i="24"/>
  <c r="T9" i="24"/>
  <c r="S9" i="24"/>
  <c r="R9" i="24"/>
  <c r="Q9" i="24"/>
  <c r="P9" i="24"/>
  <c r="O9" i="24"/>
  <c r="N9" i="24"/>
  <c r="M9" i="24"/>
  <c r="L9" i="24"/>
  <c r="K9" i="24"/>
  <c r="J9" i="24"/>
  <c r="I9" i="24"/>
  <c r="H9" i="24"/>
  <c r="G9" i="24"/>
  <c r="F9" i="24"/>
  <c r="CC8" i="24"/>
  <c r="CB8" i="24"/>
  <c r="CA8" i="24"/>
  <c r="BZ8" i="24"/>
  <c r="BY8" i="24"/>
  <c r="BX8" i="24"/>
  <c r="BW8" i="24"/>
  <c r="BV8" i="24"/>
  <c r="BU8" i="24"/>
  <c r="BT8" i="24"/>
  <c r="BS8" i="24"/>
  <c r="BR8" i="24"/>
  <c r="BQ8" i="24"/>
  <c r="BP8" i="24"/>
  <c r="BO8" i="24"/>
  <c r="BN8" i="24"/>
  <c r="BM8" i="24"/>
  <c r="BL8" i="24"/>
  <c r="BK8" i="24"/>
  <c r="BJ8" i="24"/>
  <c r="BI8" i="24"/>
  <c r="BH8" i="24"/>
  <c r="BG8" i="24"/>
  <c r="BF8" i="24"/>
  <c r="BE8" i="24"/>
  <c r="BD8" i="24"/>
  <c r="BC8" i="24"/>
  <c r="BB8" i="24"/>
  <c r="BA8" i="24"/>
  <c r="AZ8" i="24"/>
  <c r="AY8" i="24"/>
  <c r="AX8" i="24"/>
  <c r="AW8" i="24"/>
  <c r="AV8" i="24"/>
  <c r="AU8" i="24"/>
  <c r="AT8" i="24"/>
  <c r="AS8" i="24"/>
  <c r="AR8" i="24"/>
  <c r="AQ8" i="24"/>
  <c r="AP8" i="24"/>
  <c r="AO8" i="24"/>
  <c r="AN8" i="24"/>
  <c r="AM8" i="24"/>
  <c r="AL8" i="24"/>
  <c r="AK8" i="24"/>
  <c r="AJ8" i="24"/>
  <c r="AI8" i="24"/>
  <c r="AH8" i="24"/>
  <c r="AG8" i="24"/>
  <c r="AF8" i="24"/>
  <c r="AE8" i="24"/>
  <c r="AD8" i="24"/>
  <c r="AC8" i="24"/>
  <c r="AB8" i="24"/>
  <c r="AA8" i="24"/>
  <c r="Z8" i="24"/>
  <c r="Y8" i="24"/>
  <c r="X8" i="24"/>
  <c r="W8" i="24"/>
  <c r="V8" i="24"/>
  <c r="U8" i="24"/>
  <c r="T8" i="24"/>
  <c r="S8" i="24"/>
  <c r="R8" i="24"/>
  <c r="Q8" i="24"/>
  <c r="P8" i="24"/>
  <c r="O8" i="24"/>
  <c r="N8" i="24"/>
  <c r="M8" i="24"/>
  <c r="L8" i="24"/>
  <c r="K8" i="24"/>
  <c r="J8" i="24"/>
  <c r="I8" i="24"/>
  <c r="H8" i="24"/>
  <c r="G8" i="24"/>
  <c r="F8" i="24"/>
  <c r="CC7" i="24"/>
  <c r="CB7" i="24"/>
  <c r="CA7" i="24"/>
  <c r="BZ7" i="24"/>
  <c r="BZ84" i="24" s="1"/>
  <c r="BY7" i="24"/>
  <c r="BX7" i="24"/>
  <c r="BW7" i="24"/>
  <c r="BV7" i="24"/>
  <c r="BU7" i="24"/>
  <c r="BT7" i="24"/>
  <c r="BS7" i="24"/>
  <c r="BR7" i="24"/>
  <c r="BR84" i="24" s="1"/>
  <c r="BQ7" i="24"/>
  <c r="BQ84" i="24" s="1"/>
  <c r="BP7" i="24"/>
  <c r="BP84" i="24" s="1"/>
  <c r="BO7" i="24"/>
  <c r="BO84" i="24" s="1"/>
  <c r="BN7" i="24"/>
  <c r="BM7" i="24"/>
  <c r="BL7" i="24"/>
  <c r="BK7" i="24"/>
  <c r="BJ7" i="24"/>
  <c r="BJ84" i="24" s="1"/>
  <c r="BI7" i="24"/>
  <c r="BI84" i="24" s="1"/>
  <c r="BH7" i="24"/>
  <c r="BG7" i="24"/>
  <c r="BG84" i="24" s="1"/>
  <c r="BF7" i="24"/>
  <c r="BF84" i="24" s="1"/>
  <c r="BE7" i="24"/>
  <c r="BD7" i="24"/>
  <c r="BC7" i="24"/>
  <c r="BB7" i="24"/>
  <c r="BB84" i="24" s="1"/>
  <c r="BA7" i="24"/>
  <c r="BA84" i="24" s="1"/>
  <c r="AZ7" i="24"/>
  <c r="AZ84" i="24" s="1"/>
  <c r="AY7" i="24"/>
  <c r="AY84" i="24" s="1"/>
  <c r="AX7" i="24"/>
  <c r="AW7" i="24"/>
  <c r="AV7" i="24"/>
  <c r="AU7" i="24"/>
  <c r="AT7" i="24"/>
  <c r="AT84" i="24" s="1"/>
  <c r="AS7" i="24"/>
  <c r="AS84" i="24" s="1"/>
  <c r="AR7" i="24"/>
  <c r="AQ7" i="24"/>
  <c r="AQ84" i="24" s="1"/>
  <c r="AP7" i="24"/>
  <c r="AP84" i="24" s="1"/>
  <c r="AO7" i="24"/>
  <c r="AN7" i="24"/>
  <c r="AM7" i="24"/>
  <c r="AL7" i="24"/>
  <c r="AL84" i="24" s="1"/>
  <c r="AK7" i="24"/>
  <c r="AK84" i="24" s="1"/>
  <c r="AJ7" i="24"/>
  <c r="AJ84" i="24" s="1"/>
  <c r="AI7" i="24"/>
  <c r="AI84" i="24" s="1"/>
  <c r="AH7" i="24"/>
  <c r="AH84" i="24" s="1"/>
  <c r="AG7" i="24"/>
  <c r="AF7" i="24"/>
  <c r="AE7" i="24"/>
  <c r="AD7" i="24"/>
  <c r="AD84" i="24" s="1"/>
  <c r="AC7" i="24"/>
  <c r="AC84" i="24" s="1"/>
  <c r="AB7" i="24"/>
  <c r="AA7" i="24"/>
  <c r="AA84" i="24" s="1"/>
  <c r="Z7" i="24"/>
  <c r="Z84" i="24" s="1"/>
  <c r="Y7" i="24"/>
  <c r="X7" i="24"/>
  <c r="W7" i="24"/>
  <c r="V7" i="24"/>
  <c r="V84" i="24" s="1"/>
  <c r="U7" i="24"/>
  <c r="U84" i="24" s="1"/>
  <c r="T7" i="24"/>
  <c r="T84" i="24" s="1"/>
  <c r="S7" i="24"/>
  <c r="S84" i="24" s="1"/>
  <c r="R7" i="24"/>
  <c r="R84" i="24" s="1"/>
  <c r="Q7" i="24"/>
  <c r="P7" i="24"/>
  <c r="O7" i="24"/>
  <c r="N7" i="24"/>
  <c r="N84" i="24" s="1"/>
  <c r="M7" i="24"/>
  <c r="M84" i="24" s="1"/>
  <c r="L7" i="24"/>
  <c r="K7" i="24"/>
  <c r="K84" i="24" s="1"/>
  <c r="J7" i="24"/>
  <c r="J84" i="24" s="1"/>
  <c r="I7" i="24"/>
  <c r="H7" i="24"/>
  <c r="G7" i="24"/>
  <c r="F7" i="24"/>
  <c r="BY84" i="24"/>
  <c r="BX84" i="24"/>
  <c r="BW84" i="24"/>
  <c r="BV84" i="24"/>
  <c r="BH84" i="24"/>
  <c r="AR84" i="24"/>
  <c r="AB84" i="24"/>
  <c r="L84" i="24"/>
  <c r="AX84" i="24" l="1"/>
  <c r="F84" i="24"/>
  <c r="BN84" i="24"/>
  <c r="G84" i="24"/>
  <c r="O84" i="24"/>
  <c r="W84" i="24"/>
  <c r="AE84" i="24"/>
  <c r="AM84" i="24"/>
  <c r="AU84" i="24"/>
  <c r="BC84" i="24"/>
  <c r="BK84" i="24"/>
  <c r="BS84" i="24"/>
  <c r="CA84" i="24"/>
  <c r="H84" i="24"/>
  <c r="AF84" i="24"/>
  <c r="AV84" i="24"/>
  <c r="CB84" i="24"/>
  <c r="P84" i="24"/>
  <c r="X84" i="24"/>
  <c r="AN84" i="24"/>
  <c r="BD84" i="24"/>
  <c r="BL84" i="24"/>
  <c r="BT84" i="24"/>
  <c r="I84" i="24"/>
  <c r="Q84" i="24"/>
  <c r="Y84" i="24"/>
  <c r="AG84" i="24"/>
  <c r="AO84" i="24"/>
  <c r="AW84" i="24"/>
  <c r="BE84" i="24"/>
  <c r="BM84" i="24"/>
  <c r="BU84" i="24"/>
  <c r="CC84" i="24"/>
  <c r="C18" i="22" l="1"/>
  <c r="C16" i="22"/>
  <c r="C17" i="22"/>
  <c r="C15" i="22"/>
  <c r="AQ82" i="23"/>
  <c r="AQ82" i="25" s="1"/>
  <c r="AP82" i="23"/>
  <c r="AP82" i="25" s="1"/>
  <c r="AM82" i="23"/>
  <c r="AM82" i="25" s="1"/>
  <c r="AL82" i="23"/>
  <c r="AL82" i="25" s="1"/>
  <c r="AK82" i="23"/>
  <c r="AK82" i="25" s="1"/>
  <c r="AJ82" i="23"/>
  <c r="AJ82" i="25" s="1"/>
  <c r="AG82" i="23"/>
  <c r="AG82" i="25" s="1"/>
  <c r="AC82" i="23"/>
  <c r="AC82" i="25" s="1"/>
  <c r="AB82" i="23"/>
  <c r="AB82" i="25" s="1"/>
  <c r="Z82" i="23"/>
  <c r="Z82" i="25" s="1"/>
  <c r="W82" i="23"/>
  <c r="W82" i="25" s="1"/>
  <c r="U82" i="23"/>
  <c r="U82" i="25" s="1"/>
  <c r="R82" i="23"/>
  <c r="R82" i="25" s="1"/>
  <c r="Q82" i="23"/>
  <c r="Q82" i="25" s="1"/>
  <c r="P82" i="23"/>
  <c r="P82" i="25" s="1"/>
  <c r="M82" i="23"/>
  <c r="M82" i="25" s="1"/>
  <c r="L82" i="23"/>
  <c r="L82" i="25" s="1"/>
  <c r="K82" i="23"/>
  <c r="K82" i="25" s="1"/>
  <c r="I82" i="23"/>
  <c r="I82" i="25" s="1"/>
  <c r="H82" i="23"/>
  <c r="H82" i="25" s="1"/>
  <c r="G82" i="23"/>
  <c r="G82" i="25" s="1"/>
  <c r="AQ81" i="23"/>
  <c r="AQ81" i="25" s="1"/>
  <c r="AP81" i="23"/>
  <c r="AP81" i="25" s="1"/>
  <c r="AM81" i="23"/>
  <c r="AM81" i="25" s="1"/>
  <c r="AL81" i="23"/>
  <c r="AL81" i="25" s="1"/>
  <c r="AK81" i="23"/>
  <c r="AK81" i="25" s="1"/>
  <c r="AJ81" i="23"/>
  <c r="AJ81" i="25" s="1"/>
  <c r="AG81" i="23"/>
  <c r="AG81" i="25" s="1"/>
  <c r="AC81" i="23"/>
  <c r="AC81" i="25" s="1"/>
  <c r="AB81" i="23"/>
  <c r="AB81" i="25" s="1"/>
  <c r="Z81" i="23"/>
  <c r="Z81" i="25" s="1"/>
  <c r="W81" i="23"/>
  <c r="W81" i="25" s="1"/>
  <c r="U81" i="23"/>
  <c r="U81" i="25" s="1"/>
  <c r="R81" i="23"/>
  <c r="R81" i="25" s="1"/>
  <c r="Q81" i="23"/>
  <c r="Q81" i="25" s="1"/>
  <c r="P81" i="23"/>
  <c r="P81" i="25" s="1"/>
  <c r="M81" i="23"/>
  <c r="M81" i="25" s="1"/>
  <c r="L81" i="23"/>
  <c r="L81" i="25" s="1"/>
  <c r="K81" i="23"/>
  <c r="K81" i="25" s="1"/>
  <c r="I81" i="23"/>
  <c r="I81" i="25" s="1"/>
  <c r="H81" i="23"/>
  <c r="H81" i="25" s="1"/>
  <c r="G81" i="23"/>
  <c r="G81" i="25" s="1"/>
  <c r="AQ80" i="23"/>
  <c r="AQ80" i="25" s="1"/>
  <c r="AP80" i="23"/>
  <c r="AP80" i="25" s="1"/>
  <c r="AM80" i="23"/>
  <c r="AM80" i="25" s="1"/>
  <c r="AL80" i="23"/>
  <c r="AL80" i="25" s="1"/>
  <c r="AK80" i="23"/>
  <c r="AK80" i="25" s="1"/>
  <c r="AJ80" i="23"/>
  <c r="AJ80" i="25" s="1"/>
  <c r="AG80" i="23"/>
  <c r="AG80" i="25" s="1"/>
  <c r="AC80" i="23"/>
  <c r="AC80" i="25" s="1"/>
  <c r="AB80" i="23"/>
  <c r="AB80" i="25" s="1"/>
  <c r="Z80" i="23"/>
  <c r="Z80" i="25" s="1"/>
  <c r="W80" i="23"/>
  <c r="W80" i="25" s="1"/>
  <c r="U80" i="23"/>
  <c r="U80" i="25" s="1"/>
  <c r="R80" i="23"/>
  <c r="R80" i="25" s="1"/>
  <c r="Q80" i="23"/>
  <c r="Q80" i="25" s="1"/>
  <c r="P80" i="23"/>
  <c r="P80" i="25" s="1"/>
  <c r="M80" i="23"/>
  <c r="M80" i="25" s="1"/>
  <c r="L80" i="23"/>
  <c r="L80" i="25" s="1"/>
  <c r="K80" i="23"/>
  <c r="K80" i="25" s="1"/>
  <c r="I80" i="23"/>
  <c r="I80" i="25" s="1"/>
  <c r="H80" i="23"/>
  <c r="H80" i="25" s="1"/>
  <c r="G80" i="23"/>
  <c r="G80" i="25" s="1"/>
  <c r="AQ79" i="23"/>
  <c r="AQ79" i="25" s="1"/>
  <c r="AP79" i="23"/>
  <c r="AP79" i="25" s="1"/>
  <c r="AM79" i="23"/>
  <c r="AM79" i="25" s="1"/>
  <c r="AL79" i="23"/>
  <c r="AL79" i="25" s="1"/>
  <c r="AK79" i="23"/>
  <c r="AK79" i="25" s="1"/>
  <c r="AJ79" i="23"/>
  <c r="AJ79" i="25" s="1"/>
  <c r="AG79" i="23"/>
  <c r="AG79" i="25" s="1"/>
  <c r="AC79" i="23"/>
  <c r="AC79" i="25" s="1"/>
  <c r="AB79" i="23"/>
  <c r="AB79" i="25" s="1"/>
  <c r="Z79" i="23"/>
  <c r="Z79" i="25" s="1"/>
  <c r="W79" i="23"/>
  <c r="W79" i="25" s="1"/>
  <c r="U79" i="23"/>
  <c r="U79" i="25" s="1"/>
  <c r="R79" i="23"/>
  <c r="R79" i="25" s="1"/>
  <c r="Q79" i="23"/>
  <c r="Q79" i="25" s="1"/>
  <c r="P79" i="23"/>
  <c r="P79" i="25" s="1"/>
  <c r="O79" i="23"/>
  <c r="O79" i="25" s="1"/>
  <c r="M79" i="23"/>
  <c r="M79" i="25" s="1"/>
  <c r="L79" i="23"/>
  <c r="L79" i="25" s="1"/>
  <c r="K79" i="23"/>
  <c r="K79" i="25" s="1"/>
  <c r="I79" i="23"/>
  <c r="I79" i="25" s="1"/>
  <c r="H79" i="23"/>
  <c r="H79" i="25" s="1"/>
  <c r="G79" i="23"/>
  <c r="G79" i="25" s="1"/>
  <c r="AQ78" i="23"/>
  <c r="AQ78" i="25" s="1"/>
  <c r="AP78" i="23"/>
  <c r="AP78" i="25" s="1"/>
  <c r="AM78" i="23"/>
  <c r="AM78" i="25" s="1"/>
  <c r="AL78" i="23"/>
  <c r="AL78" i="25" s="1"/>
  <c r="AK78" i="23"/>
  <c r="AK78" i="25" s="1"/>
  <c r="AJ78" i="23"/>
  <c r="AJ78" i="25" s="1"/>
  <c r="AG78" i="23"/>
  <c r="AG78" i="25" s="1"/>
  <c r="AC78" i="23"/>
  <c r="AC78" i="25" s="1"/>
  <c r="AB78" i="23"/>
  <c r="AB78" i="25" s="1"/>
  <c r="Z78" i="23"/>
  <c r="Z78" i="25" s="1"/>
  <c r="W78" i="23"/>
  <c r="W78" i="25" s="1"/>
  <c r="U78" i="23"/>
  <c r="U78" i="25" s="1"/>
  <c r="R78" i="23"/>
  <c r="R78" i="25" s="1"/>
  <c r="Q78" i="23"/>
  <c r="Q78" i="25" s="1"/>
  <c r="P78" i="23"/>
  <c r="P78" i="25" s="1"/>
  <c r="M78" i="23"/>
  <c r="M78" i="25" s="1"/>
  <c r="L78" i="23"/>
  <c r="L78" i="25" s="1"/>
  <c r="K78" i="23"/>
  <c r="K78" i="25" s="1"/>
  <c r="I78" i="23"/>
  <c r="I78" i="25" s="1"/>
  <c r="H78" i="23"/>
  <c r="H78" i="25" s="1"/>
  <c r="G78" i="23"/>
  <c r="G78" i="25" s="1"/>
  <c r="AQ77" i="23"/>
  <c r="AQ77" i="25" s="1"/>
  <c r="AP77" i="23"/>
  <c r="AP77" i="25" s="1"/>
  <c r="AM77" i="23"/>
  <c r="AM77" i="25" s="1"/>
  <c r="AL77" i="23"/>
  <c r="AL77" i="25" s="1"/>
  <c r="AK77" i="23"/>
  <c r="AK77" i="25" s="1"/>
  <c r="AJ77" i="23"/>
  <c r="AJ77" i="25" s="1"/>
  <c r="AH77" i="23"/>
  <c r="AH77" i="25" s="1"/>
  <c r="AG77" i="23"/>
  <c r="AG77" i="25" s="1"/>
  <c r="AC77" i="23"/>
  <c r="AC77" i="25" s="1"/>
  <c r="AB77" i="23"/>
  <c r="AB77" i="25" s="1"/>
  <c r="Z77" i="23"/>
  <c r="Z77" i="25" s="1"/>
  <c r="W77" i="23"/>
  <c r="W77" i="25" s="1"/>
  <c r="V77" i="23"/>
  <c r="V77" i="25" s="1"/>
  <c r="U77" i="23"/>
  <c r="U77" i="25" s="1"/>
  <c r="R77" i="23"/>
  <c r="R77" i="25" s="1"/>
  <c r="Q77" i="23"/>
  <c r="Q77" i="25" s="1"/>
  <c r="P77" i="23"/>
  <c r="P77" i="25" s="1"/>
  <c r="M77" i="23"/>
  <c r="M77" i="25" s="1"/>
  <c r="L77" i="23"/>
  <c r="L77" i="25" s="1"/>
  <c r="K77" i="23"/>
  <c r="K77" i="25" s="1"/>
  <c r="I77" i="23"/>
  <c r="I77" i="25" s="1"/>
  <c r="H77" i="23"/>
  <c r="H77" i="25" s="1"/>
  <c r="G77" i="23"/>
  <c r="G77" i="25" s="1"/>
  <c r="AQ76" i="23"/>
  <c r="AQ76" i="25" s="1"/>
  <c r="AP76" i="23"/>
  <c r="AP76" i="25" s="1"/>
  <c r="AM76" i="23"/>
  <c r="AM76" i="25" s="1"/>
  <c r="AL76" i="23"/>
  <c r="AL76" i="25" s="1"/>
  <c r="AK76" i="23"/>
  <c r="AK76" i="25" s="1"/>
  <c r="AJ76" i="23"/>
  <c r="AJ76" i="25" s="1"/>
  <c r="AG76" i="23"/>
  <c r="AG76" i="25" s="1"/>
  <c r="AC76" i="23"/>
  <c r="AC76" i="25" s="1"/>
  <c r="AB76" i="23"/>
  <c r="AB76" i="25" s="1"/>
  <c r="Z76" i="23"/>
  <c r="Z76" i="25" s="1"/>
  <c r="W76" i="23"/>
  <c r="W76" i="25" s="1"/>
  <c r="U76" i="23"/>
  <c r="U76" i="25" s="1"/>
  <c r="R76" i="23"/>
  <c r="R76" i="25" s="1"/>
  <c r="Q76" i="23"/>
  <c r="Q76" i="25" s="1"/>
  <c r="P76" i="23"/>
  <c r="P76" i="25" s="1"/>
  <c r="M76" i="23"/>
  <c r="M76" i="25" s="1"/>
  <c r="L76" i="23"/>
  <c r="L76" i="25" s="1"/>
  <c r="K76" i="23"/>
  <c r="K76" i="25" s="1"/>
  <c r="I76" i="23"/>
  <c r="I76" i="25" s="1"/>
  <c r="H76" i="23"/>
  <c r="H76" i="25" s="1"/>
  <c r="G76" i="23"/>
  <c r="G76" i="25" s="1"/>
  <c r="AQ75" i="23"/>
  <c r="AQ75" i="25" s="1"/>
  <c r="AP75" i="23"/>
  <c r="AP75" i="25" s="1"/>
  <c r="AM75" i="23"/>
  <c r="AM75" i="25" s="1"/>
  <c r="AL75" i="23"/>
  <c r="AL75" i="25" s="1"/>
  <c r="AK75" i="23"/>
  <c r="AK75" i="25" s="1"/>
  <c r="AJ75" i="23"/>
  <c r="AJ75" i="25" s="1"/>
  <c r="AG75" i="23"/>
  <c r="AG75" i="25" s="1"/>
  <c r="AC75" i="23"/>
  <c r="AC75" i="25" s="1"/>
  <c r="AB75" i="23"/>
  <c r="AB75" i="25" s="1"/>
  <c r="Z75" i="23"/>
  <c r="Z75" i="25" s="1"/>
  <c r="W75" i="23"/>
  <c r="W75" i="25" s="1"/>
  <c r="U75" i="23"/>
  <c r="U75" i="25" s="1"/>
  <c r="R75" i="23"/>
  <c r="R75" i="25" s="1"/>
  <c r="Q75" i="23"/>
  <c r="Q75" i="25" s="1"/>
  <c r="P75" i="23"/>
  <c r="P75" i="25" s="1"/>
  <c r="M75" i="23"/>
  <c r="M75" i="25" s="1"/>
  <c r="L75" i="23"/>
  <c r="L75" i="25" s="1"/>
  <c r="K75" i="23"/>
  <c r="K75" i="25" s="1"/>
  <c r="I75" i="23"/>
  <c r="I75" i="25" s="1"/>
  <c r="H75" i="23"/>
  <c r="H75" i="25" s="1"/>
  <c r="G75" i="23"/>
  <c r="G75" i="25" s="1"/>
  <c r="AQ74" i="23"/>
  <c r="AQ74" i="25" s="1"/>
  <c r="AP74" i="23"/>
  <c r="AP74" i="25" s="1"/>
  <c r="AM74" i="23"/>
  <c r="AM74" i="25" s="1"/>
  <c r="AL74" i="23"/>
  <c r="AL74" i="25" s="1"/>
  <c r="AK74" i="23"/>
  <c r="AK74" i="25" s="1"/>
  <c r="AJ74" i="23"/>
  <c r="AJ74" i="25" s="1"/>
  <c r="AG74" i="23"/>
  <c r="AG74" i="25" s="1"/>
  <c r="AC74" i="23"/>
  <c r="AC74" i="25" s="1"/>
  <c r="AB74" i="23"/>
  <c r="AB74" i="25" s="1"/>
  <c r="Z74" i="23"/>
  <c r="Z74" i="25" s="1"/>
  <c r="W74" i="23"/>
  <c r="W74" i="25" s="1"/>
  <c r="U74" i="23"/>
  <c r="U74" i="25" s="1"/>
  <c r="R74" i="23"/>
  <c r="R74" i="25" s="1"/>
  <c r="Q74" i="23"/>
  <c r="Q74" i="25" s="1"/>
  <c r="P74" i="23"/>
  <c r="P74" i="25" s="1"/>
  <c r="M74" i="23"/>
  <c r="M74" i="25" s="1"/>
  <c r="L74" i="23"/>
  <c r="L74" i="25" s="1"/>
  <c r="K74" i="23"/>
  <c r="K74" i="25" s="1"/>
  <c r="I74" i="23"/>
  <c r="I74" i="25" s="1"/>
  <c r="H74" i="23"/>
  <c r="H74" i="25" s="1"/>
  <c r="G74" i="23"/>
  <c r="G74" i="25" s="1"/>
  <c r="AQ73" i="23"/>
  <c r="AQ73" i="25" s="1"/>
  <c r="AP73" i="23"/>
  <c r="AP73" i="25" s="1"/>
  <c r="AM73" i="23"/>
  <c r="AM73" i="25" s="1"/>
  <c r="AL73" i="23"/>
  <c r="AL73" i="25" s="1"/>
  <c r="AK73" i="23"/>
  <c r="AK73" i="25" s="1"/>
  <c r="AJ73" i="23"/>
  <c r="AJ73" i="25" s="1"/>
  <c r="AG73" i="23"/>
  <c r="AG73" i="25" s="1"/>
  <c r="AC73" i="23"/>
  <c r="AC73" i="25" s="1"/>
  <c r="AB73" i="23"/>
  <c r="AB73" i="25" s="1"/>
  <c r="Z73" i="23"/>
  <c r="Z73" i="25" s="1"/>
  <c r="W73" i="23"/>
  <c r="W73" i="25" s="1"/>
  <c r="U73" i="23"/>
  <c r="U73" i="25" s="1"/>
  <c r="R73" i="23"/>
  <c r="R73" i="25" s="1"/>
  <c r="Q73" i="23"/>
  <c r="Q73" i="25" s="1"/>
  <c r="P73" i="23"/>
  <c r="P73" i="25" s="1"/>
  <c r="M73" i="23"/>
  <c r="M73" i="25" s="1"/>
  <c r="L73" i="23"/>
  <c r="L73" i="25" s="1"/>
  <c r="K73" i="23"/>
  <c r="K73" i="25" s="1"/>
  <c r="I73" i="23"/>
  <c r="I73" i="25" s="1"/>
  <c r="H73" i="23"/>
  <c r="H73" i="25" s="1"/>
  <c r="G73" i="23"/>
  <c r="G73" i="25" s="1"/>
  <c r="AQ72" i="23"/>
  <c r="AQ72" i="25" s="1"/>
  <c r="AP72" i="23"/>
  <c r="AP72" i="25" s="1"/>
  <c r="AM72" i="23"/>
  <c r="AM72" i="25" s="1"/>
  <c r="AL72" i="23"/>
  <c r="AL72" i="25" s="1"/>
  <c r="AK72" i="23"/>
  <c r="AK72" i="25" s="1"/>
  <c r="AJ72" i="23"/>
  <c r="AJ72" i="25" s="1"/>
  <c r="AG72" i="23"/>
  <c r="AG72" i="25" s="1"/>
  <c r="AC72" i="23"/>
  <c r="AC72" i="25" s="1"/>
  <c r="AB72" i="23"/>
  <c r="AB72" i="25" s="1"/>
  <c r="Z72" i="23"/>
  <c r="Z72" i="25" s="1"/>
  <c r="W72" i="23"/>
  <c r="W72" i="25" s="1"/>
  <c r="U72" i="23"/>
  <c r="U72" i="25" s="1"/>
  <c r="R72" i="23"/>
  <c r="R72" i="25" s="1"/>
  <c r="Q72" i="23"/>
  <c r="Q72" i="25" s="1"/>
  <c r="P72" i="23"/>
  <c r="P72" i="25" s="1"/>
  <c r="M72" i="23"/>
  <c r="M72" i="25" s="1"/>
  <c r="L72" i="23"/>
  <c r="L72" i="25" s="1"/>
  <c r="K72" i="23"/>
  <c r="K72" i="25" s="1"/>
  <c r="I72" i="23"/>
  <c r="I72" i="25" s="1"/>
  <c r="H72" i="23"/>
  <c r="H72" i="25" s="1"/>
  <c r="G72" i="23"/>
  <c r="G72" i="25" s="1"/>
  <c r="AQ71" i="23"/>
  <c r="AQ71" i="25" s="1"/>
  <c r="AP71" i="23"/>
  <c r="AP71" i="25" s="1"/>
  <c r="AM71" i="23"/>
  <c r="AM71" i="25" s="1"/>
  <c r="AL71" i="23"/>
  <c r="AL71" i="25" s="1"/>
  <c r="AK71" i="23"/>
  <c r="AK71" i="25" s="1"/>
  <c r="AJ71" i="23"/>
  <c r="AJ71" i="25" s="1"/>
  <c r="AH71" i="23"/>
  <c r="AH71" i="25" s="1"/>
  <c r="AG71" i="23"/>
  <c r="AG71" i="25" s="1"/>
  <c r="AC71" i="23"/>
  <c r="AC71" i="25" s="1"/>
  <c r="AB71" i="23"/>
  <c r="AB71" i="25" s="1"/>
  <c r="Z71" i="23"/>
  <c r="Z71" i="25" s="1"/>
  <c r="W71" i="23"/>
  <c r="W71" i="25" s="1"/>
  <c r="V71" i="23"/>
  <c r="V71" i="25" s="1"/>
  <c r="U71" i="23"/>
  <c r="U71" i="25" s="1"/>
  <c r="R71" i="23"/>
  <c r="R71" i="25" s="1"/>
  <c r="Q71" i="23"/>
  <c r="Q71" i="25" s="1"/>
  <c r="P71" i="23"/>
  <c r="P71" i="25" s="1"/>
  <c r="O71" i="23"/>
  <c r="O71" i="25" s="1"/>
  <c r="M71" i="23"/>
  <c r="M71" i="25" s="1"/>
  <c r="L71" i="23"/>
  <c r="L71" i="25" s="1"/>
  <c r="K71" i="23"/>
  <c r="K71" i="25" s="1"/>
  <c r="I71" i="23"/>
  <c r="I71" i="25" s="1"/>
  <c r="H71" i="23"/>
  <c r="H71" i="25" s="1"/>
  <c r="G71" i="23"/>
  <c r="G71" i="25" s="1"/>
  <c r="AQ70" i="23"/>
  <c r="AQ70" i="25" s="1"/>
  <c r="AP70" i="23"/>
  <c r="AP70" i="25" s="1"/>
  <c r="AM70" i="23"/>
  <c r="AM70" i="25" s="1"/>
  <c r="AL70" i="23"/>
  <c r="AL70" i="25" s="1"/>
  <c r="AK70" i="23"/>
  <c r="AK70" i="25" s="1"/>
  <c r="AJ70" i="23"/>
  <c r="AJ70" i="25" s="1"/>
  <c r="AG70" i="23"/>
  <c r="AG70" i="25" s="1"/>
  <c r="AC70" i="23"/>
  <c r="AC70" i="25" s="1"/>
  <c r="AB70" i="23"/>
  <c r="AB70" i="25" s="1"/>
  <c r="Z70" i="23"/>
  <c r="Z70" i="25" s="1"/>
  <c r="W70" i="23"/>
  <c r="W70" i="25" s="1"/>
  <c r="U70" i="23"/>
  <c r="U70" i="25" s="1"/>
  <c r="R70" i="23"/>
  <c r="R70" i="25" s="1"/>
  <c r="Q70" i="23"/>
  <c r="Q70" i="25" s="1"/>
  <c r="P70" i="23"/>
  <c r="P70" i="25" s="1"/>
  <c r="M70" i="23"/>
  <c r="M70" i="25" s="1"/>
  <c r="L70" i="23"/>
  <c r="L70" i="25" s="1"/>
  <c r="K70" i="23"/>
  <c r="K70" i="25" s="1"/>
  <c r="I70" i="23"/>
  <c r="I70" i="25" s="1"/>
  <c r="H70" i="23"/>
  <c r="H70" i="25" s="1"/>
  <c r="G70" i="23"/>
  <c r="G70" i="25" s="1"/>
  <c r="AQ69" i="23"/>
  <c r="AQ69" i="25" s="1"/>
  <c r="AP69" i="23"/>
  <c r="AP69" i="25" s="1"/>
  <c r="AM69" i="23"/>
  <c r="AM69" i="25" s="1"/>
  <c r="AL69" i="23"/>
  <c r="AL69" i="25" s="1"/>
  <c r="AK69" i="23"/>
  <c r="AK69" i="25" s="1"/>
  <c r="AJ69" i="23"/>
  <c r="AJ69" i="25" s="1"/>
  <c r="AG69" i="23"/>
  <c r="AG69" i="25" s="1"/>
  <c r="AC69" i="23"/>
  <c r="AC69" i="25" s="1"/>
  <c r="AB69" i="23"/>
  <c r="AB69" i="25" s="1"/>
  <c r="Z69" i="23"/>
  <c r="Z69" i="25" s="1"/>
  <c r="W69" i="23"/>
  <c r="W69" i="25" s="1"/>
  <c r="U69" i="23"/>
  <c r="U69" i="25" s="1"/>
  <c r="R69" i="23"/>
  <c r="R69" i="25" s="1"/>
  <c r="Q69" i="23"/>
  <c r="Q69" i="25" s="1"/>
  <c r="P69" i="23"/>
  <c r="P69" i="25" s="1"/>
  <c r="M69" i="23"/>
  <c r="M69" i="25" s="1"/>
  <c r="L69" i="23"/>
  <c r="L69" i="25" s="1"/>
  <c r="K69" i="23"/>
  <c r="K69" i="25" s="1"/>
  <c r="I69" i="23"/>
  <c r="I69" i="25" s="1"/>
  <c r="H69" i="23"/>
  <c r="H69" i="25" s="1"/>
  <c r="G69" i="23"/>
  <c r="G69" i="25" s="1"/>
  <c r="AQ68" i="23"/>
  <c r="AQ68" i="25" s="1"/>
  <c r="AP68" i="23"/>
  <c r="AP68" i="25" s="1"/>
  <c r="AM68" i="23"/>
  <c r="AM68" i="25" s="1"/>
  <c r="AL68" i="23"/>
  <c r="AL68" i="25" s="1"/>
  <c r="AK68" i="23"/>
  <c r="AK68" i="25" s="1"/>
  <c r="AJ68" i="23"/>
  <c r="AJ68" i="25" s="1"/>
  <c r="AG68" i="23"/>
  <c r="AG68" i="25" s="1"/>
  <c r="AC68" i="23"/>
  <c r="AC68" i="25" s="1"/>
  <c r="AB68" i="23"/>
  <c r="AB68" i="25" s="1"/>
  <c r="Z68" i="23"/>
  <c r="Z68" i="25" s="1"/>
  <c r="W68" i="23"/>
  <c r="W68" i="25" s="1"/>
  <c r="U68" i="23"/>
  <c r="U68" i="25" s="1"/>
  <c r="R68" i="23"/>
  <c r="R68" i="25" s="1"/>
  <c r="Q68" i="23"/>
  <c r="Q68" i="25" s="1"/>
  <c r="P68" i="23"/>
  <c r="P68" i="25" s="1"/>
  <c r="M68" i="23"/>
  <c r="M68" i="25" s="1"/>
  <c r="L68" i="23"/>
  <c r="L68" i="25" s="1"/>
  <c r="K68" i="23"/>
  <c r="K68" i="25" s="1"/>
  <c r="I68" i="23"/>
  <c r="I68" i="25" s="1"/>
  <c r="H68" i="23"/>
  <c r="H68" i="25" s="1"/>
  <c r="G68" i="23"/>
  <c r="G68" i="25" s="1"/>
  <c r="AQ67" i="23"/>
  <c r="AQ67" i="25" s="1"/>
  <c r="AP67" i="23"/>
  <c r="AP67" i="25" s="1"/>
  <c r="AM67" i="23"/>
  <c r="AM67" i="25" s="1"/>
  <c r="AL67" i="23"/>
  <c r="AL67" i="25" s="1"/>
  <c r="AK67" i="23"/>
  <c r="AK67" i="25" s="1"/>
  <c r="AJ67" i="23"/>
  <c r="AJ67" i="25" s="1"/>
  <c r="AG67" i="23"/>
  <c r="AG67" i="25" s="1"/>
  <c r="AC67" i="23"/>
  <c r="AC67" i="25" s="1"/>
  <c r="AB67" i="23"/>
  <c r="AB67" i="25" s="1"/>
  <c r="Z67" i="23"/>
  <c r="Z67" i="25" s="1"/>
  <c r="W67" i="23"/>
  <c r="W67" i="25" s="1"/>
  <c r="U67" i="23"/>
  <c r="U67" i="25" s="1"/>
  <c r="R67" i="23"/>
  <c r="R67" i="25" s="1"/>
  <c r="Q67" i="23"/>
  <c r="Q67" i="25" s="1"/>
  <c r="P67" i="23"/>
  <c r="P67" i="25" s="1"/>
  <c r="M67" i="23"/>
  <c r="M67" i="25" s="1"/>
  <c r="L67" i="23"/>
  <c r="L67" i="25" s="1"/>
  <c r="K67" i="23"/>
  <c r="K67" i="25" s="1"/>
  <c r="I67" i="23"/>
  <c r="I67" i="25" s="1"/>
  <c r="H67" i="23"/>
  <c r="H67" i="25" s="1"/>
  <c r="G67" i="23"/>
  <c r="G67" i="25" s="1"/>
  <c r="AQ66" i="23"/>
  <c r="AQ66" i="25" s="1"/>
  <c r="AP66" i="23"/>
  <c r="AP66" i="25" s="1"/>
  <c r="AM66" i="23"/>
  <c r="AM66" i="25" s="1"/>
  <c r="AL66" i="23"/>
  <c r="AL66" i="25" s="1"/>
  <c r="AK66" i="23"/>
  <c r="AK66" i="25" s="1"/>
  <c r="AJ66" i="23"/>
  <c r="AJ66" i="25" s="1"/>
  <c r="AG66" i="23"/>
  <c r="AG66" i="25" s="1"/>
  <c r="AC66" i="23"/>
  <c r="AC66" i="25" s="1"/>
  <c r="AB66" i="23"/>
  <c r="AB66" i="25" s="1"/>
  <c r="Z66" i="23"/>
  <c r="Z66" i="25" s="1"/>
  <c r="W66" i="23"/>
  <c r="W66" i="25" s="1"/>
  <c r="U66" i="23"/>
  <c r="U66" i="25" s="1"/>
  <c r="R66" i="23"/>
  <c r="R66" i="25" s="1"/>
  <c r="Q66" i="23"/>
  <c r="Q66" i="25" s="1"/>
  <c r="P66" i="23"/>
  <c r="P66" i="25" s="1"/>
  <c r="M66" i="23"/>
  <c r="M66" i="25" s="1"/>
  <c r="L66" i="23"/>
  <c r="L66" i="25" s="1"/>
  <c r="K66" i="23"/>
  <c r="K66" i="25" s="1"/>
  <c r="I66" i="23"/>
  <c r="I66" i="25" s="1"/>
  <c r="H66" i="23"/>
  <c r="H66" i="25" s="1"/>
  <c r="G66" i="23"/>
  <c r="G66" i="25" s="1"/>
  <c r="AQ65" i="23"/>
  <c r="AQ65" i="25" s="1"/>
  <c r="AP65" i="23"/>
  <c r="AP65" i="25" s="1"/>
  <c r="AM65" i="23"/>
  <c r="AM65" i="25" s="1"/>
  <c r="AL65" i="23"/>
  <c r="AL65" i="25" s="1"/>
  <c r="AK65" i="23"/>
  <c r="AK65" i="25" s="1"/>
  <c r="AJ65" i="23"/>
  <c r="AJ65" i="25" s="1"/>
  <c r="AG65" i="23"/>
  <c r="AG65" i="25" s="1"/>
  <c r="AC65" i="23"/>
  <c r="AC65" i="25" s="1"/>
  <c r="AB65" i="23"/>
  <c r="AB65" i="25" s="1"/>
  <c r="Z65" i="23"/>
  <c r="Z65" i="25" s="1"/>
  <c r="W65" i="23"/>
  <c r="W65" i="25" s="1"/>
  <c r="U65" i="23"/>
  <c r="U65" i="25" s="1"/>
  <c r="R65" i="23"/>
  <c r="R65" i="25" s="1"/>
  <c r="Q65" i="23"/>
  <c r="Q65" i="25" s="1"/>
  <c r="P65" i="23"/>
  <c r="P65" i="25" s="1"/>
  <c r="M65" i="23"/>
  <c r="M65" i="25" s="1"/>
  <c r="L65" i="23"/>
  <c r="L65" i="25" s="1"/>
  <c r="K65" i="23"/>
  <c r="K65" i="25" s="1"/>
  <c r="I65" i="23"/>
  <c r="I65" i="25" s="1"/>
  <c r="H65" i="23"/>
  <c r="H65" i="25" s="1"/>
  <c r="G65" i="23"/>
  <c r="G65" i="25" s="1"/>
  <c r="AQ64" i="23"/>
  <c r="AQ64" i="25" s="1"/>
  <c r="AP64" i="23"/>
  <c r="AP64" i="25" s="1"/>
  <c r="AM64" i="23"/>
  <c r="AM64" i="25" s="1"/>
  <c r="AL64" i="23"/>
  <c r="AL64" i="25" s="1"/>
  <c r="AK64" i="23"/>
  <c r="AK64" i="25" s="1"/>
  <c r="AJ64" i="23"/>
  <c r="AJ64" i="25" s="1"/>
  <c r="AG64" i="23"/>
  <c r="AG64" i="25" s="1"/>
  <c r="AC64" i="23"/>
  <c r="AC64" i="25" s="1"/>
  <c r="AB64" i="23"/>
  <c r="AB64" i="25" s="1"/>
  <c r="Z64" i="23"/>
  <c r="Z64" i="25" s="1"/>
  <c r="W64" i="23"/>
  <c r="W64" i="25" s="1"/>
  <c r="U64" i="23"/>
  <c r="U64" i="25" s="1"/>
  <c r="R64" i="23"/>
  <c r="R64" i="25" s="1"/>
  <c r="Q64" i="23"/>
  <c r="Q64" i="25" s="1"/>
  <c r="P64" i="23"/>
  <c r="P64" i="25" s="1"/>
  <c r="M64" i="23"/>
  <c r="M64" i="25" s="1"/>
  <c r="L64" i="23"/>
  <c r="L64" i="25" s="1"/>
  <c r="K64" i="23"/>
  <c r="K64" i="25" s="1"/>
  <c r="I64" i="23"/>
  <c r="I64" i="25" s="1"/>
  <c r="H64" i="23"/>
  <c r="H64" i="25" s="1"/>
  <c r="G64" i="23"/>
  <c r="G64" i="25" s="1"/>
  <c r="AQ63" i="23"/>
  <c r="AQ63" i="25" s="1"/>
  <c r="AP63" i="23"/>
  <c r="AP63" i="25" s="1"/>
  <c r="AM63" i="23"/>
  <c r="AM63" i="25" s="1"/>
  <c r="AL63" i="23"/>
  <c r="AL63" i="25" s="1"/>
  <c r="AK63" i="23"/>
  <c r="AK63" i="25" s="1"/>
  <c r="AJ63" i="23"/>
  <c r="AJ63" i="25" s="1"/>
  <c r="AG63" i="23"/>
  <c r="AG63" i="25" s="1"/>
  <c r="AC63" i="23"/>
  <c r="AC63" i="25" s="1"/>
  <c r="AB63" i="23"/>
  <c r="AB63" i="25" s="1"/>
  <c r="Z63" i="23"/>
  <c r="Z63" i="25" s="1"/>
  <c r="W63" i="23"/>
  <c r="W63" i="25" s="1"/>
  <c r="U63" i="23"/>
  <c r="U63" i="25" s="1"/>
  <c r="R63" i="23"/>
  <c r="R63" i="25" s="1"/>
  <c r="Q63" i="23"/>
  <c r="Q63" i="25" s="1"/>
  <c r="P63" i="23"/>
  <c r="P63" i="25" s="1"/>
  <c r="O63" i="23"/>
  <c r="O63" i="25" s="1"/>
  <c r="M63" i="23"/>
  <c r="M63" i="25" s="1"/>
  <c r="L63" i="23"/>
  <c r="L63" i="25" s="1"/>
  <c r="K63" i="23"/>
  <c r="K63" i="25" s="1"/>
  <c r="I63" i="23"/>
  <c r="I63" i="25" s="1"/>
  <c r="H63" i="23"/>
  <c r="H63" i="25" s="1"/>
  <c r="G63" i="23"/>
  <c r="G63" i="25" s="1"/>
  <c r="AQ62" i="23"/>
  <c r="AQ62" i="25" s="1"/>
  <c r="AP62" i="23"/>
  <c r="AP62" i="25" s="1"/>
  <c r="AM62" i="23"/>
  <c r="AM62" i="25" s="1"/>
  <c r="AL62" i="23"/>
  <c r="AL62" i="25" s="1"/>
  <c r="AK62" i="23"/>
  <c r="AK62" i="25" s="1"/>
  <c r="AJ62" i="23"/>
  <c r="AJ62" i="25" s="1"/>
  <c r="AG62" i="23"/>
  <c r="AG62" i="25" s="1"/>
  <c r="AC62" i="23"/>
  <c r="AC62" i="25" s="1"/>
  <c r="AB62" i="23"/>
  <c r="AB62" i="25" s="1"/>
  <c r="Z62" i="23"/>
  <c r="Z62" i="25" s="1"/>
  <c r="W62" i="23"/>
  <c r="W62" i="25" s="1"/>
  <c r="U62" i="23"/>
  <c r="U62" i="25" s="1"/>
  <c r="R62" i="23"/>
  <c r="R62" i="25" s="1"/>
  <c r="Q62" i="23"/>
  <c r="Q62" i="25" s="1"/>
  <c r="P62" i="23"/>
  <c r="P62" i="25" s="1"/>
  <c r="M62" i="23"/>
  <c r="M62" i="25" s="1"/>
  <c r="L62" i="23"/>
  <c r="L62" i="25" s="1"/>
  <c r="K62" i="23"/>
  <c r="K62" i="25" s="1"/>
  <c r="I62" i="23"/>
  <c r="I62" i="25" s="1"/>
  <c r="H62" i="23"/>
  <c r="H62" i="25" s="1"/>
  <c r="G62" i="23"/>
  <c r="G62" i="25" s="1"/>
  <c r="AQ61" i="23"/>
  <c r="AQ61" i="25" s="1"/>
  <c r="AP61" i="23"/>
  <c r="AP61" i="25" s="1"/>
  <c r="AM61" i="23"/>
  <c r="AM61" i="25" s="1"/>
  <c r="AL61" i="23"/>
  <c r="AL61" i="25" s="1"/>
  <c r="AK61" i="23"/>
  <c r="AK61" i="25" s="1"/>
  <c r="AJ61" i="23"/>
  <c r="AJ61" i="25" s="1"/>
  <c r="AG61" i="23"/>
  <c r="AG61" i="25" s="1"/>
  <c r="AC61" i="23"/>
  <c r="AC61" i="25" s="1"/>
  <c r="AB61" i="23"/>
  <c r="AB61" i="25" s="1"/>
  <c r="Z61" i="23"/>
  <c r="Z61" i="25" s="1"/>
  <c r="W61" i="23"/>
  <c r="W61" i="25" s="1"/>
  <c r="U61" i="23"/>
  <c r="U61" i="25" s="1"/>
  <c r="R61" i="23"/>
  <c r="R61" i="25" s="1"/>
  <c r="Q61" i="23"/>
  <c r="Q61" i="25" s="1"/>
  <c r="P61" i="23"/>
  <c r="P61" i="25" s="1"/>
  <c r="M61" i="23"/>
  <c r="M61" i="25" s="1"/>
  <c r="L61" i="23"/>
  <c r="L61" i="25" s="1"/>
  <c r="K61" i="23"/>
  <c r="K61" i="25" s="1"/>
  <c r="I61" i="23"/>
  <c r="I61" i="25" s="1"/>
  <c r="H61" i="23"/>
  <c r="H61" i="25" s="1"/>
  <c r="G61" i="23"/>
  <c r="G61" i="25" s="1"/>
  <c r="AQ60" i="23"/>
  <c r="AQ60" i="25" s="1"/>
  <c r="AP60" i="23"/>
  <c r="AP60" i="25" s="1"/>
  <c r="AM60" i="23"/>
  <c r="AM60" i="25" s="1"/>
  <c r="AL60" i="23"/>
  <c r="AL60" i="25" s="1"/>
  <c r="AK60" i="23"/>
  <c r="AK60" i="25" s="1"/>
  <c r="AJ60" i="23"/>
  <c r="AJ60" i="25" s="1"/>
  <c r="AG60" i="23"/>
  <c r="AG60" i="25" s="1"/>
  <c r="AC60" i="23"/>
  <c r="AC60" i="25" s="1"/>
  <c r="AB60" i="23"/>
  <c r="AB60" i="25" s="1"/>
  <c r="Z60" i="23"/>
  <c r="Z60" i="25" s="1"/>
  <c r="W60" i="23"/>
  <c r="W60" i="25" s="1"/>
  <c r="U60" i="23"/>
  <c r="U60" i="25" s="1"/>
  <c r="R60" i="23"/>
  <c r="R60" i="25" s="1"/>
  <c r="Q60" i="23"/>
  <c r="Q60" i="25" s="1"/>
  <c r="P60" i="23"/>
  <c r="P60" i="25" s="1"/>
  <c r="M60" i="23"/>
  <c r="M60" i="25" s="1"/>
  <c r="L60" i="23"/>
  <c r="L60" i="25" s="1"/>
  <c r="K60" i="23"/>
  <c r="K60" i="25" s="1"/>
  <c r="I60" i="23"/>
  <c r="I60" i="25" s="1"/>
  <c r="H60" i="23"/>
  <c r="H60" i="25" s="1"/>
  <c r="G60" i="23"/>
  <c r="G60" i="25" s="1"/>
  <c r="AQ59" i="23"/>
  <c r="AQ59" i="25" s="1"/>
  <c r="AP59" i="23"/>
  <c r="AP59" i="25" s="1"/>
  <c r="AM59" i="23"/>
  <c r="AM59" i="25" s="1"/>
  <c r="AL59" i="23"/>
  <c r="AL59" i="25" s="1"/>
  <c r="AK59" i="23"/>
  <c r="AK59" i="25" s="1"/>
  <c r="AJ59" i="23"/>
  <c r="AJ59" i="25" s="1"/>
  <c r="AG59" i="23"/>
  <c r="AG59" i="25" s="1"/>
  <c r="AC59" i="23"/>
  <c r="AC59" i="25" s="1"/>
  <c r="AB59" i="23"/>
  <c r="AB59" i="25" s="1"/>
  <c r="Z59" i="23"/>
  <c r="Z59" i="25" s="1"/>
  <c r="W59" i="23"/>
  <c r="W59" i="25" s="1"/>
  <c r="U59" i="23"/>
  <c r="U59" i="25" s="1"/>
  <c r="R59" i="23"/>
  <c r="R59" i="25" s="1"/>
  <c r="Q59" i="23"/>
  <c r="Q59" i="25" s="1"/>
  <c r="P59" i="23"/>
  <c r="P59" i="25" s="1"/>
  <c r="M59" i="23"/>
  <c r="M59" i="25" s="1"/>
  <c r="L59" i="23"/>
  <c r="L59" i="25" s="1"/>
  <c r="K59" i="23"/>
  <c r="K59" i="25" s="1"/>
  <c r="I59" i="23"/>
  <c r="I59" i="25" s="1"/>
  <c r="H59" i="23"/>
  <c r="H59" i="25" s="1"/>
  <c r="G59" i="23"/>
  <c r="G59" i="25" s="1"/>
  <c r="AQ58" i="23"/>
  <c r="AQ58" i="25" s="1"/>
  <c r="AP58" i="23"/>
  <c r="AP58" i="25" s="1"/>
  <c r="AM58" i="23"/>
  <c r="AM58" i="25" s="1"/>
  <c r="AL58" i="23"/>
  <c r="AL58" i="25" s="1"/>
  <c r="AK58" i="23"/>
  <c r="AK58" i="25" s="1"/>
  <c r="AJ58" i="23"/>
  <c r="AJ58" i="25" s="1"/>
  <c r="AG58" i="23"/>
  <c r="AG58" i="25" s="1"/>
  <c r="AC58" i="23"/>
  <c r="AC58" i="25" s="1"/>
  <c r="AB58" i="23"/>
  <c r="AB58" i="25" s="1"/>
  <c r="Z58" i="23"/>
  <c r="Z58" i="25" s="1"/>
  <c r="W58" i="23"/>
  <c r="W58" i="25" s="1"/>
  <c r="U58" i="23"/>
  <c r="U58" i="25" s="1"/>
  <c r="R58" i="23"/>
  <c r="R58" i="25" s="1"/>
  <c r="Q58" i="23"/>
  <c r="Q58" i="25" s="1"/>
  <c r="P58" i="23"/>
  <c r="P58" i="25" s="1"/>
  <c r="M58" i="23"/>
  <c r="M58" i="25" s="1"/>
  <c r="L58" i="23"/>
  <c r="L58" i="25" s="1"/>
  <c r="K58" i="23"/>
  <c r="K58" i="25" s="1"/>
  <c r="I58" i="23"/>
  <c r="I58" i="25" s="1"/>
  <c r="H58" i="23"/>
  <c r="H58" i="25" s="1"/>
  <c r="G58" i="23"/>
  <c r="G58" i="25" s="1"/>
  <c r="AQ57" i="23"/>
  <c r="AQ57" i="25" s="1"/>
  <c r="AP57" i="23"/>
  <c r="AP57" i="25" s="1"/>
  <c r="AM57" i="23"/>
  <c r="AM57" i="25" s="1"/>
  <c r="AL57" i="23"/>
  <c r="AL57" i="25" s="1"/>
  <c r="AK57" i="23"/>
  <c r="AK57" i="25" s="1"/>
  <c r="AJ57" i="23"/>
  <c r="AJ57" i="25" s="1"/>
  <c r="AG57" i="23"/>
  <c r="AG57" i="25" s="1"/>
  <c r="AC57" i="23"/>
  <c r="AC57" i="25" s="1"/>
  <c r="AB57" i="23"/>
  <c r="AB57" i="25" s="1"/>
  <c r="Z57" i="23"/>
  <c r="Z57" i="25" s="1"/>
  <c r="W57" i="23"/>
  <c r="W57" i="25" s="1"/>
  <c r="U57" i="23"/>
  <c r="U57" i="25" s="1"/>
  <c r="R57" i="23"/>
  <c r="R57" i="25" s="1"/>
  <c r="Q57" i="23"/>
  <c r="Q57" i="25" s="1"/>
  <c r="P57" i="23"/>
  <c r="P57" i="25" s="1"/>
  <c r="M57" i="23"/>
  <c r="M57" i="25" s="1"/>
  <c r="L57" i="23"/>
  <c r="L57" i="25" s="1"/>
  <c r="K57" i="23"/>
  <c r="K57" i="25" s="1"/>
  <c r="I57" i="23"/>
  <c r="I57" i="25" s="1"/>
  <c r="H57" i="23"/>
  <c r="H57" i="25" s="1"/>
  <c r="G57" i="23"/>
  <c r="G57" i="25" s="1"/>
  <c r="AQ56" i="23"/>
  <c r="AQ56" i="25" s="1"/>
  <c r="AP56" i="23"/>
  <c r="AP56" i="25" s="1"/>
  <c r="AM56" i="23"/>
  <c r="AM56" i="25" s="1"/>
  <c r="AL56" i="23"/>
  <c r="AL56" i="25" s="1"/>
  <c r="AK56" i="23"/>
  <c r="AK56" i="25" s="1"/>
  <c r="AJ56" i="23"/>
  <c r="AJ56" i="25" s="1"/>
  <c r="AG56" i="23"/>
  <c r="AG56" i="25" s="1"/>
  <c r="AC56" i="23"/>
  <c r="AC56" i="25" s="1"/>
  <c r="AB56" i="23"/>
  <c r="AB56" i="25" s="1"/>
  <c r="Z56" i="23"/>
  <c r="Z56" i="25" s="1"/>
  <c r="W56" i="23"/>
  <c r="W56" i="25" s="1"/>
  <c r="U56" i="23"/>
  <c r="U56" i="25" s="1"/>
  <c r="R56" i="23"/>
  <c r="R56" i="25" s="1"/>
  <c r="Q56" i="23"/>
  <c r="Q56" i="25" s="1"/>
  <c r="P56" i="23"/>
  <c r="P56" i="25" s="1"/>
  <c r="M56" i="23"/>
  <c r="M56" i="25" s="1"/>
  <c r="L56" i="23"/>
  <c r="L56" i="25" s="1"/>
  <c r="K56" i="23"/>
  <c r="K56" i="25" s="1"/>
  <c r="I56" i="23"/>
  <c r="I56" i="25" s="1"/>
  <c r="H56" i="23"/>
  <c r="H56" i="25" s="1"/>
  <c r="G56" i="23"/>
  <c r="G56" i="25" s="1"/>
  <c r="AQ55" i="23"/>
  <c r="AQ55" i="25" s="1"/>
  <c r="AP55" i="23"/>
  <c r="AP55" i="25" s="1"/>
  <c r="AM55" i="23"/>
  <c r="AM55" i="25" s="1"/>
  <c r="AL55" i="23"/>
  <c r="AL55" i="25" s="1"/>
  <c r="AK55" i="23"/>
  <c r="AK55" i="25" s="1"/>
  <c r="AJ55" i="23"/>
  <c r="AJ55" i="25" s="1"/>
  <c r="AG55" i="23"/>
  <c r="AG55" i="25" s="1"/>
  <c r="AC55" i="23"/>
  <c r="AC55" i="25" s="1"/>
  <c r="AB55" i="23"/>
  <c r="AB55" i="25" s="1"/>
  <c r="Z55" i="23"/>
  <c r="Z55" i="25" s="1"/>
  <c r="W55" i="23"/>
  <c r="W55" i="25" s="1"/>
  <c r="U55" i="23"/>
  <c r="U55" i="25" s="1"/>
  <c r="R55" i="23"/>
  <c r="R55" i="25" s="1"/>
  <c r="Q55" i="23"/>
  <c r="Q55" i="25" s="1"/>
  <c r="P55" i="23"/>
  <c r="P55" i="25" s="1"/>
  <c r="M55" i="23"/>
  <c r="M55" i="25" s="1"/>
  <c r="L55" i="23"/>
  <c r="L55" i="25" s="1"/>
  <c r="K55" i="23"/>
  <c r="K55" i="25" s="1"/>
  <c r="I55" i="23"/>
  <c r="I55" i="25" s="1"/>
  <c r="H55" i="23"/>
  <c r="H55" i="25" s="1"/>
  <c r="G55" i="23"/>
  <c r="G55" i="25" s="1"/>
  <c r="AQ54" i="23"/>
  <c r="AQ54" i="25" s="1"/>
  <c r="AP54" i="23"/>
  <c r="AP54" i="25" s="1"/>
  <c r="AM54" i="23"/>
  <c r="AM54" i="25" s="1"/>
  <c r="AL54" i="23"/>
  <c r="AL54" i="25" s="1"/>
  <c r="AK54" i="23"/>
  <c r="AK54" i="25" s="1"/>
  <c r="AJ54" i="23"/>
  <c r="AJ54" i="25" s="1"/>
  <c r="AG54" i="23"/>
  <c r="AG54" i="25" s="1"/>
  <c r="AC54" i="23"/>
  <c r="AC54" i="25" s="1"/>
  <c r="AB54" i="23"/>
  <c r="AB54" i="25" s="1"/>
  <c r="Z54" i="23"/>
  <c r="Z54" i="25" s="1"/>
  <c r="W54" i="23"/>
  <c r="W54" i="25" s="1"/>
  <c r="U54" i="23"/>
  <c r="U54" i="25" s="1"/>
  <c r="R54" i="23"/>
  <c r="R54" i="25" s="1"/>
  <c r="Q54" i="23"/>
  <c r="Q54" i="25" s="1"/>
  <c r="P54" i="23"/>
  <c r="P54" i="25" s="1"/>
  <c r="M54" i="23"/>
  <c r="M54" i="25" s="1"/>
  <c r="L54" i="23"/>
  <c r="L54" i="25" s="1"/>
  <c r="K54" i="23"/>
  <c r="K54" i="25" s="1"/>
  <c r="I54" i="23"/>
  <c r="I54" i="25" s="1"/>
  <c r="H54" i="23"/>
  <c r="H54" i="25" s="1"/>
  <c r="G54" i="23"/>
  <c r="G54" i="25" s="1"/>
  <c r="AQ53" i="23"/>
  <c r="AQ53" i="25" s="1"/>
  <c r="AP53" i="23"/>
  <c r="AP53" i="25" s="1"/>
  <c r="AM53" i="23"/>
  <c r="AM53" i="25" s="1"/>
  <c r="AL53" i="23"/>
  <c r="AL53" i="25" s="1"/>
  <c r="AK53" i="23"/>
  <c r="AK53" i="25" s="1"/>
  <c r="AJ53" i="23"/>
  <c r="AJ53" i="25" s="1"/>
  <c r="AG53" i="23"/>
  <c r="AG53" i="25" s="1"/>
  <c r="AC53" i="23"/>
  <c r="AC53" i="25" s="1"/>
  <c r="AB53" i="23"/>
  <c r="AB53" i="25" s="1"/>
  <c r="Z53" i="23"/>
  <c r="Z53" i="25" s="1"/>
  <c r="W53" i="23"/>
  <c r="W53" i="25" s="1"/>
  <c r="U53" i="23"/>
  <c r="U53" i="25" s="1"/>
  <c r="R53" i="23"/>
  <c r="R53" i="25" s="1"/>
  <c r="Q53" i="23"/>
  <c r="Q53" i="25" s="1"/>
  <c r="P53" i="23"/>
  <c r="P53" i="25" s="1"/>
  <c r="M53" i="23"/>
  <c r="M53" i="25" s="1"/>
  <c r="L53" i="23"/>
  <c r="L53" i="25" s="1"/>
  <c r="K53" i="23"/>
  <c r="K53" i="25" s="1"/>
  <c r="I53" i="23"/>
  <c r="I53" i="25" s="1"/>
  <c r="H53" i="23"/>
  <c r="H53" i="25" s="1"/>
  <c r="G53" i="23"/>
  <c r="G53" i="25" s="1"/>
  <c r="AQ52" i="23"/>
  <c r="AQ52" i="25" s="1"/>
  <c r="AP52" i="23"/>
  <c r="AP52" i="25" s="1"/>
  <c r="AM52" i="23"/>
  <c r="AM52" i="25" s="1"/>
  <c r="AL52" i="23"/>
  <c r="AL52" i="25" s="1"/>
  <c r="AK52" i="23"/>
  <c r="AK52" i="25" s="1"/>
  <c r="AJ52" i="23"/>
  <c r="AJ52" i="25" s="1"/>
  <c r="AG52" i="23"/>
  <c r="AG52" i="25" s="1"/>
  <c r="AC52" i="23"/>
  <c r="AC52" i="25" s="1"/>
  <c r="AB52" i="23"/>
  <c r="AB52" i="25" s="1"/>
  <c r="Z52" i="23"/>
  <c r="Z52" i="25" s="1"/>
  <c r="W52" i="23"/>
  <c r="W52" i="25" s="1"/>
  <c r="U52" i="23"/>
  <c r="U52" i="25" s="1"/>
  <c r="R52" i="23"/>
  <c r="R52" i="25" s="1"/>
  <c r="Q52" i="23"/>
  <c r="Q52" i="25" s="1"/>
  <c r="P52" i="23"/>
  <c r="P52" i="25" s="1"/>
  <c r="M52" i="23"/>
  <c r="M52" i="25" s="1"/>
  <c r="L52" i="23"/>
  <c r="L52" i="25" s="1"/>
  <c r="K52" i="23"/>
  <c r="K52" i="25" s="1"/>
  <c r="I52" i="23"/>
  <c r="I52" i="25" s="1"/>
  <c r="H52" i="23"/>
  <c r="H52" i="25" s="1"/>
  <c r="G52" i="23"/>
  <c r="G52" i="25" s="1"/>
  <c r="AQ51" i="23"/>
  <c r="AQ51" i="25" s="1"/>
  <c r="AP51" i="23"/>
  <c r="AP51" i="25" s="1"/>
  <c r="AM51" i="23"/>
  <c r="AM51" i="25" s="1"/>
  <c r="AL51" i="23"/>
  <c r="AL51" i="25" s="1"/>
  <c r="AK51" i="23"/>
  <c r="AK51" i="25" s="1"/>
  <c r="AJ51" i="23"/>
  <c r="AJ51" i="25" s="1"/>
  <c r="AG51" i="23"/>
  <c r="AG51" i="25" s="1"/>
  <c r="AC51" i="23"/>
  <c r="AC51" i="25" s="1"/>
  <c r="AB51" i="23"/>
  <c r="AB51" i="25" s="1"/>
  <c r="Z51" i="23"/>
  <c r="Z51" i="25" s="1"/>
  <c r="W51" i="23"/>
  <c r="W51" i="25" s="1"/>
  <c r="U51" i="23"/>
  <c r="U51" i="25" s="1"/>
  <c r="R51" i="23"/>
  <c r="R51" i="25" s="1"/>
  <c r="Q51" i="23"/>
  <c r="Q51" i="25" s="1"/>
  <c r="P51" i="23"/>
  <c r="P51" i="25" s="1"/>
  <c r="M51" i="23"/>
  <c r="M51" i="25" s="1"/>
  <c r="L51" i="23"/>
  <c r="L51" i="25" s="1"/>
  <c r="K51" i="23"/>
  <c r="K51" i="25" s="1"/>
  <c r="I51" i="23"/>
  <c r="I51" i="25" s="1"/>
  <c r="H51" i="23"/>
  <c r="H51" i="25" s="1"/>
  <c r="G51" i="23"/>
  <c r="G51" i="25" s="1"/>
  <c r="AQ50" i="23"/>
  <c r="AQ50" i="25" s="1"/>
  <c r="AP50" i="23"/>
  <c r="AP50" i="25" s="1"/>
  <c r="AM50" i="23"/>
  <c r="AM50" i="25" s="1"/>
  <c r="AL50" i="23"/>
  <c r="AL50" i="25" s="1"/>
  <c r="AK50" i="23"/>
  <c r="AK50" i="25" s="1"/>
  <c r="AJ50" i="23"/>
  <c r="AJ50" i="25" s="1"/>
  <c r="AG50" i="23"/>
  <c r="AG50" i="25" s="1"/>
  <c r="AC50" i="23"/>
  <c r="AC50" i="25" s="1"/>
  <c r="AB50" i="23"/>
  <c r="AB50" i="25" s="1"/>
  <c r="Z50" i="23"/>
  <c r="Z50" i="25" s="1"/>
  <c r="W50" i="23"/>
  <c r="W50" i="25" s="1"/>
  <c r="U50" i="23"/>
  <c r="U50" i="25" s="1"/>
  <c r="R50" i="23"/>
  <c r="R50" i="25" s="1"/>
  <c r="Q50" i="23"/>
  <c r="Q50" i="25" s="1"/>
  <c r="P50" i="23"/>
  <c r="P50" i="25" s="1"/>
  <c r="M50" i="23"/>
  <c r="M50" i="25" s="1"/>
  <c r="L50" i="23"/>
  <c r="L50" i="25" s="1"/>
  <c r="K50" i="23"/>
  <c r="K50" i="25" s="1"/>
  <c r="I50" i="23"/>
  <c r="I50" i="25" s="1"/>
  <c r="H50" i="23"/>
  <c r="H50" i="25" s="1"/>
  <c r="G50" i="23"/>
  <c r="G50" i="25" s="1"/>
  <c r="AQ49" i="23"/>
  <c r="AQ49" i="25" s="1"/>
  <c r="AP49" i="23"/>
  <c r="AP49" i="25" s="1"/>
  <c r="AM49" i="23"/>
  <c r="AM49" i="25" s="1"/>
  <c r="AL49" i="23"/>
  <c r="AL49" i="25" s="1"/>
  <c r="AK49" i="23"/>
  <c r="AK49" i="25" s="1"/>
  <c r="AJ49" i="23"/>
  <c r="AJ49" i="25" s="1"/>
  <c r="AG49" i="23"/>
  <c r="AG49" i="25" s="1"/>
  <c r="AC49" i="23"/>
  <c r="AC49" i="25" s="1"/>
  <c r="AB49" i="23"/>
  <c r="AB49" i="25" s="1"/>
  <c r="Z49" i="23"/>
  <c r="Z49" i="25" s="1"/>
  <c r="W49" i="23"/>
  <c r="W49" i="25" s="1"/>
  <c r="U49" i="23"/>
  <c r="U49" i="25" s="1"/>
  <c r="R49" i="23"/>
  <c r="R49" i="25" s="1"/>
  <c r="Q49" i="23"/>
  <c r="Q49" i="25" s="1"/>
  <c r="P49" i="23"/>
  <c r="P49" i="25" s="1"/>
  <c r="O49" i="23"/>
  <c r="O49" i="25" s="1"/>
  <c r="M49" i="23"/>
  <c r="M49" i="25" s="1"/>
  <c r="L49" i="23"/>
  <c r="L49" i="25" s="1"/>
  <c r="K49" i="23"/>
  <c r="K49" i="25" s="1"/>
  <c r="I49" i="23"/>
  <c r="I49" i="25" s="1"/>
  <c r="H49" i="23"/>
  <c r="H49" i="25" s="1"/>
  <c r="G49" i="23"/>
  <c r="G49" i="25" s="1"/>
  <c r="AQ48" i="23"/>
  <c r="AQ48" i="25" s="1"/>
  <c r="AP48" i="23"/>
  <c r="AP48" i="25" s="1"/>
  <c r="AM48" i="23"/>
  <c r="AM48" i="25" s="1"/>
  <c r="AL48" i="23"/>
  <c r="AL48" i="25" s="1"/>
  <c r="AK48" i="23"/>
  <c r="AK48" i="25" s="1"/>
  <c r="AJ48" i="23"/>
  <c r="AJ48" i="25" s="1"/>
  <c r="AG48" i="23"/>
  <c r="AG48" i="25" s="1"/>
  <c r="AC48" i="23"/>
  <c r="AC48" i="25" s="1"/>
  <c r="AB48" i="23"/>
  <c r="AB48" i="25" s="1"/>
  <c r="Z48" i="23"/>
  <c r="Z48" i="25" s="1"/>
  <c r="W48" i="23"/>
  <c r="W48" i="25" s="1"/>
  <c r="U48" i="23"/>
  <c r="U48" i="25" s="1"/>
  <c r="R48" i="23"/>
  <c r="R48" i="25" s="1"/>
  <c r="Q48" i="23"/>
  <c r="Q48" i="25" s="1"/>
  <c r="P48" i="23"/>
  <c r="P48" i="25" s="1"/>
  <c r="M48" i="23"/>
  <c r="M48" i="25" s="1"/>
  <c r="L48" i="23"/>
  <c r="L48" i="25" s="1"/>
  <c r="K48" i="23"/>
  <c r="K48" i="25" s="1"/>
  <c r="I48" i="23"/>
  <c r="I48" i="25" s="1"/>
  <c r="H48" i="23"/>
  <c r="H48" i="25" s="1"/>
  <c r="G48" i="23"/>
  <c r="G48" i="25" s="1"/>
  <c r="AQ47" i="23"/>
  <c r="AQ47" i="25" s="1"/>
  <c r="AP47" i="23"/>
  <c r="AP47" i="25" s="1"/>
  <c r="AM47" i="23"/>
  <c r="AM47" i="25" s="1"/>
  <c r="AL47" i="23"/>
  <c r="AL47" i="25" s="1"/>
  <c r="AK47" i="23"/>
  <c r="AK47" i="25" s="1"/>
  <c r="AJ47" i="23"/>
  <c r="AJ47" i="25" s="1"/>
  <c r="AG47" i="23"/>
  <c r="AG47" i="25" s="1"/>
  <c r="AC47" i="23"/>
  <c r="AC47" i="25" s="1"/>
  <c r="AB47" i="23"/>
  <c r="AB47" i="25" s="1"/>
  <c r="Z47" i="23"/>
  <c r="Z47" i="25" s="1"/>
  <c r="W47" i="23"/>
  <c r="W47" i="25" s="1"/>
  <c r="U47" i="23"/>
  <c r="U47" i="25" s="1"/>
  <c r="R47" i="23"/>
  <c r="R47" i="25" s="1"/>
  <c r="Q47" i="23"/>
  <c r="Q47" i="25" s="1"/>
  <c r="P47" i="23"/>
  <c r="P47" i="25" s="1"/>
  <c r="M47" i="23"/>
  <c r="M47" i="25" s="1"/>
  <c r="L47" i="23"/>
  <c r="L47" i="25" s="1"/>
  <c r="K47" i="23"/>
  <c r="K47" i="25" s="1"/>
  <c r="I47" i="23"/>
  <c r="I47" i="25" s="1"/>
  <c r="H47" i="23"/>
  <c r="H47" i="25" s="1"/>
  <c r="G47" i="23"/>
  <c r="G47" i="25" s="1"/>
  <c r="AQ46" i="23"/>
  <c r="AQ46" i="25" s="1"/>
  <c r="AP46" i="23"/>
  <c r="AP46" i="25" s="1"/>
  <c r="AM46" i="23"/>
  <c r="AM46" i="25" s="1"/>
  <c r="AL46" i="23"/>
  <c r="AL46" i="25" s="1"/>
  <c r="AK46" i="23"/>
  <c r="AK46" i="25" s="1"/>
  <c r="AJ46" i="23"/>
  <c r="AJ46" i="25" s="1"/>
  <c r="AH46" i="23"/>
  <c r="AH46" i="25" s="1"/>
  <c r="AG46" i="23"/>
  <c r="AG46" i="25" s="1"/>
  <c r="AC46" i="23"/>
  <c r="AC46" i="25" s="1"/>
  <c r="AB46" i="23"/>
  <c r="AB46" i="25" s="1"/>
  <c r="Z46" i="23"/>
  <c r="Z46" i="25" s="1"/>
  <c r="W46" i="23"/>
  <c r="W46" i="25" s="1"/>
  <c r="V46" i="23"/>
  <c r="V46" i="25" s="1"/>
  <c r="U46" i="23"/>
  <c r="U46" i="25" s="1"/>
  <c r="R46" i="23"/>
  <c r="R46" i="25" s="1"/>
  <c r="Q46" i="23"/>
  <c r="Q46" i="25" s="1"/>
  <c r="P46" i="23"/>
  <c r="P46" i="25" s="1"/>
  <c r="M46" i="23"/>
  <c r="M46" i="25" s="1"/>
  <c r="L46" i="23"/>
  <c r="L46" i="25" s="1"/>
  <c r="K46" i="23"/>
  <c r="K46" i="25" s="1"/>
  <c r="I46" i="23"/>
  <c r="I46" i="25" s="1"/>
  <c r="H46" i="23"/>
  <c r="H46" i="25" s="1"/>
  <c r="G46" i="23"/>
  <c r="G46" i="25" s="1"/>
  <c r="AQ45" i="23"/>
  <c r="AQ45" i="25" s="1"/>
  <c r="AP45" i="23"/>
  <c r="AP45" i="25" s="1"/>
  <c r="AM45" i="23"/>
  <c r="AM45" i="25" s="1"/>
  <c r="AL45" i="23"/>
  <c r="AL45" i="25" s="1"/>
  <c r="AK45" i="23"/>
  <c r="AK45" i="25" s="1"/>
  <c r="AJ45" i="23"/>
  <c r="AJ45" i="25" s="1"/>
  <c r="AG45" i="23"/>
  <c r="AG45" i="25" s="1"/>
  <c r="AC45" i="23"/>
  <c r="AC45" i="25" s="1"/>
  <c r="AB45" i="23"/>
  <c r="AB45" i="25" s="1"/>
  <c r="Z45" i="23"/>
  <c r="Z45" i="25" s="1"/>
  <c r="W45" i="23"/>
  <c r="W45" i="25" s="1"/>
  <c r="U45" i="23"/>
  <c r="U45" i="25" s="1"/>
  <c r="R45" i="23"/>
  <c r="R45" i="25" s="1"/>
  <c r="Q45" i="23"/>
  <c r="Q45" i="25" s="1"/>
  <c r="P45" i="23"/>
  <c r="P45" i="25" s="1"/>
  <c r="M45" i="23"/>
  <c r="M45" i="25" s="1"/>
  <c r="L45" i="23"/>
  <c r="L45" i="25" s="1"/>
  <c r="K45" i="23"/>
  <c r="K45" i="25" s="1"/>
  <c r="I45" i="23"/>
  <c r="I45" i="25" s="1"/>
  <c r="H45" i="23"/>
  <c r="H45" i="25" s="1"/>
  <c r="G45" i="23"/>
  <c r="G45" i="25" s="1"/>
  <c r="AQ44" i="23"/>
  <c r="AQ44" i="25" s="1"/>
  <c r="AP44" i="23"/>
  <c r="AP44" i="25" s="1"/>
  <c r="AM44" i="23"/>
  <c r="AM44" i="25" s="1"/>
  <c r="AL44" i="23"/>
  <c r="AL44" i="25" s="1"/>
  <c r="AK44" i="23"/>
  <c r="AK44" i="25" s="1"/>
  <c r="AJ44" i="23"/>
  <c r="AJ44" i="25" s="1"/>
  <c r="AG44" i="23"/>
  <c r="AG44" i="25" s="1"/>
  <c r="AC44" i="23"/>
  <c r="AC44" i="25" s="1"/>
  <c r="AB44" i="23"/>
  <c r="AB44" i="25" s="1"/>
  <c r="Z44" i="23"/>
  <c r="Z44" i="25" s="1"/>
  <c r="W44" i="23"/>
  <c r="W44" i="25" s="1"/>
  <c r="U44" i="23"/>
  <c r="U44" i="25" s="1"/>
  <c r="R44" i="23"/>
  <c r="R44" i="25" s="1"/>
  <c r="Q44" i="23"/>
  <c r="Q44" i="25" s="1"/>
  <c r="P44" i="23"/>
  <c r="P44" i="25" s="1"/>
  <c r="M44" i="23"/>
  <c r="M44" i="25" s="1"/>
  <c r="L44" i="23"/>
  <c r="L44" i="25" s="1"/>
  <c r="K44" i="23"/>
  <c r="K44" i="25" s="1"/>
  <c r="I44" i="23"/>
  <c r="I44" i="25" s="1"/>
  <c r="H44" i="23"/>
  <c r="H44" i="25" s="1"/>
  <c r="G44" i="23"/>
  <c r="G44" i="25" s="1"/>
  <c r="AQ43" i="23"/>
  <c r="AQ43" i="25" s="1"/>
  <c r="AP43" i="23"/>
  <c r="AP43" i="25" s="1"/>
  <c r="AM43" i="23"/>
  <c r="AM43" i="25" s="1"/>
  <c r="AL43" i="23"/>
  <c r="AL43" i="25" s="1"/>
  <c r="AK43" i="23"/>
  <c r="AK43" i="25" s="1"/>
  <c r="AJ43" i="23"/>
  <c r="AJ43" i="25" s="1"/>
  <c r="AG43" i="23"/>
  <c r="AG43" i="25" s="1"/>
  <c r="AC43" i="23"/>
  <c r="AC43" i="25" s="1"/>
  <c r="AB43" i="23"/>
  <c r="AB43" i="25" s="1"/>
  <c r="Z43" i="23"/>
  <c r="Z43" i="25" s="1"/>
  <c r="W43" i="23"/>
  <c r="W43" i="25" s="1"/>
  <c r="U43" i="23"/>
  <c r="U43" i="25" s="1"/>
  <c r="R43" i="23"/>
  <c r="R43" i="25" s="1"/>
  <c r="Q43" i="23"/>
  <c r="Q43" i="25" s="1"/>
  <c r="P43" i="23"/>
  <c r="P43" i="25" s="1"/>
  <c r="M43" i="23"/>
  <c r="M43" i="25" s="1"/>
  <c r="L43" i="23"/>
  <c r="L43" i="25" s="1"/>
  <c r="K43" i="23"/>
  <c r="K43" i="25" s="1"/>
  <c r="I43" i="23"/>
  <c r="I43" i="25" s="1"/>
  <c r="H43" i="23"/>
  <c r="H43" i="25" s="1"/>
  <c r="G43" i="23"/>
  <c r="G43" i="25" s="1"/>
  <c r="AQ42" i="23"/>
  <c r="AQ42" i="25" s="1"/>
  <c r="AP42" i="23"/>
  <c r="AP42" i="25" s="1"/>
  <c r="AM42" i="23"/>
  <c r="AM42" i="25" s="1"/>
  <c r="AL42" i="23"/>
  <c r="AL42" i="25" s="1"/>
  <c r="AK42" i="23"/>
  <c r="AK42" i="25" s="1"/>
  <c r="AJ42" i="23"/>
  <c r="AJ42" i="25" s="1"/>
  <c r="AG42" i="23"/>
  <c r="AG42" i="25" s="1"/>
  <c r="AC42" i="23"/>
  <c r="AC42" i="25" s="1"/>
  <c r="AB42" i="23"/>
  <c r="AB42" i="25" s="1"/>
  <c r="Z42" i="23"/>
  <c r="Z42" i="25" s="1"/>
  <c r="W42" i="23"/>
  <c r="W42" i="25" s="1"/>
  <c r="U42" i="23"/>
  <c r="U42" i="25" s="1"/>
  <c r="R42" i="23"/>
  <c r="R42" i="25" s="1"/>
  <c r="Q42" i="23"/>
  <c r="Q42" i="25" s="1"/>
  <c r="P42" i="23"/>
  <c r="P42" i="25" s="1"/>
  <c r="M42" i="23"/>
  <c r="M42" i="25" s="1"/>
  <c r="L42" i="23"/>
  <c r="L42" i="25" s="1"/>
  <c r="K42" i="23"/>
  <c r="K42" i="25" s="1"/>
  <c r="I42" i="23"/>
  <c r="I42" i="25" s="1"/>
  <c r="H42" i="23"/>
  <c r="H42" i="25" s="1"/>
  <c r="G42" i="23"/>
  <c r="G42" i="25" s="1"/>
  <c r="AQ41" i="23"/>
  <c r="AQ41" i="25" s="1"/>
  <c r="AP41" i="23"/>
  <c r="AP41" i="25" s="1"/>
  <c r="AM41" i="23"/>
  <c r="AM41" i="25" s="1"/>
  <c r="AL41" i="23"/>
  <c r="AL41" i="25" s="1"/>
  <c r="AK41" i="23"/>
  <c r="AK41" i="25" s="1"/>
  <c r="AJ41" i="23"/>
  <c r="AJ41" i="25" s="1"/>
  <c r="AG41" i="23"/>
  <c r="AG41" i="25" s="1"/>
  <c r="AC41" i="23"/>
  <c r="AC41" i="25" s="1"/>
  <c r="AB41" i="23"/>
  <c r="AB41" i="25" s="1"/>
  <c r="Z41" i="23"/>
  <c r="Z41" i="25" s="1"/>
  <c r="W41" i="23"/>
  <c r="W41" i="25" s="1"/>
  <c r="U41" i="23"/>
  <c r="U41" i="25" s="1"/>
  <c r="R41" i="23"/>
  <c r="R41" i="25" s="1"/>
  <c r="Q41" i="23"/>
  <c r="Q41" i="25" s="1"/>
  <c r="P41" i="23"/>
  <c r="P41" i="25" s="1"/>
  <c r="O41" i="23"/>
  <c r="O41" i="25" s="1"/>
  <c r="M41" i="23"/>
  <c r="M41" i="25" s="1"/>
  <c r="L41" i="23"/>
  <c r="L41" i="25" s="1"/>
  <c r="K41" i="23"/>
  <c r="K41" i="25" s="1"/>
  <c r="I41" i="23"/>
  <c r="I41" i="25" s="1"/>
  <c r="H41" i="23"/>
  <c r="H41" i="25" s="1"/>
  <c r="G41" i="23"/>
  <c r="G41" i="25" s="1"/>
  <c r="AQ40" i="23"/>
  <c r="AQ40" i="25" s="1"/>
  <c r="AP40" i="23"/>
  <c r="AP40" i="25" s="1"/>
  <c r="AM40" i="23"/>
  <c r="AM40" i="25" s="1"/>
  <c r="AL40" i="23"/>
  <c r="AL40" i="25" s="1"/>
  <c r="AK40" i="23"/>
  <c r="AK40" i="25" s="1"/>
  <c r="AJ40" i="23"/>
  <c r="AJ40" i="25" s="1"/>
  <c r="AG40" i="23"/>
  <c r="AG40" i="25" s="1"/>
  <c r="AC40" i="23"/>
  <c r="AC40" i="25" s="1"/>
  <c r="AB40" i="23"/>
  <c r="AB40" i="25" s="1"/>
  <c r="Z40" i="23"/>
  <c r="Z40" i="25" s="1"/>
  <c r="W40" i="23"/>
  <c r="W40" i="25" s="1"/>
  <c r="U40" i="23"/>
  <c r="U40" i="25" s="1"/>
  <c r="R40" i="23"/>
  <c r="R40" i="25" s="1"/>
  <c r="Q40" i="23"/>
  <c r="Q40" i="25" s="1"/>
  <c r="P40" i="23"/>
  <c r="P40" i="25" s="1"/>
  <c r="O40" i="23"/>
  <c r="O40" i="25" s="1"/>
  <c r="M40" i="23"/>
  <c r="M40" i="25" s="1"/>
  <c r="L40" i="23"/>
  <c r="L40" i="25" s="1"/>
  <c r="K40" i="23"/>
  <c r="K40" i="25" s="1"/>
  <c r="I40" i="23"/>
  <c r="I40" i="25" s="1"/>
  <c r="H40" i="23"/>
  <c r="H40" i="25" s="1"/>
  <c r="G40" i="23"/>
  <c r="G40" i="25" s="1"/>
  <c r="AQ39" i="23"/>
  <c r="AQ39" i="25" s="1"/>
  <c r="AP39" i="23"/>
  <c r="AP39" i="25" s="1"/>
  <c r="AM39" i="23"/>
  <c r="AM39" i="25" s="1"/>
  <c r="AL39" i="23"/>
  <c r="AL39" i="25" s="1"/>
  <c r="AK39" i="23"/>
  <c r="AK39" i="25" s="1"/>
  <c r="AJ39" i="23"/>
  <c r="AJ39" i="25" s="1"/>
  <c r="AG39" i="23"/>
  <c r="AG39" i="25" s="1"/>
  <c r="AC39" i="23"/>
  <c r="AC39" i="25" s="1"/>
  <c r="AB39" i="23"/>
  <c r="AB39" i="25" s="1"/>
  <c r="Z39" i="23"/>
  <c r="Z39" i="25" s="1"/>
  <c r="W39" i="23"/>
  <c r="W39" i="25" s="1"/>
  <c r="U39" i="23"/>
  <c r="U39" i="25" s="1"/>
  <c r="R39" i="23"/>
  <c r="R39" i="25" s="1"/>
  <c r="Q39" i="23"/>
  <c r="Q39" i="25" s="1"/>
  <c r="P39" i="23"/>
  <c r="P39" i="25" s="1"/>
  <c r="M39" i="23"/>
  <c r="M39" i="25" s="1"/>
  <c r="L39" i="23"/>
  <c r="L39" i="25" s="1"/>
  <c r="K39" i="23"/>
  <c r="K39" i="25" s="1"/>
  <c r="I39" i="23"/>
  <c r="I39" i="25" s="1"/>
  <c r="H39" i="23"/>
  <c r="H39" i="25" s="1"/>
  <c r="G39" i="23"/>
  <c r="G39" i="25" s="1"/>
  <c r="AQ38" i="23"/>
  <c r="AQ38" i="25" s="1"/>
  <c r="AP38" i="23"/>
  <c r="AP38" i="25" s="1"/>
  <c r="AM38" i="23"/>
  <c r="AM38" i="25" s="1"/>
  <c r="AL38" i="23"/>
  <c r="AL38" i="25" s="1"/>
  <c r="AK38" i="23"/>
  <c r="AK38" i="25" s="1"/>
  <c r="AJ38" i="23"/>
  <c r="AJ38" i="25" s="1"/>
  <c r="AH38" i="23"/>
  <c r="AH38" i="25" s="1"/>
  <c r="AG38" i="23"/>
  <c r="AG38" i="25" s="1"/>
  <c r="AC38" i="23"/>
  <c r="AC38" i="25" s="1"/>
  <c r="AB38" i="23"/>
  <c r="AB38" i="25" s="1"/>
  <c r="Z38" i="23"/>
  <c r="Z38" i="25" s="1"/>
  <c r="W38" i="23"/>
  <c r="W38" i="25" s="1"/>
  <c r="V38" i="23"/>
  <c r="V38" i="25" s="1"/>
  <c r="U38" i="23"/>
  <c r="U38" i="25" s="1"/>
  <c r="R38" i="23"/>
  <c r="R38" i="25" s="1"/>
  <c r="Q38" i="23"/>
  <c r="Q38" i="25" s="1"/>
  <c r="P38" i="23"/>
  <c r="P38" i="25" s="1"/>
  <c r="M38" i="23"/>
  <c r="M38" i="25" s="1"/>
  <c r="L38" i="23"/>
  <c r="L38" i="25" s="1"/>
  <c r="K38" i="23"/>
  <c r="K38" i="25" s="1"/>
  <c r="I38" i="23"/>
  <c r="I38" i="25" s="1"/>
  <c r="H38" i="23"/>
  <c r="H38" i="25" s="1"/>
  <c r="G38" i="23"/>
  <c r="G38" i="25" s="1"/>
  <c r="AQ37" i="23"/>
  <c r="AQ37" i="25" s="1"/>
  <c r="AP37" i="23"/>
  <c r="AP37" i="25" s="1"/>
  <c r="AM37" i="23"/>
  <c r="AM37" i="25" s="1"/>
  <c r="AL37" i="23"/>
  <c r="AL37" i="25" s="1"/>
  <c r="AK37" i="23"/>
  <c r="AK37" i="25" s="1"/>
  <c r="AJ37" i="23"/>
  <c r="AJ37" i="25" s="1"/>
  <c r="AG37" i="23"/>
  <c r="AG37" i="25" s="1"/>
  <c r="AC37" i="23"/>
  <c r="AC37" i="25" s="1"/>
  <c r="AB37" i="23"/>
  <c r="AB37" i="25" s="1"/>
  <c r="Z37" i="23"/>
  <c r="Z37" i="25" s="1"/>
  <c r="W37" i="23"/>
  <c r="W37" i="25" s="1"/>
  <c r="U37" i="23"/>
  <c r="U37" i="25" s="1"/>
  <c r="R37" i="23"/>
  <c r="R37" i="25" s="1"/>
  <c r="Q37" i="23"/>
  <c r="Q37" i="25" s="1"/>
  <c r="P37" i="23"/>
  <c r="P37" i="25" s="1"/>
  <c r="M37" i="23"/>
  <c r="M37" i="25" s="1"/>
  <c r="L37" i="23"/>
  <c r="L37" i="25" s="1"/>
  <c r="K37" i="23"/>
  <c r="K37" i="25" s="1"/>
  <c r="I37" i="23"/>
  <c r="I37" i="25" s="1"/>
  <c r="H37" i="23"/>
  <c r="H37" i="25" s="1"/>
  <c r="G37" i="23"/>
  <c r="G37" i="25" s="1"/>
  <c r="AQ36" i="23"/>
  <c r="AQ36" i="25" s="1"/>
  <c r="AP36" i="23"/>
  <c r="AP36" i="25" s="1"/>
  <c r="AM36" i="23"/>
  <c r="AM36" i="25" s="1"/>
  <c r="AL36" i="23"/>
  <c r="AL36" i="25" s="1"/>
  <c r="AK36" i="23"/>
  <c r="AK36" i="25" s="1"/>
  <c r="AJ36" i="23"/>
  <c r="AJ36" i="25" s="1"/>
  <c r="AG36" i="23"/>
  <c r="AG36" i="25" s="1"/>
  <c r="AC36" i="23"/>
  <c r="AC36" i="25" s="1"/>
  <c r="AB36" i="23"/>
  <c r="AB36" i="25" s="1"/>
  <c r="Z36" i="23"/>
  <c r="Z36" i="25" s="1"/>
  <c r="W36" i="23"/>
  <c r="W36" i="25" s="1"/>
  <c r="U36" i="23"/>
  <c r="U36" i="25" s="1"/>
  <c r="R36" i="23"/>
  <c r="R36" i="25" s="1"/>
  <c r="Q36" i="23"/>
  <c r="Q36" i="25" s="1"/>
  <c r="P36" i="23"/>
  <c r="P36" i="25" s="1"/>
  <c r="M36" i="23"/>
  <c r="M36" i="25" s="1"/>
  <c r="L36" i="23"/>
  <c r="L36" i="25" s="1"/>
  <c r="K36" i="23"/>
  <c r="K36" i="25" s="1"/>
  <c r="I36" i="23"/>
  <c r="I36" i="25" s="1"/>
  <c r="H36" i="23"/>
  <c r="H36" i="25" s="1"/>
  <c r="G36" i="23"/>
  <c r="G36" i="25" s="1"/>
  <c r="AQ35" i="23"/>
  <c r="AQ35" i="25" s="1"/>
  <c r="AP35" i="23"/>
  <c r="AP35" i="25" s="1"/>
  <c r="AM35" i="23"/>
  <c r="AM35" i="25" s="1"/>
  <c r="AL35" i="23"/>
  <c r="AL35" i="25" s="1"/>
  <c r="AK35" i="23"/>
  <c r="AK35" i="25" s="1"/>
  <c r="AJ35" i="23"/>
  <c r="AJ35" i="25" s="1"/>
  <c r="AG35" i="23"/>
  <c r="AG35" i="25" s="1"/>
  <c r="AC35" i="23"/>
  <c r="AC35" i="25" s="1"/>
  <c r="AB35" i="23"/>
  <c r="AB35" i="25" s="1"/>
  <c r="Z35" i="23"/>
  <c r="Z35" i="25" s="1"/>
  <c r="W35" i="23"/>
  <c r="W35" i="25" s="1"/>
  <c r="U35" i="23"/>
  <c r="U35" i="25" s="1"/>
  <c r="R35" i="23"/>
  <c r="R35" i="25" s="1"/>
  <c r="Q35" i="23"/>
  <c r="Q35" i="25" s="1"/>
  <c r="P35" i="23"/>
  <c r="P35" i="25" s="1"/>
  <c r="M35" i="23"/>
  <c r="M35" i="25" s="1"/>
  <c r="L35" i="23"/>
  <c r="L35" i="25" s="1"/>
  <c r="K35" i="23"/>
  <c r="K35" i="25" s="1"/>
  <c r="I35" i="23"/>
  <c r="I35" i="25" s="1"/>
  <c r="H35" i="23"/>
  <c r="H35" i="25" s="1"/>
  <c r="G35" i="23"/>
  <c r="G35" i="25" s="1"/>
  <c r="AQ34" i="23"/>
  <c r="AQ34" i="25" s="1"/>
  <c r="AP34" i="23"/>
  <c r="AP34" i="25" s="1"/>
  <c r="AM34" i="23"/>
  <c r="AM34" i="25" s="1"/>
  <c r="AL34" i="23"/>
  <c r="AL34" i="25" s="1"/>
  <c r="AK34" i="23"/>
  <c r="AK34" i="25" s="1"/>
  <c r="AJ34" i="23"/>
  <c r="AJ34" i="25" s="1"/>
  <c r="AG34" i="23"/>
  <c r="AG34" i="25" s="1"/>
  <c r="AC34" i="23"/>
  <c r="AC34" i="25" s="1"/>
  <c r="AB34" i="23"/>
  <c r="AB34" i="25" s="1"/>
  <c r="Z34" i="23"/>
  <c r="Z34" i="25" s="1"/>
  <c r="W34" i="23"/>
  <c r="W34" i="25" s="1"/>
  <c r="U34" i="23"/>
  <c r="U34" i="25" s="1"/>
  <c r="R34" i="23"/>
  <c r="R34" i="25" s="1"/>
  <c r="Q34" i="23"/>
  <c r="Q34" i="25" s="1"/>
  <c r="P34" i="23"/>
  <c r="P34" i="25" s="1"/>
  <c r="M34" i="23"/>
  <c r="M34" i="25" s="1"/>
  <c r="L34" i="23"/>
  <c r="L34" i="25" s="1"/>
  <c r="K34" i="23"/>
  <c r="K34" i="25" s="1"/>
  <c r="I34" i="23"/>
  <c r="I34" i="25" s="1"/>
  <c r="H34" i="23"/>
  <c r="H34" i="25" s="1"/>
  <c r="G34" i="23"/>
  <c r="G34" i="25" s="1"/>
  <c r="AQ33" i="23"/>
  <c r="AQ33" i="25" s="1"/>
  <c r="AP33" i="23"/>
  <c r="AP33" i="25" s="1"/>
  <c r="AM33" i="23"/>
  <c r="AM33" i="25" s="1"/>
  <c r="AL33" i="23"/>
  <c r="AL33" i="25" s="1"/>
  <c r="AK33" i="23"/>
  <c r="AK33" i="25" s="1"/>
  <c r="AJ33" i="23"/>
  <c r="AJ33" i="25" s="1"/>
  <c r="AG33" i="23"/>
  <c r="AG33" i="25" s="1"/>
  <c r="AC33" i="23"/>
  <c r="AC33" i="25" s="1"/>
  <c r="AB33" i="23"/>
  <c r="AB33" i="25" s="1"/>
  <c r="Z33" i="23"/>
  <c r="Z33" i="25" s="1"/>
  <c r="W33" i="23"/>
  <c r="W33" i="25" s="1"/>
  <c r="U33" i="23"/>
  <c r="U33" i="25" s="1"/>
  <c r="R33" i="23"/>
  <c r="R33" i="25" s="1"/>
  <c r="Q33" i="23"/>
  <c r="Q33" i="25" s="1"/>
  <c r="P33" i="23"/>
  <c r="P33" i="25" s="1"/>
  <c r="M33" i="23"/>
  <c r="M33" i="25" s="1"/>
  <c r="L33" i="23"/>
  <c r="L33" i="25" s="1"/>
  <c r="K33" i="23"/>
  <c r="K33" i="25" s="1"/>
  <c r="I33" i="23"/>
  <c r="I33" i="25" s="1"/>
  <c r="H33" i="23"/>
  <c r="H33" i="25" s="1"/>
  <c r="G33" i="23"/>
  <c r="G33" i="25" s="1"/>
  <c r="AQ32" i="23"/>
  <c r="AQ32" i="25" s="1"/>
  <c r="AP32" i="23"/>
  <c r="AP32" i="25" s="1"/>
  <c r="AM32" i="23"/>
  <c r="AM32" i="25" s="1"/>
  <c r="AL32" i="23"/>
  <c r="AL32" i="25" s="1"/>
  <c r="AK32" i="23"/>
  <c r="AK32" i="25" s="1"/>
  <c r="AJ32" i="23"/>
  <c r="AJ32" i="25" s="1"/>
  <c r="AG32" i="23"/>
  <c r="AG32" i="25" s="1"/>
  <c r="AC32" i="23"/>
  <c r="AC32" i="25" s="1"/>
  <c r="AB32" i="23"/>
  <c r="AB32" i="25" s="1"/>
  <c r="Z32" i="23"/>
  <c r="Z32" i="25" s="1"/>
  <c r="W32" i="23"/>
  <c r="W32" i="25" s="1"/>
  <c r="U32" i="23"/>
  <c r="U32" i="25" s="1"/>
  <c r="R32" i="23"/>
  <c r="R32" i="25" s="1"/>
  <c r="Q32" i="23"/>
  <c r="Q32" i="25" s="1"/>
  <c r="P32" i="23"/>
  <c r="P32" i="25" s="1"/>
  <c r="M32" i="23"/>
  <c r="M32" i="25" s="1"/>
  <c r="L32" i="23"/>
  <c r="L32" i="25" s="1"/>
  <c r="K32" i="23"/>
  <c r="K32" i="25" s="1"/>
  <c r="I32" i="23"/>
  <c r="I32" i="25" s="1"/>
  <c r="H32" i="23"/>
  <c r="H32" i="25" s="1"/>
  <c r="G32" i="23"/>
  <c r="G32" i="25" s="1"/>
  <c r="AQ31" i="23"/>
  <c r="AQ31" i="25" s="1"/>
  <c r="AP31" i="23"/>
  <c r="AP31" i="25" s="1"/>
  <c r="AM31" i="23"/>
  <c r="AM31" i="25" s="1"/>
  <c r="AL31" i="23"/>
  <c r="AL31" i="25" s="1"/>
  <c r="AK31" i="23"/>
  <c r="AK31" i="25" s="1"/>
  <c r="AJ31" i="23"/>
  <c r="AJ31" i="25" s="1"/>
  <c r="AG31" i="23"/>
  <c r="AG31" i="25" s="1"/>
  <c r="AC31" i="23"/>
  <c r="AC31" i="25" s="1"/>
  <c r="AB31" i="23"/>
  <c r="AB31" i="25" s="1"/>
  <c r="Z31" i="23"/>
  <c r="Z31" i="25" s="1"/>
  <c r="W31" i="23"/>
  <c r="W31" i="25" s="1"/>
  <c r="U31" i="23"/>
  <c r="U31" i="25" s="1"/>
  <c r="R31" i="23"/>
  <c r="R31" i="25" s="1"/>
  <c r="Q31" i="23"/>
  <c r="Q31" i="25" s="1"/>
  <c r="P31" i="23"/>
  <c r="P31" i="25" s="1"/>
  <c r="M31" i="23"/>
  <c r="M31" i="25" s="1"/>
  <c r="L31" i="23"/>
  <c r="L31" i="25" s="1"/>
  <c r="K31" i="23"/>
  <c r="K31" i="25" s="1"/>
  <c r="I31" i="23"/>
  <c r="I31" i="25" s="1"/>
  <c r="H31" i="23"/>
  <c r="H31" i="25" s="1"/>
  <c r="G31" i="23"/>
  <c r="G31" i="25" s="1"/>
  <c r="AQ30" i="23"/>
  <c r="AQ30" i="25" s="1"/>
  <c r="AP30" i="23"/>
  <c r="AP30" i="25" s="1"/>
  <c r="AM30" i="23"/>
  <c r="AM30" i="25" s="1"/>
  <c r="AL30" i="23"/>
  <c r="AL30" i="25" s="1"/>
  <c r="AK30" i="23"/>
  <c r="AK30" i="25" s="1"/>
  <c r="AJ30" i="23"/>
  <c r="AJ30" i="25" s="1"/>
  <c r="AG30" i="23"/>
  <c r="AG30" i="25" s="1"/>
  <c r="AC30" i="23"/>
  <c r="AC30" i="25" s="1"/>
  <c r="AB30" i="23"/>
  <c r="AB30" i="25" s="1"/>
  <c r="Z30" i="23"/>
  <c r="Z30" i="25" s="1"/>
  <c r="W30" i="23"/>
  <c r="W30" i="25" s="1"/>
  <c r="U30" i="23"/>
  <c r="U30" i="25" s="1"/>
  <c r="R30" i="23"/>
  <c r="R30" i="25" s="1"/>
  <c r="Q30" i="23"/>
  <c r="Q30" i="25" s="1"/>
  <c r="P30" i="23"/>
  <c r="P30" i="25" s="1"/>
  <c r="M30" i="23"/>
  <c r="M30" i="25" s="1"/>
  <c r="L30" i="23"/>
  <c r="L30" i="25" s="1"/>
  <c r="K30" i="23"/>
  <c r="K30" i="25" s="1"/>
  <c r="I30" i="23"/>
  <c r="I30" i="25" s="1"/>
  <c r="H30" i="23"/>
  <c r="H30" i="25" s="1"/>
  <c r="G30" i="23"/>
  <c r="G30" i="25" s="1"/>
  <c r="AQ29" i="23"/>
  <c r="AQ29" i="25" s="1"/>
  <c r="AP29" i="23"/>
  <c r="AP29" i="25" s="1"/>
  <c r="AM29" i="23"/>
  <c r="AM29" i="25" s="1"/>
  <c r="AL29" i="23"/>
  <c r="AL29" i="25" s="1"/>
  <c r="AK29" i="23"/>
  <c r="AK29" i="25" s="1"/>
  <c r="AJ29" i="23"/>
  <c r="AJ29" i="25" s="1"/>
  <c r="AG29" i="23"/>
  <c r="AG29" i="25" s="1"/>
  <c r="AC29" i="23"/>
  <c r="AC29" i="25" s="1"/>
  <c r="AB29" i="23"/>
  <c r="AB29" i="25" s="1"/>
  <c r="Z29" i="23"/>
  <c r="Z29" i="25" s="1"/>
  <c r="W29" i="23"/>
  <c r="W29" i="25" s="1"/>
  <c r="U29" i="23"/>
  <c r="U29" i="25" s="1"/>
  <c r="R29" i="23"/>
  <c r="R29" i="25" s="1"/>
  <c r="Q29" i="23"/>
  <c r="Q29" i="25" s="1"/>
  <c r="P29" i="23"/>
  <c r="P29" i="25" s="1"/>
  <c r="M29" i="23"/>
  <c r="M29" i="25" s="1"/>
  <c r="L29" i="23"/>
  <c r="L29" i="25" s="1"/>
  <c r="K29" i="23"/>
  <c r="K29" i="25" s="1"/>
  <c r="I29" i="23"/>
  <c r="I29" i="25" s="1"/>
  <c r="H29" i="23"/>
  <c r="H29" i="25" s="1"/>
  <c r="G29" i="23"/>
  <c r="G29" i="25" s="1"/>
  <c r="AQ28" i="23"/>
  <c r="AQ28" i="25" s="1"/>
  <c r="AP28" i="23"/>
  <c r="AP28" i="25" s="1"/>
  <c r="AM28" i="23"/>
  <c r="AM28" i="25" s="1"/>
  <c r="AL28" i="23"/>
  <c r="AL28" i="25" s="1"/>
  <c r="AK28" i="23"/>
  <c r="AK28" i="25" s="1"/>
  <c r="AJ28" i="23"/>
  <c r="AJ28" i="25" s="1"/>
  <c r="AG28" i="23"/>
  <c r="AG28" i="25" s="1"/>
  <c r="AC28" i="23"/>
  <c r="AC28" i="25" s="1"/>
  <c r="AB28" i="23"/>
  <c r="AB28" i="25" s="1"/>
  <c r="Z28" i="23"/>
  <c r="Z28" i="25" s="1"/>
  <c r="W28" i="23"/>
  <c r="W28" i="25" s="1"/>
  <c r="U28" i="23"/>
  <c r="U28" i="25" s="1"/>
  <c r="R28" i="23"/>
  <c r="R28" i="25" s="1"/>
  <c r="Q28" i="23"/>
  <c r="Q28" i="25" s="1"/>
  <c r="P28" i="23"/>
  <c r="P28" i="25" s="1"/>
  <c r="M28" i="23"/>
  <c r="M28" i="25" s="1"/>
  <c r="L28" i="23"/>
  <c r="L28" i="25" s="1"/>
  <c r="K28" i="23"/>
  <c r="K28" i="25" s="1"/>
  <c r="I28" i="23"/>
  <c r="I28" i="25" s="1"/>
  <c r="H28" i="23"/>
  <c r="H28" i="25" s="1"/>
  <c r="G28" i="23"/>
  <c r="G28" i="25" s="1"/>
  <c r="AQ27" i="23"/>
  <c r="AQ27" i="25" s="1"/>
  <c r="AP27" i="23"/>
  <c r="AP27" i="25" s="1"/>
  <c r="AM27" i="23"/>
  <c r="AM27" i="25" s="1"/>
  <c r="AL27" i="23"/>
  <c r="AL27" i="25" s="1"/>
  <c r="AK27" i="23"/>
  <c r="AK27" i="25" s="1"/>
  <c r="AJ27" i="23"/>
  <c r="AJ27" i="25" s="1"/>
  <c r="AG27" i="23"/>
  <c r="AG27" i="25" s="1"/>
  <c r="AC27" i="23"/>
  <c r="AC27" i="25" s="1"/>
  <c r="AB27" i="23"/>
  <c r="AB27" i="25" s="1"/>
  <c r="Z27" i="23"/>
  <c r="Z27" i="25" s="1"/>
  <c r="W27" i="23"/>
  <c r="W27" i="25" s="1"/>
  <c r="U27" i="23"/>
  <c r="U27" i="25" s="1"/>
  <c r="R27" i="23"/>
  <c r="R27" i="25" s="1"/>
  <c r="Q27" i="23"/>
  <c r="Q27" i="25" s="1"/>
  <c r="P27" i="23"/>
  <c r="P27" i="25" s="1"/>
  <c r="M27" i="23"/>
  <c r="M27" i="25" s="1"/>
  <c r="L27" i="23"/>
  <c r="L27" i="25" s="1"/>
  <c r="K27" i="23"/>
  <c r="K27" i="25" s="1"/>
  <c r="I27" i="23"/>
  <c r="I27" i="25" s="1"/>
  <c r="H27" i="23"/>
  <c r="H27" i="25" s="1"/>
  <c r="G27" i="23"/>
  <c r="G27" i="25" s="1"/>
  <c r="AQ26" i="23"/>
  <c r="AQ26" i="25" s="1"/>
  <c r="AP26" i="23"/>
  <c r="AP26" i="25" s="1"/>
  <c r="AM26" i="23"/>
  <c r="AM26" i="25" s="1"/>
  <c r="AL26" i="23"/>
  <c r="AL26" i="25" s="1"/>
  <c r="AK26" i="23"/>
  <c r="AK26" i="25" s="1"/>
  <c r="AJ26" i="23"/>
  <c r="AJ26" i="25" s="1"/>
  <c r="AG26" i="23"/>
  <c r="AG26" i="25" s="1"/>
  <c r="AC26" i="23"/>
  <c r="AC26" i="25" s="1"/>
  <c r="AB26" i="23"/>
  <c r="AB26" i="25" s="1"/>
  <c r="Z26" i="23"/>
  <c r="Z26" i="25" s="1"/>
  <c r="W26" i="23"/>
  <c r="W26" i="25" s="1"/>
  <c r="U26" i="23"/>
  <c r="U26" i="25" s="1"/>
  <c r="R26" i="23"/>
  <c r="R26" i="25" s="1"/>
  <c r="Q26" i="23"/>
  <c r="Q26" i="25" s="1"/>
  <c r="P26" i="23"/>
  <c r="P26" i="25" s="1"/>
  <c r="M26" i="23"/>
  <c r="M26" i="25" s="1"/>
  <c r="L26" i="23"/>
  <c r="L26" i="25" s="1"/>
  <c r="K26" i="23"/>
  <c r="K26" i="25" s="1"/>
  <c r="I26" i="23"/>
  <c r="I26" i="25" s="1"/>
  <c r="H26" i="23"/>
  <c r="H26" i="25" s="1"/>
  <c r="G26" i="23"/>
  <c r="G26" i="25" s="1"/>
  <c r="AQ25" i="23"/>
  <c r="AQ25" i="25" s="1"/>
  <c r="AP25" i="23"/>
  <c r="AP25" i="25" s="1"/>
  <c r="AM25" i="23"/>
  <c r="AM25" i="25" s="1"/>
  <c r="AL25" i="23"/>
  <c r="AL25" i="25" s="1"/>
  <c r="AK25" i="23"/>
  <c r="AK25" i="25" s="1"/>
  <c r="AJ25" i="23"/>
  <c r="AJ25" i="25" s="1"/>
  <c r="AG25" i="23"/>
  <c r="AG25" i="25" s="1"/>
  <c r="AC25" i="23"/>
  <c r="AC25" i="25" s="1"/>
  <c r="AB25" i="23"/>
  <c r="AB25" i="25" s="1"/>
  <c r="Z25" i="23"/>
  <c r="Z25" i="25" s="1"/>
  <c r="W25" i="23"/>
  <c r="W25" i="25" s="1"/>
  <c r="U25" i="23"/>
  <c r="U25" i="25" s="1"/>
  <c r="R25" i="23"/>
  <c r="R25" i="25" s="1"/>
  <c r="Q25" i="23"/>
  <c r="Q25" i="25" s="1"/>
  <c r="P25" i="23"/>
  <c r="P25" i="25" s="1"/>
  <c r="M25" i="23"/>
  <c r="M25" i="25" s="1"/>
  <c r="L25" i="23"/>
  <c r="L25" i="25" s="1"/>
  <c r="K25" i="23"/>
  <c r="K25" i="25" s="1"/>
  <c r="I25" i="23"/>
  <c r="I25" i="25" s="1"/>
  <c r="H25" i="23"/>
  <c r="H25" i="25" s="1"/>
  <c r="G25" i="23"/>
  <c r="G25" i="25" s="1"/>
  <c r="AQ24" i="23"/>
  <c r="AQ24" i="25" s="1"/>
  <c r="AP24" i="23"/>
  <c r="AP24" i="25" s="1"/>
  <c r="AM24" i="23"/>
  <c r="AM24" i="25" s="1"/>
  <c r="AL24" i="23"/>
  <c r="AL24" i="25" s="1"/>
  <c r="AK24" i="23"/>
  <c r="AK24" i="25" s="1"/>
  <c r="AJ24" i="23"/>
  <c r="AJ24" i="25" s="1"/>
  <c r="AH24" i="23"/>
  <c r="AH24" i="25" s="1"/>
  <c r="AG24" i="23"/>
  <c r="AG24" i="25" s="1"/>
  <c r="AC24" i="23"/>
  <c r="AC24" i="25" s="1"/>
  <c r="AB24" i="23"/>
  <c r="AB24" i="25" s="1"/>
  <c r="Z24" i="23"/>
  <c r="Z24" i="25" s="1"/>
  <c r="W24" i="23"/>
  <c r="W24" i="25" s="1"/>
  <c r="V24" i="23"/>
  <c r="V24" i="25" s="1"/>
  <c r="U24" i="23"/>
  <c r="U24" i="25" s="1"/>
  <c r="R24" i="23"/>
  <c r="R24" i="25" s="1"/>
  <c r="Q24" i="23"/>
  <c r="Q24" i="25" s="1"/>
  <c r="P24" i="23"/>
  <c r="P24" i="25" s="1"/>
  <c r="M24" i="23"/>
  <c r="M24" i="25" s="1"/>
  <c r="L24" i="23"/>
  <c r="L24" i="25" s="1"/>
  <c r="K24" i="23"/>
  <c r="K24" i="25" s="1"/>
  <c r="I24" i="23"/>
  <c r="I24" i="25" s="1"/>
  <c r="H24" i="23"/>
  <c r="H24" i="25" s="1"/>
  <c r="G24" i="23"/>
  <c r="G24" i="25" s="1"/>
  <c r="AQ23" i="23"/>
  <c r="AQ23" i="25" s="1"/>
  <c r="AP23" i="23"/>
  <c r="AP23" i="25" s="1"/>
  <c r="AM23" i="23"/>
  <c r="AM23" i="25" s="1"/>
  <c r="AL23" i="23"/>
  <c r="AL23" i="25" s="1"/>
  <c r="AK23" i="23"/>
  <c r="AK23" i="25" s="1"/>
  <c r="AJ23" i="23"/>
  <c r="AJ23" i="25" s="1"/>
  <c r="AG23" i="23"/>
  <c r="AG23" i="25" s="1"/>
  <c r="AC23" i="23"/>
  <c r="AC23" i="25" s="1"/>
  <c r="AB23" i="23"/>
  <c r="AB23" i="25" s="1"/>
  <c r="Z23" i="23"/>
  <c r="Z23" i="25" s="1"/>
  <c r="W23" i="23"/>
  <c r="W23" i="25" s="1"/>
  <c r="U23" i="23"/>
  <c r="U23" i="25" s="1"/>
  <c r="R23" i="23"/>
  <c r="R23" i="25" s="1"/>
  <c r="Q23" i="23"/>
  <c r="Q23" i="25" s="1"/>
  <c r="P23" i="23"/>
  <c r="P23" i="25" s="1"/>
  <c r="M23" i="23"/>
  <c r="M23" i="25" s="1"/>
  <c r="L23" i="23"/>
  <c r="L23" i="25" s="1"/>
  <c r="K23" i="23"/>
  <c r="K23" i="25" s="1"/>
  <c r="I23" i="23"/>
  <c r="I23" i="25" s="1"/>
  <c r="H23" i="23"/>
  <c r="H23" i="25" s="1"/>
  <c r="G23" i="23"/>
  <c r="G23" i="25" s="1"/>
  <c r="AQ22" i="23"/>
  <c r="AQ22" i="25" s="1"/>
  <c r="AP22" i="23"/>
  <c r="AP22" i="25" s="1"/>
  <c r="AM22" i="23"/>
  <c r="AM22" i="25" s="1"/>
  <c r="AL22" i="23"/>
  <c r="AL22" i="25" s="1"/>
  <c r="AK22" i="23"/>
  <c r="AK22" i="25" s="1"/>
  <c r="AJ22" i="23"/>
  <c r="AJ22" i="25" s="1"/>
  <c r="AG22" i="23"/>
  <c r="AG22" i="25" s="1"/>
  <c r="AC22" i="23"/>
  <c r="AC22" i="25" s="1"/>
  <c r="AB22" i="23"/>
  <c r="AB22" i="25" s="1"/>
  <c r="Z22" i="23"/>
  <c r="Z22" i="25" s="1"/>
  <c r="W22" i="23"/>
  <c r="W22" i="25" s="1"/>
  <c r="U22" i="23"/>
  <c r="U22" i="25" s="1"/>
  <c r="R22" i="23"/>
  <c r="R22" i="25" s="1"/>
  <c r="Q22" i="23"/>
  <c r="Q22" i="25" s="1"/>
  <c r="P22" i="23"/>
  <c r="P22" i="25" s="1"/>
  <c r="M22" i="23"/>
  <c r="M22" i="25" s="1"/>
  <c r="L22" i="23"/>
  <c r="L22" i="25" s="1"/>
  <c r="K22" i="23"/>
  <c r="K22" i="25" s="1"/>
  <c r="I22" i="23"/>
  <c r="I22" i="25" s="1"/>
  <c r="H22" i="23"/>
  <c r="H22" i="25" s="1"/>
  <c r="G22" i="23"/>
  <c r="G22" i="25" s="1"/>
  <c r="AQ21" i="23"/>
  <c r="AQ21" i="25" s="1"/>
  <c r="AP21" i="23"/>
  <c r="AP21" i="25" s="1"/>
  <c r="AM21" i="23"/>
  <c r="AM21" i="25" s="1"/>
  <c r="AL21" i="23"/>
  <c r="AL21" i="25" s="1"/>
  <c r="AK21" i="23"/>
  <c r="AK21" i="25" s="1"/>
  <c r="AJ21" i="23"/>
  <c r="AJ21" i="25" s="1"/>
  <c r="AG21" i="23"/>
  <c r="AG21" i="25" s="1"/>
  <c r="AC21" i="23"/>
  <c r="AC21" i="25" s="1"/>
  <c r="AB21" i="23"/>
  <c r="AB21" i="25" s="1"/>
  <c r="Z21" i="23"/>
  <c r="Z21" i="25" s="1"/>
  <c r="W21" i="23"/>
  <c r="W21" i="25" s="1"/>
  <c r="U21" i="23"/>
  <c r="U21" i="25" s="1"/>
  <c r="R21" i="23"/>
  <c r="R21" i="25" s="1"/>
  <c r="Q21" i="23"/>
  <c r="Q21" i="25" s="1"/>
  <c r="P21" i="23"/>
  <c r="P21" i="25" s="1"/>
  <c r="M21" i="23"/>
  <c r="M21" i="25" s="1"/>
  <c r="L21" i="23"/>
  <c r="L21" i="25" s="1"/>
  <c r="K21" i="23"/>
  <c r="K21" i="25" s="1"/>
  <c r="I21" i="23"/>
  <c r="I21" i="25" s="1"/>
  <c r="H21" i="23"/>
  <c r="H21" i="25" s="1"/>
  <c r="G21" i="23"/>
  <c r="G21" i="25" s="1"/>
  <c r="AQ20" i="23"/>
  <c r="AQ20" i="25" s="1"/>
  <c r="AP20" i="23"/>
  <c r="AP20" i="25" s="1"/>
  <c r="AM20" i="23"/>
  <c r="AM20" i="25" s="1"/>
  <c r="AL20" i="23"/>
  <c r="AL20" i="25" s="1"/>
  <c r="AK20" i="23"/>
  <c r="AK20" i="25" s="1"/>
  <c r="AJ20" i="23"/>
  <c r="AJ20" i="25" s="1"/>
  <c r="AG20" i="23"/>
  <c r="AG20" i="25" s="1"/>
  <c r="AC20" i="23"/>
  <c r="AC20" i="25" s="1"/>
  <c r="AB20" i="23"/>
  <c r="AB20" i="25" s="1"/>
  <c r="Z20" i="23"/>
  <c r="Z20" i="25" s="1"/>
  <c r="W20" i="23"/>
  <c r="W20" i="25" s="1"/>
  <c r="U20" i="23"/>
  <c r="U20" i="25" s="1"/>
  <c r="R20" i="23"/>
  <c r="R20" i="25" s="1"/>
  <c r="Q20" i="23"/>
  <c r="Q20" i="25" s="1"/>
  <c r="P20" i="23"/>
  <c r="P20" i="25" s="1"/>
  <c r="M20" i="23"/>
  <c r="M20" i="25" s="1"/>
  <c r="L20" i="23"/>
  <c r="L20" i="25" s="1"/>
  <c r="K20" i="23"/>
  <c r="K20" i="25" s="1"/>
  <c r="I20" i="23"/>
  <c r="I20" i="25" s="1"/>
  <c r="H20" i="23"/>
  <c r="H20" i="25" s="1"/>
  <c r="G20" i="23"/>
  <c r="G20" i="25" s="1"/>
  <c r="AQ19" i="23"/>
  <c r="AQ19" i="25" s="1"/>
  <c r="AP19" i="23"/>
  <c r="AP19" i="25" s="1"/>
  <c r="AM19" i="23"/>
  <c r="AM19" i="25" s="1"/>
  <c r="AL19" i="23"/>
  <c r="AL19" i="25" s="1"/>
  <c r="AK19" i="23"/>
  <c r="AK19" i="25" s="1"/>
  <c r="AJ19" i="23"/>
  <c r="AJ19" i="25" s="1"/>
  <c r="AG19" i="23"/>
  <c r="AG19" i="25" s="1"/>
  <c r="AC19" i="23"/>
  <c r="AC19" i="25" s="1"/>
  <c r="AB19" i="23"/>
  <c r="AB19" i="25" s="1"/>
  <c r="Z19" i="23"/>
  <c r="Z19" i="25" s="1"/>
  <c r="W19" i="23"/>
  <c r="W19" i="25" s="1"/>
  <c r="U19" i="23"/>
  <c r="U19" i="25" s="1"/>
  <c r="R19" i="23"/>
  <c r="R19" i="25" s="1"/>
  <c r="Q19" i="23"/>
  <c r="Q19" i="25" s="1"/>
  <c r="P19" i="23"/>
  <c r="P19" i="25" s="1"/>
  <c r="M19" i="23"/>
  <c r="M19" i="25" s="1"/>
  <c r="L19" i="23"/>
  <c r="L19" i="25" s="1"/>
  <c r="K19" i="23"/>
  <c r="K19" i="25" s="1"/>
  <c r="I19" i="23"/>
  <c r="I19" i="25" s="1"/>
  <c r="H19" i="23"/>
  <c r="H19" i="25" s="1"/>
  <c r="G19" i="23"/>
  <c r="G19" i="25" s="1"/>
  <c r="AQ18" i="23"/>
  <c r="AQ18" i="25" s="1"/>
  <c r="AP18" i="23"/>
  <c r="AP18" i="25" s="1"/>
  <c r="AM18" i="23"/>
  <c r="AM18" i="25" s="1"/>
  <c r="AL18" i="23"/>
  <c r="AL18" i="25" s="1"/>
  <c r="AK18" i="23"/>
  <c r="AK18" i="25" s="1"/>
  <c r="AJ18" i="23"/>
  <c r="AJ18" i="25" s="1"/>
  <c r="AG18" i="23"/>
  <c r="AG18" i="25" s="1"/>
  <c r="AC18" i="23"/>
  <c r="AC18" i="25" s="1"/>
  <c r="AB18" i="23"/>
  <c r="AB18" i="25" s="1"/>
  <c r="Z18" i="23"/>
  <c r="Z18" i="25" s="1"/>
  <c r="W18" i="23"/>
  <c r="W18" i="25" s="1"/>
  <c r="U18" i="23"/>
  <c r="U18" i="25" s="1"/>
  <c r="R18" i="23"/>
  <c r="R18" i="25" s="1"/>
  <c r="Q18" i="23"/>
  <c r="Q18" i="25" s="1"/>
  <c r="P18" i="23"/>
  <c r="P18" i="25" s="1"/>
  <c r="M18" i="23"/>
  <c r="M18" i="25" s="1"/>
  <c r="L18" i="23"/>
  <c r="L18" i="25" s="1"/>
  <c r="K18" i="23"/>
  <c r="K18" i="25" s="1"/>
  <c r="I18" i="23"/>
  <c r="I18" i="25" s="1"/>
  <c r="H18" i="23"/>
  <c r="H18" i="25" s="1"/>
  <c r="G18" i="23"/>
  <c r="G18" i="25" s="1"/>
  <c r="AQ17" i="23"/>
  <c r="AQ17" i="25" s="1"/>
  <c r="AP17" i="23"/>
  <c r="AP17" i="25" s="1"/>
  <c r="AM17" i="23"/>
  <c r="AM17" i="25" s="1"/>
  <c r="AL17" i="23"/>
  <c r="AL17" i="25" s="1"/>
  <c r="AK17" i="23"/>
  <c r="AK17" i="25" s="1"/>
  <c r="AJ17" i="23"/>
  <c r="AJ17" i="25" s="1"/>
  <c r="AG17" i="23"/>
  <c r="AG17" i="25" s="1"/>
  <c r="AC17" i="23"/>
  <c r="AC17" i="25" s="1"/>
  <c r="AB17" i="23"/>
  <c r="AB17" i="25" s="1"/>
  <c r="Z17" i="23"/>
  <c r="Z17" i="25" s="1"/>
  <c r="W17" i="23"/>
  <c r="W17" i="25" s="1"/>
  <c r="U17" i="23"/>
  <c r="U17" i="25" s="1"/>
  <c r="R17" i="23"/>
  <c r="R17" i="25" s="1"/>
  <c r="Q17" i="23"/>
  <c r="Q17" i="25" s="1"/>
  <c r="P17" i="23"/>
  <c r="P17" i="25" s="1"/>
  <c r="M17" i="23"/>
  <c r="M17" i="25" s="1"/>
  <c r="L17" i="23"/>
  <c r="L17" i="25" s="1"/>
  <c r="K17" i="23"/>
  <c r="K17" i="25" s="1"/>
  <c r="I17" i="23"/>
  <c r="I17" i="25" s="1"/>
  <c r="H17" i="23"/>
  <c r="H17" i="25" s="1"/>
  <c r="G17" i="23"/>
  <c r="G17" i="25" s="1"/>
  <c r="AQ16" i="23"/>
  <c r="AQ16" i="25" s="1"/>
  <c r="AP16" i="23"/>
  <c r="AP16" i="25" s="1"/>
  <c r="AM16" i="23"/>
  <c r="AM16" i="25" s="1"/>
  <c r="AL16" i="23"/>
  <c r="AL16" i="25" s="1"/>
  <c r="AK16" i="23"/>
  <c r="AK16" i="25" s="1"/>
  <c r="AJ16" i="23"/>
  <c r="AJ16" i="25" s="1"/>
  <c r="AH16" i="23"/>
  <c r="AH16" i="25" s="1"/>
  <c r="AG16" i="23"/>
  <c r="AG16" i="25" s="1"/>
  <c r="AC16" i="23"/>
  <c r="AC16" i="25" s="1"/>
  <c r="AB16" i="23"/>
  <c r="AB16" i="25" s="1"/>
  <c r="Z16" i="23"/>
  <c r="Z16" i="25" s="1"/>
  <c r="W16" i="23"/>
  <c r="W16" i="25" s="1"/>
  <c r="V16" i="23"/>
  <c r="V16" i="25" s="1"/>
  <c r="U16" i="23"/>
  <c r="U16" i="25" s="1"/>
  <c r="R16" i="23"/>
  <c r="R16" i="25" s="1"/>
  <c r="Q16" i="23"/>
  <c r="Q16" i="25" s="1"/>
  <c r="P16" i="23"/>
  <c r="P16" i="25" s="1"/>
  <c r="M16" i="23"/>
  <c r="M16" i="25" s="1"/>
  <c r="L16" i="23"/>
  <c r="L16" i="25" s="1"/>
  <c r="K16" i="23"/>
  <c r="K16" i="25" s="1"/>
  <c r="I16" i="23"/>
  <c r="I16" i="25" s="1"/>
  <c r="H16" i="23"/>
  <c r="H16" i="25" s="1"/>
  <c r="G16" i="23"/>
  <c r="G16" i="25" s="1"/>
  <c r="AQ15" i="23"/>
  <c r="AQ15" i="25" s="1"/>
  <c r="AP15" i="23"/>
  <c r="AP15" i="25" s="1"/>
  <c r="AM15" i="23"/>
  <c r="AM15" i="25" s="1"/>
  <c r="AL15" i="23"/>
  <c r="AL15" i="25" s="1"/>
  <c r="AK15" i="23"/>
  <c r="AK15" i="25" s="1"/>
  <c r="AJ15" i="23"/>
  <c r="AJ15" i="25" s="1"/>
  <c r="AG15" i="23"/>
  <c r="AG15" i="25" s="1"/>
  <c r="AC15" i="23"/>
  <c r="AC15" i="25" s="1"/>
  <c r="AB15" i="23"/>
  <c r="AB15" i="25" s="1"/>
  <c r="Z15" i="23"/>
  <c r="Z15" i="25" s="1"/>
  <c r="W15" i="23"/>
  <c r="W15" i="25" s="1"/>
  <c r="U15" i="23"/>
  <c r="U15" i="25" s="1"/>
  <c r="R15" i="23"/>
  <c r="R15" i="25" s="1"/>
  <c r="Q15" i="23"/>
  <c r="Q15" i="25" s="1"/>
  <c r="P15" i="23"/>
  <c r="P15" i="25" s="1"/>
  <c r="M15" i="23"/>
  <c r="M15" i="25" s="1"/>
  <c r="L15" i="23"/>
  <c r="L15" i="25" s="1"/>
  <c r="K15" i="23"/>
  <c r="K15" i="25" s="1"/>
  <c r="I15" i="23"/>
  <c r="I15" i="25" s="1"/>
  <c r="H15" i="23"/>
  <c r="H15" i="25" s="1"/>
  <c r="G15" i="23"/>
  <c r="G15" i="25" s="1"/>
  <c r="AQ14" i="23"/>
  <c r="AQ14" i="25" s="1"/>
  <c r="AP14" i="23"/>
  <c r="AP14" i="25" s="1"/>
  <c r="AM14" i="23"/>
  <c r="AM14" i="25" s="1"/>
  <c r="AL14" i="23"/>
  <c r="AL14" i="25" s="1"/>
  <c r="AK14" i="23"/>
  <c r="AK14" i="25" s="1"/>
  <c r="AJ14" i="23"/>
  <c r="AJ14" i="25" s="1"/>
  <c r="AG14" i="23"/>
  <c r="AG14" i="25" s="1"/>
  <c r="AC14" i="23"/>
  <c r="AC14" i="25" s="1"/>
  <c r="AB14" i="23"/>
  <c r="AB14" i="25" s="1"/>
  <c r="Z14" i="23"/>
  <c r="Z14" i="25" s="1"/>
  <c r="W14" i="23"/>
  <c r="W14" i="25" s="1"/>
  <c r="U14" i="23"/>
  <c r="U14" i="25" s="1"/>
  <c r="R14" i="23"/>
  <c r="R14" i="25" s="1"/>
  <c r="Q14" i="23"/>
  <c r="Q14" i="25" s="1"/>
  <c r="P14" i="23"/>
  <c r="P14" i="25" s="1"/>
  <c r="M14" i="23"/>
  <c r="M14" i="25" s="1"/>
  <c r="L14" i="23"/>
  <c r="L14" i="25" s="1"/>
  <c r="K14" i="23"/>
  <c r="K14" i="25" s="1"/>
  <c r="I14" i="23"/>
  <c r="I14" i="25" s="1"/>
  <c r="H14" i="23"/>
  <c r="H14" i="25" s="1"/>
  <c r="G14" i="23"/>
  <c r="G14" i="25" s="1"/>
  <c r="AQ13" i="23"/>
  <c r="AQ13" i="25" s="1"/>
  <c r="AP13" i="23"/>
  <c r="AP13" i="25" s="1"/>
  <c r="AM13" i="23"/>
  <c r="AM13" i="25" s="1"/>
  <c r="AL13" i="23"/>
  <c r="AL13" i="25" s="1"/>
  <c r="AK13" i="23"/>
  <c r="AK13" i="25" s="1"/>
  <c r="AJ13" i="23"/>
  <c r="AJ13" i="25" s="1"/>
  <c r="AG13" i="23"/>
  <c r="AG13" i="25" s="1"/>
  <c r="AC13" i="23"/>
  <c r="AC13" i="25" s="1"/>
  <c r="AB13" i="23"/>
  <c r="AB13" i="25" s="1"/>
  <c r="Z13" i="23"/>
  <c r="Z13" i="25" s="1"/>
  <c r="W13" i="23"/>
  <c r="W13" i="25" s="1"/>
  <c r="U13" i="23"/>
  <c r="U13" i="25" s="1"/>
  <c r="R13" i="23"/>
  <c r="R13" i="25" s="1"/>
  <c r="Q13" i="23"/>
  <c r="Q13" i="25" s="1"/>
  <c r="P13" i="23"/>
  <c r="P13" i="25" s="1"/>
  <c r="M13" i="23"/>
  <c r="M13" i="25" s="1"/>
  <c r="L13" i="23"/>
  <c r="L13" i="25" s="1"/>
  <c r="K13" i="23"/>
  <c r="K13" i="25" s="1"/>
  <c r="I13" i="23"/>
  <c r="I13" i="25" s="1"/>
  <c r="H13" i="23"/>
  <c r="H13" i="25" s="1"/>
  <c r="G13" i="23"/>
  <c r="G13" i="25" s="1"/>
  <c r="AQ12" i="23"/>
  <c r="AQ12" i="25" s="1"/>
  <c r="AP12" i="23"/>
  <c r="AP12" i="25" s="1"/>
  <c r="AM12" i="23"/>
  <c r="AM12" i="25" s="1"/>
  <c r="AL12" i="23"/>
  <c r="AL12" i="25" s="1"/>
  <c r="AK12" i="23"/>
  <c r="AK12" i="25" s="1"/>
  <c r="AJ12" i="23"/>
  <c r="AJ12" i="25" s="1"/>
  <c r="AG12" i="23"/>
  <c r="AG12" i="25" s="1"/>
  <c r="AC12" i="23"/>
  <c r="AC12" i="25" s="1"/>
  <c r="AB12" i="23"/>
  <c r="AB12" i="25" s="1"/>
  <c r="Z12" i="23"/>
  <c r="Z12" i="25" s="1"/>
  <c r="W12" i="23"/>
  <c r="W12" i="25" s="1"/>
  <c r="U12" i="23"/>
  <c r="U12" i="25" s="1"/>
  <c r="R12" i="23"/>
  <c r="R12" i="25" s="1"/>
  <c r="Q12" i="23"/>
  <c r="Q12" i="25" s="1"/>
  <c r="P12" i="23"/>
  <c r="P12" i="25" s="1"/>
  <c r="M12" i="23"/>
  <c r="M12" i="25" s="1"/>
  <c r="L12" i="23"/>
  <c r="L12" i="25" s="1"/>
  <c r="K12" i="23"/>
  <c r="K12" i="25" s="1"/>
  <c r="I12" i="23"/>
  <c r="I12" i="25" s="1"/>
  <c r="H12" i="23"/>
  <c r="H12" i="25" s="1"/>
  <c r="G12" i="23"/>
  <c r="G12" i="25" s="1"/>
  <c r="AQ11" i="23"/>
  <c r="AQ11" i="25" s="1"/>
  <c r="AP11" i="23"/>
  <c r="AP11" i="25" s="1"/>
  <c r="AM11" i="23"/>
  <c r="AM11" i="25" s="1"/>
  <c r="AL11" i="23"/>
  <c r="AL11" i="25" s="1"/>
  <c r="AK11" i="23"/>
  <c r="AK11" i="25" s="1"/>
  <c r="AJ11" i="23"/>
  <c r="AJ11" i="25" s="1"/>
  <c r="AG11" i="23"/>
  <c r="AG11" i="25" s="1"/>
  <c r="AC11" i="23"/>
  <c r="AC11" i="25" s="1"/>
  <c r="AB11" i="23"/>
  <c r="AB11" i="25" s="1"/>
  <c r="Z11" i="23"/>
  <c r="Z11" i="25" s="1"/>
  <c r="W11" i="23"/>
  <c r="W11" i="25" s="1"/>
  <c r="U11" i="23"/>
  <c r="U11" i="25" s="1"/>
  <c r="R11" i="23"/>
  <c r="R11" i="25" s="1"/>
  <c r="Q11" i="23"/>
  <c r="Q11" i="25" s="1"/>
  <c r="P11" i="23"/>
  <c r="P11" i="25" s="1"/>
  <c r="M11" i="23"/>
  <c r="M11" i="25" s="1"/>
  <c r="L11" i="23"/>
  <c r="L11" i="25" s="1"/>
  <c r="K11" i="23"/>
  <c r="K11" i="25" s="1"/>
  <c r="I11" i="23"/>
  <c r="I11" i="25" s="1"/>
  <c r="H11" i="23"/>
  <c r="H11" i="25" s="1"/>
  <c r="G11" i="23"/>
  <c r="G11" i="25" s="1"/>
  <c r="AQ10" i="23"/>
  <c r="AQ10" i="25" s="1"/>
  <c r="AP10" i="23"/>
  <c r="AP10" i="25" s="1"/>
  <c r="AM10" i="23"/>
  <c r="AM10" i="25" s="1"/>
  <c r="AL10" i="23"/>
  <c r="AL10" i="25" s="1"/>
  <c r="AK10" i="23"/>
  <c r="AK10" i="25" s="1"/>
  <c r="AJ10" i="23"/>
  <c r="AJ10" i="25" s="1"/>
  <c r="AG10" i="23"/>
  <c r="AG10" i="25" s="1"/>
  <c r="AC10" i="23"/>
  <c r="AC10" i="25" s="1"/>
  <c r="AB10" i="23"/>
  <c r="AB10" i="25" s="1"/>
  <c r="Z10" i="23"/>
  <c r="Z10" i="25" s="1"/>
  <c r="W10" i="23"/>
  <c r="W10" i="25" s="1"/>
  <c r="U10" i="23"/>
  <c r="U10" i="25" s="1"/>
  <c r="R10" i="23"/>
  <c r="R10" i="25" s="1"/>
  <c r="Q10" i="23"/>
  <c r="Q10" i="25" s="1"/>
  <c r="P10" i="23"/>
  <c r="P10" i="25" s="1"/>
  <c r="M10" i="23"/>
  <c r="M10" i="25" s="1"/>
  <c r="L10" i="23"/>
  <c r="L10" i="25" s="1"/>
  <c r="K10" i="23"/>
  <c r="K10" i="25" s="1"/>
  <c r="I10" i="23"/>
  <c r="I10" i="25" s="1"/>
  <c r="H10" i="23"/>
  <c r="H10" i="25" s="1"/>
  <c r="G10" i="23"/>
  <c r="G10" i="25" s="1"/>
  <c r="AQ9" i="23"/>
  <c r="AQ9" i="25" s="1"/>
  <c r="AP9" i="23"/>
  <c r="AP9" i="25" s="1"/>
  <c r="AM9" i="23"/>
  <c r="AM9" i="25" s="1"/>
  <c r="AL9" i="23"/>
  <c r="AL9" i="25" s="1"/>
  <c r="AK9" i="23"/>
  <c r="AK9" i="25" s="1"/>
  <c r="AJ9" i="23"/>
  <c r="AJ9" i="25" s="1"/>
  <c r="AG9" i="23"/>
  <c r="AG9" i="25" s="1"/>
  <c r="AC9" i="23"/>
  <c r="AC9" i="25" s="1"/>
  <c r="AB9" i="23"/>
  <c r="AB9" i="25" s="1"/>
  <c r="Z9" i="23"/>
  <c r="Z9" i="25" s="1"/>
  <c r="W9" i="23"/>
  <c r="W9" i="25" s="1"/>
  <c r="U9" i="23"/>
  <c r="U9" i="25" s="1"/>
  <c r="R9" i="23"/>
  <c r="R9" i="25" s="1"/>
  <c r="Q9" i="23"/>
  <c r="Q9" i="25" s="1"/>
  <c r="P9" i="23"/>
  <c r="P9" i="25" s="1"/>
  <c r="O9" i="23"/>
  <c r="O9" i="25" s="1"/>
  <c r="M9" i="23"/>
  <c r="M9" i="25" s="1"/>
  <c r="L9" i="23"/>
  <c r="L9" i="25" s="1"/>
  <c r="K9" i="23"/>
  <c r="K9" i="25" s="1"/>
  <c r="I9" i="23"/>
  <c r="I9" i="25" s="1"/>
  <c r="H9" i="23"/>
  <c r="H9" i="25" s="1"/>
  <c r="G9" i="23"/>
  <c r="G9" i="25" s="1"/>
  <c r="AQ8" i="23"/>
  <c r="AQ8" i="25" s="1"/>
  <c r="AP8" i="23"/>
  <c r="AP8" i="25" s="1"/>
  <c r="AM8" i="23"/>
  <c r="AM8" i="25" s="1"/>
  <c r="AL8" i="23"/>
  <c r="AL8" i="25" s="1"/>
  <c r="AK8" i="23"/>
  <c r="AK8" i="25" s="1"/>
  <c r="AJ8" i="23"/>
  <c r="AJ8" i="25" s="1"/>
  <c r="AH8" i="23"/>
  <c r="AH8" i="25" s="1"/>
  <c r="AG8" i="23"/>
  <c r="AG8" i="25" s="1"/>
  <c r="AC8" i="23"/>
  <c r="AC8" i="25" s="1"/>
  <c r="AB8" i="23"/>
  <c r="AB8" i="25" s="1"/>
  <c r="Z8" i="23"/>
  <c r="Z8" i="25" s="1"/>
  <c r="Y8" i="23"/>
  <c r="Y8" i="25" s="1"/>
  <c r="W8" i="23"/>
  <c r="W8" i="25" s="1"/>
  <c r="V8" i="23"/>
  <c r="V8" i="25" s="1"/>
  <c r="U8" i="23"/>
  <c r="U8" i="25" s="1"/>
  <c r="R8" i="23"/>
  <c r="R8" i="25" s="1"/>
  <c r="Q8" i="23"/>
  <c r="Q8" i="25" s="1"/>
  <c r="P8" i="23"/>
  <c r="P8" i="25" s="1"/>
  <c r="O8" i="23"/>
  <c r="O8" i="25" s="1"/>
  <c r="M8" i="23"/>
  <c r="M8" i="25" s="1"/>
  <c r="L8" i="23"/>
  <c r="L8" i="25" s="1"/>
  <c r="K8" i="23"/>
  <c r="K8" i="25" s="1"/>
  <c r="J8" i="23"/>
  <c r="J8" i="25" s="1"/>
  <c r="I8" i="23"/>
  <c r="I8" i="25" s="1"/>
  <c r="H8" i="23"/>
  <c r="H8" i="25" s="1"/>
  <c r="G8" i="23"/>
  <c r="G8" i="25" s="1"/>
  <c r="AQ7" i="23"/>
  <c r="AP7" i="23"/>
  <c r="AM7" i="23"/>
  <c r="AL7" i="23"/>
  <c r="AK7" i="23"/>
  <c r="AJ7" i="23"/>
  <c r="AG7" i="23"/>
  <c r="AC7" i="23"/>
  <c r="AB7" i="23"/>
  <c r="Z7" i="23"/>
  <c r="W7" i="23"/>
  <c r="U7" i="23"/>
  <c r="R7" i="23"/>
  <c r="Q7" i="23"/>
  <c r="P7" i="23"/>
  <c r="M7" i="23"/>
  <c r="L7" i="23"/>
  <c r="K7" i="23"/>
  <c r="I7" i="23"/>
  <c r="H7" i="23"/>
  <c r="G7" i="23"/>
  <c r="AT9" i="23" l="1"/>
  <c r="AT9" i="25" s="1"/>
  <c r="J9" i="23"/>
  <c r="J9" i="25" s="1"/>
  <c r="Y9" i="23"/>
  <c r="Y9" i="25" s="1"/>
  <c r="F14" i="23"/>
  <c r="F14" i="25" s="1"/>
  <c r="V14" i="23"/>
  <c r="V14" i="25" s="1"/>
  <c r="AD14" i="23"/>
  <c r="AD14" i="25" s="1"/>
  <c r="J13" i="23"/>
  <c r="J13" i="25" s="1"/>
  <c r="O13" i="23"/>
  <c r="O13" i="25" s="1"/>
  <c r="J41" i="23"/>
  <c r="J41" i="25" s="1"/>
  <c r="Y41" i="23"/>
  <c r="Y41" i="25" s="1"/>
  <c r="J49" i="23"/>
  <c r="J49" i="25" s="1"/>
  <c r="Y49" i="23"/>
  <c r="Y49" i="25" s="1"/>
  <c r="N51" i="23"/>
  <c r="N51" i="25" s="1"/>
  <c r="AR53" i="23"/>
  <c r="AR53" i="25" s="1"/>
  <c r="V12" i="23"/>
  <c r="V12" i="25" s="1"/>
  <c r="AH12" i="23"/>
  <c r="AH12" i="25" s="1"/>
  <c r="V20" i="23"/>
  <c r="V20" i="25" s="1"/>
  <c r="AH20" i="23"/>
  <c r="AH20" i="25" s="1"/>
  <c r="V28" i="23"/>
  <c r="V28" i="25" s="1"/>
  <c r="AH28" i="23"/>
  <c r="AH28" i="25" s="1"/>
  <c r="V52" i="23"/>
  <c r="V52" i="25" s="1"/>
  <c r="AH52" i="23"/>
  <c r="AH52" i="25" s="1"/>
  <c r="AH14" i="23"/>
  <c r="AH14" i="25" s="1"/>
  <c r="F38" i="23"/>
  <c r="F38" i="25" s="1"/>
  <c r="AD38" i="23"/>
  <c r="AD38" i="25" s="1"/>
  <c r="J40" i="23"/>
  <c r="J40" i="25" s="1"/>
  <c r="F46" i="23"/>
  <c r="F46" i="25" s="1"/>
  <c r="AD46" i="23"/>
  <c r="AD46" i="25" s="1"/>
  <c r="J37" i="23"/>
  <c r="J37" i="25" s="1"/>
  <c r="O37" i="23"/>
  <c r="O37" i="25" s="1"/>
  <c r="J45" i="23"/>
  <c r="J45" i="25" s="1"/>
  <c r="O45" i="23"/>
  <c r="O45" i="25" s="1"/>
  <c r="AA44" i="23"/>
  <c r="AA44" i="25" s="1"/>
  <c r="F82" i="23"/>
  <c r="F82" i="25" s="1"/>
  <c r="V82" i="23"/>
  <c r="V82" i="25" s="1"/>
  <c r="AD82" i="23"/>
  <c r="AD82" i="25" s="1"/>
  <c r="AH82" i="23"/>
  <c r="AH82" i="25" s="1"/>
  <c r="AR61" i="23"/>
  <c r="AR61" i="25" s="1"/>
  <c r="AR69" i="23"/>
  <c r="AR69" i="25" s="1"/>
  <c r="F71" i="23"/>
  <c r="F71" i="25" s="1"/>
  <c r="AD71" i="23"/>
  <c r="AD71" i="25" s="1"/>
  <c r="F79" i="23"/>
  <c r="F79" i="25" s="1"/>
  <c r="V79" i="23"/>
  <c r="V79" i="25" s="1"/>
  <c r="AD79" i="23"/>
  <c r="AD79" i="25" s="1"/>
  <c r="AH79" i="23"/>
  <c r="AH79" i="25" s="1"/>
  <c r="V60" i="23"/>
  <c r="V60" i="25" s="1"/>
  <c r="AH60" i="23"/>
  <c r="AH60" i="25" s="1"/>
  <c r="V68" i="23"/>
  <c r="V68" i="25" s="1"/>
  <c r="AH68" i="23"/>
  <c r="AH68" i="25" s="1"/>
  <c r="V76" i="23"/>
  <c r="V76" i="25" s="1"/>
  <c r="V81" i="23"/>
  <c r="V81" i="25" s="1"/>
  <c r="AH81" i="23"/>
  <c r="AH81" i="25" s="1"/>
  <c r="N71" i="23"/>
  <c r="N71" i="25" s="1"/>
  <c r="F75" i="23"/>
  <c r="F75" i="25" s="1"/>
  <c r="V75" i="23"/>
  <c r="V75" i="25" s="1"/>
  <c r="AD75" i="23"/>
  <c r="AD75" i="25" s="1"/>
  <c r="AH75" i="23"/>
  <c r="AH75" i="25" s="1"/>
  <c r="J77" i="23"/>
  <c r="J77" i="25" s="1"/>
  <c r="O77" i="23"/>
  <c r="O77" i="25" s="1"/>
  <c r="BZ81" i="23"/>
  <c r="BZ81" i="25" s="1"/>
  <c r="N79" i="23"/>
  <c r="N79" i="25" s="1"/>
  <c r="AA51" i="23"/>
  <c r="AA51" i="25" s="1"/>
  <c r="AO7" i="23"/>
  <c r="AO7" i="25" s="1"/>
  <c r="AT82" i="23"/>
  <c r="AT82" i="25" s="1"/>
  <c r="N73" i="23"/>
  <c r="N73" i="25" s="1"/>
  <c r="AA73" i="23"/>
  <c r="AA73" i="25" s="1"/>
  <c r="AX81" i="23"/>
  <c r="AX81" i="25" s="1"/>
  <c r="BD81" i="23"/>
  <c r="BD81" i="25" s="1"/>
  <c r="BI81" i="23"/>
  <c r="BI81" i="25" s="1"/>
  <c r="BU81" i="23"/>
  <c r="BU81" i="25" s="1"/>
  <c r="N81" i="23"/>
  <c r="N81" i="25" s="1"/>
  <c r="AA81" i="23"/>
  <c r="AA81" i="25" s="1"/>
  <c r="D20" i="22"/>
  <c r="C20" i="22"/>
  <c r="J81" i="23"/>
  <c r="J81" i="25" s="1"/>
  <c r="O81" i="23"/>
  <c r="O81" i="25" s="1"/>
  <c r="AL84" i="23"/>
  <c r="AL7" i="25"/>
  <c r="K84" i="23"/>
  <c r="K7" i="25"/>
  <c r="AM84" i="23"/>
  <c r="AM7" i="25"/>
  <c r="BD8" i="23"/>
  <c r="BD8" i="25" s="1"/>
  <c r="F12" i="23"/>
  <c r="F12" i="25" s="1"/>
  <c r="AD12" i="23"/>
  <c r="AD12" i="25" s="1"/>
  <c r="F20" i="23"/>
  <c r="F20" i="25" s="1"/>
  <c r="AD20" i="23"/>
  <c r="AD20" i="25" s="1"/>
  <c r="F28" i="23"/>
  <c r="F28" i="25" s="1"/>
  <c r="AD28" i="23"/>
  <c r="AD28" i="25" s="1"/>
  <c r="AD52" i="23"/>
  <c r="AD52" i="25" s="1"/>
  <c r="F60" i="23"/>
  <c r="F60" i="25" s="1"/>
  <c r="AD60" i="23"/>
  <c r="AD60" i="25" s="1"/>
  <c r="F68" i="23"/>
  <c r="F68" i="25" s="1"/>
  <c r="AD68" i="23"/>
  <c r="AD68" i="25" s="1"/>
  <c r="O70" i="23"/>
  <c r="O70" i="25" s="1"/>
  <c r="AH76" i="23"/>
  <c r="AH76" i="25" s="1"/>
  <c r="AT78" i="23"/>
  <c r="AT78" i="25" s="1"/>
  <c r="J78" i="23"/>
  <c r="J78" i="25" s="1"/>
  <c r="O78" i="23"/>
  <c r="O78" i="25" s="1"/>
  <c r="Y78" i="23"/>
  <c r="Y78" i="25" s="1"/>
  <c r="N80" i="23"/>
  <c r="N80" i="25" s="1"/>
  <c r="AA80" i="23"/>
  <c r="AA80" i="25" s="1"/>
  <c r="Q7" i="25"/>
  <c r="Q84" i="23"/>
  <c r="AX8" i="23"/>
  <c r="AX8" i="25" s="1"/>
  <c r="BI8" i="23"/>
  <c r="BI8" i="25" s="1"/>
  <c r="L84" i="23"/>
  <c r="L7" i="25"/>
  <c r="R7" i="25"/>
  <c r="R84" i="23"/>
  <c r="W84" i="23"/>
  <c r="W7" i="25"/>
  <c r="F9" i="23"/>
  <c r="F9" i="25" s="1"/>
  <c r="V9" i="23"/>
  <c r="V9" i="25" s="1"/>
  <c r="AD9" i="23"/>
  <c r="AD9" i="25" s="1"/>
  <c r="AH9" i="23"/>
  <c r="AH9" i="25" s="1"/>
  <c r="J11" i="23"/>
  <c r="J11" i="25" s="1"/>
  <c r="O11" i="23"/>
  <c r="O11" i="25" s="1"/>
  <c r="AR15" i="23"/>
  <c r="AR15" i="25" s="1"/>
  <c r="J19" i="23"/>
  <c r="J19" i="25" s="1"/>
  <c r="O19" i="23"/>
  <c r="O19" i="25" s="1"/>
  <c r="J27" i="23"/>
  <c r="J27" i="25" s="1"/>
  <c r="O27" i="23"/>
  <c r="O27" i="25" s="1"/>
  <c r="F41" i="23"/>
  <c r="F41" i="25" s="1"/>
  <c r="V41" i="23"/>
  <c r="V41" i="25" s="1"/>
  <c r="AD41" i="23"/>
  <c r="AD41" i="25" s="1"/>
  <c r="AH41" i="23"/>
  <c r="AH41" i="25" s="1"/>
  <c r="F49" i="23"/>
  <c r="F49" i="25" s="1"/>
  <c r="V49" i="23"/>
  <c r="V49" i="25" s="1"/>
  <c r="AD49" i="23"/>
  <c r="AD49" i="25" s="1"/>
  <c r="AH49" i="23"/>
  <c r="AH49" i="25" s="1"/>
  <c r="AT59" i="23"/>
  <c r="AT59" i="25" s="1"/>
  <c r="J59" i="23"/>
  <c r="J59" i="25" s="1"/>
  <c r="O59" i="23"/>
  <c r="O59" i="25" s="1"/>
  <c r="Y59" i="23"/>
  <c r="Y59" i="25" s="1"/>
  <c r="AT67" i="23"/>
  <c r="AT67" i="25" s="1"/>
  <c r="J67" i="23"/>
  <c r="J67" i="25" s="1"/>
  <c r="O67" i="23"/>
  <c r="O67" i="25" s="1"/>
  <c r="Y67" i="23"/>
  <c r="Y67" i="25" s="1"/>
  <c r="AR71" i="23"/>
  <c r="AR71" i="25" s="1"/>
  <c r="V73" i="23"/>
  <c r="V73" i="25" s="1"/>
  <c r="AH73" i="23"/>
  <c r="AH73" i="25" s="1"/>
  <c r="O75" i="23"/>
  <c r="O75" i="25" s="1"/>
  <c r="AX77" i="23"/>
  <c r="AX77" i="25" s="1"/>
  <c r="BD77" i="23"/>
  <c r="BD77" i="25" s="1"/>
  <c r="BI77" i="23"/>
  <c r="BI77" i="25" s="1"/>
  <c r="BU77" i="23"/>
  <c r="BU77" i="25" s="1"/>
  <c r="BZ77" i="23"/>
  <c r="BZ77" i="25" s="1"/>
  <c r="N77" i="23"/>
  <c r="N77" i="25" s="1"/>
  <c r="AA77" i="23"/>
  <c r="AA77" i="25" s="1"/>
  <c r="AO77" i="23"/>
  <c r="AO77" i="25" s="1"/>
  <c r="P84" i="23"/>
  <c r="P7" i="25"/>
  <c r="M7" i="25"/>
  <c r="M84" i="23"/>
  <c r="J48" i="23"/>
  <c r="J48" i="25" s="1"/>
  <c r="O48" i="23"/>
  <c r="O48" i="25" s="1"/>
  <c r="AX58" i="23"/>
  <c r="AX58" i="25" s="1"/>
  <c r="BD58" i="23"/>
  <c r="BD58" i="25" s="1"/>
  <c r="BI58" i="23"/>
  <c r="BI58" i="25" s="1"/>
  <c r="BU58" i="23"/>
  <c r="BU58" i="25" s="1"/>
  <c r="BZ58" i="23"/>
  <c r="BZ58" i="25" s="1"/>
  <c r="N58" i="23"/>
  <c r="N58" i="25" s="1"/>
  <c r="AA58" i="23"/>
  <c r="AA58" i="25" s="1"/>
  <c r="AO58" i="23"/>
  <c r="AO58" i="25" s="1"/>
  <c r="AX66" i="23"/>
  <c r="AX66" i="25" s="1"/>
  <c r="BD66" i="23"/>
  <c r="BD66" i="25" s="1"/>
  <c r="BI66" i="23"/>
  <c r="BI66" i="25" s="1"/>
  <c r="BU66" i="23"/>
  <c r="BU66" i="25" s="1"/>
  <c r="BZ66" i="23"/>
  <c r="BZ66" i="25" s="1"/>
  <c r="N66" i="23"/>
  <c r="N66" i="25" s="1"/>
  <c r="AA66" i="23"/>
  <c r="AA66" i="25" s="1"/>
  <c r="AO66" i="23"/>
  <c r="AO66" i="25" s="1"/>
  <c r="O72" i="23"/>
  <c r="O72" i="25" s="1"/>
  <c r="N74" i="23"/>
  <c r="N74" i="25" s="1"/>
  <c r="AA74" i="23"/>
  <c r="AA74" i="25" s="1"/>
  <c r="AR76" i="23"/>
  <c r="AR76" i="25" s="1"/>
  <c r="F78" i="23"/>
  <c r="F78" i="25" s="1"/>
  <c r="V78" i="23"/>
  <c r="V78" i="25" s="1"/>
  <c r="AD78" i="23"/>
  <c r="AD78" i="25" s="1"/>
  <c r="AH78" i="23"/>
  <c r="AH78" i="25" s="1"/>
  <c r="O80" i="23"/>
  <c r="O80" i="25" s="1"/>
  <c r="N82" i="23"/>
  <c r="N82" i="25" s="1"/>
  <c r="AA82" i="23"/>
  <c r="AA82" i="25" s="1"/>
  <c r="BI7" i="23"/>
  <c r="H84" i="23"/>
  <c r="H7" i="25"/>
  <c r="AT13" i="23"/>
  <c r="AT13" i="25" s="1"/>
  <c r="Y13" i="23"/>
  <c r="Y13" i="25" s="1"/>
  <c r="AX15" i="23"/>
  <c r="AX15" i="25" s="1"/>
  <c r="BD15" i="23"/>
  <c r="BD15" i="25" s="1"/>
  <c r="BI15" i="23"/>
  <c r="BI15" i="25" s="1"/>
  <c r="Y37" i="23"/>
  <c r="Y37" i="25" s="1"/>
  <c r="Y45" i="23"/>
  <c r="Y45" i="25" s="1"/>
  <c r="AR57" i="23"/>
  <c r="AR57" i="25" s="1"/>
  <c r="AR65" i="23"/>
  <c r="AR65" i="25" s="1"/>
  <c r="AX71" i="23"/>
  <c r="AX71" i="25" s="1"/>
  <c r="BD71" i="23"/>
  <c r="BD71" i="25" s="1"/>
  <c r="BI71" i="23"/>
  <c r="BI71" i="25" s="1"/>
  <c r="Z7" i="25"/>
  <c r="Z84" i="23"/>
  <c r="BD7" i="23"/>
  <c r="I7" i="25"/>
  <c r="I84" i="23"/>
  <c r="F8" i="23"/>
  <c r="F8" i="25" s="1"/>
  <c r="AD8" i="23"/>
  <c r="AD8" i="25" s="1"/>
  <c r="AX12" i="23"/>
  <c r="AX12" i="25" s="1"/>
  <c r="BD12" i="23"/>
  <c r="BD12" i="25" s="1"/>
  <c r="BI12" i="23"/>
  <c r="BI12" i="25" s="1"/>
  <c r="BU12" i="23"/>
  <c r="BU12" i="25" s="1"/>
  <c r="BZ12" i="23"/>
  <c r="BZ12" i="25" s="1"/>
  <c r="AO12" i="23"/>
  <c r="AO12" i="25" s="1"/>
  <c r="F16" i="23"/>
  <c r="F16" i="25" s="1"/>
  <c r="AD16" i="23"/>
  <c r="AD16" i="25" s="1"/>
  <c r="F24" i="23"/>
  <c r="F24" i="25" s="1"/>
  <c r="AD24" i="23"/>
  <c r="AD24" i="25" s="1"/>
  <c r="F32" i="23"/>
  <c r="F32" i="25" s="1"/>
  <c r="V32" i="23"/>
  <c r="V32" i="25" s="1"/>
  <c r="AD32" i="23"/>
  <c r="AD32" i="25" s="1"/>
  <c r="AH32" i="23"/>
  <c r="AH32" i="25" s="1"/>
  <c r="N36" i="23"/>
  <c r="N36" i="25" s="1"/>
  <c r="AA36" i="23"/>
  <c r="AA36" i="25" s="1"/>
  <c r="AO36" i="23"/>
  <c r="AO36" i="25" s="1"/>
  <c r="AO44" i="23"/>
  <c r="AO44" i="25" s="1"/>
  <c r="AX52" i="23"/>
  <c r="AX52" i="25" s="1"/>
  <c r="BD52" i="23"/>
  <c r="BD52" i="25" s="1"/>
  <c r="BI52" i="23"/>
  <c r="BI52" i="25" s="1"/>
  <c r="N52" i="23"/>
  <c r="N52" i="25" s="1"/>
  <c r="AA52" i="23"/>
  <c r="AA52" i="25" s="1"/>
  <c r="AO52" i="23"/>
  <c r="AO52" i="25" s="1"/>
  <c r="F56" i="23"/>
  <c r="F56" i="25" s="1"/>
  <c r="V56" i="23"/>
  <c r="V56" i="25" s="1"/>
  <c r="AD56" i="23"/>
  <c r="AD56" i="25" s="1"/>
  <c r="AH56" i="23"/>
  <c r="AH56" i="25" s="1"/>
  <c r="F64" i="23"/>
  <c r="F64" i="25" s="1"/>
  <c r="V64" i="23"/>
  <c r="V64" i="25" s="1"/>
  <c r="AD64" i="23"/>
  <c r="AD64" i="25" s="1"/>
  <c r="AH64" i="23"/>
  <c r="AH64" i="25" s="1"/>
  <c r="V72" i="23"/>
  <c r="V72" i="25" s="1"/>
  <c r="AH72" i="23"/>
  <c r="AH72" i="25" s="1"/>
  <c r="AT74" i="23"/>
  <c r="AT74" i="25" s="1"/>
  <c r="J74" i="23"/>
  <c r="J74" i="25" s="1"/>
  <c r="O74" i="23"/>
  <c r="O74" i="25" s="1"/>
  <c r="Y74" i="23"/>
  <c r="Y74" i="25" s="1"/>
  <c r="N76" i="23"/>
  <c r="N76" i="25" s="1"/>
  <c r="AA76" i="23"/>
  <c r="AA76" i="25" s="1"/>
  <c r="AO76" i="23"/>
  <c r="AO76" i="25" s="1"/>
  <c r="V80" i="23"/>
  <c r="V80" i="25" s="1"/>
  <c r="AH80" i="23"/>
  <c r="AH80" i="25" s="1"/>
  <c r="J82" i="23"/>
  <c r="J82" i="25" s="1"/>
  <c r="O82" i="23"/>
  <c r="O82" i="25" s="1"/>
  <c r="Y82" i="23"/>
  <c r="Y82" i="25" s="1"/>
  <c r="AQ84" i="23"/>
  <c r="AQ7" i="25"/>
  <c r="AT8" i="23"/>
  <c r="AT8" i="25" s="1"/>
  <c r="AX7" i="23"/>
  <c r="J7" i="23"/>
  <c r="O7" i="23"/>
  <c r="AB84" i="23"/>
  <c r="AB7" i="25"/>
  <c r="AJ84" i="23"/>
  <c r="AJ7" i="25"/>
  <c r="AR11" i="23"/>
  <c r="AR11" i="25" s="1"/>
  <c r="F13" i="23"/>
  <c r="F13" i="25" s="1"/>
  <c r="V13" i="23"/>
  <c r="V13" i="25" s="1"/>
  <c r="AD13" i="23"/>
  <c r="AD13" i="25" s="1"/>
  <c r="AH13" i="23"/>
  <c r="AH13" i="25" s="1"/>
  <c r="J15" i="23"/>
  <c r="J15" i="25" s="1"/>
  <c r="O15" i="23"/>
  <c r="O15" i="25" s="1"/>
  <c r="J23" i="23"/>
  <c r="J23" i="25" s="1"/>
  <c r="O23" i="23"/>
  <c r="O23" i="25" s="1"/>
  <c r="J31" i="23"/>
  <c r="J31" i="25" s="1"/>
  <c r="O31" i="23"/>
  <c r="O31" i="25" s="1"/>
  <c r="Y31" i="23"/>
  <c r="Y31" i="25" s="1"/>
  <c r="F37" i="23"/>
  <c r="F37" i="25" s="1"/>
  <c r="V37" i="23"/>
  <c r="V37" i="25" s="1"/>
  <c r="AD37" i="23"/>
  <c r="AD37" i="25" s="1"/>
  <c r="AH37" i="23"/>
  <c r="AH37" i="25" s="1"/>
  <c r="F45" i="23"/>
  <c r="F45" i="25" s="1"/>
  <c r="V45" i="23"/>
  <c r="V45" i="25" s="1"/>
  <c r="AD45" i="23"/>
  <c r="AD45" i="25" s="1"/>
  <c r="AH45" i="23"/>
  <c r="AH45" i="25" s="1"/>
  <c r="V53" i="23"/>
  <c r="V53" i="25" s="1"/>
  <c r="AT55" i="23"/>
  <c r="AT55" i="25" s="1"/>
  <c r="J55" i="23"/>
  <c r="J55" i="25" s="1"/>
  <c r="O55" i="23"/>
  <c r="O55" i="25" s="1"/>
  <c r="Y55" i="23"/>
  <c r="Y55" i="25" s="1"/>
  <c r="AT63" i="23"/>
  <c r="AT63" i="25" s="1"/>
  <c r="J63" i="23"/>
  <c r="J63" i="25" s="1"/>
  <c r="Y63" i="23"/>
  <c r="Y63" i="25" s="1"/>
  <c r="AT71" i="23"/>
  <c r="AT71" i="25" s="1"/>
  <c r="J71" i="23"/>
  <c r="J71" i="25" s="1"/>
  <c r="Y71" i="23"/>
  <c r="Y71" i="25" s="1"/>
  <c r="AX73" i="23"/>
  <c r="AX73" i="25" s="1"/>
  <c r="BD73" i="23"/>
  <c r="BD73" i="25" s="1"/>
  <c r="BI73" i="23"/>
  <c r="BI73" i="25" s="1"/>
  <c r="BU73" i="23"/>
  <c r="BU73" i="25" s="1"/>
  <c r="BZ73" i="23"/>
  <c r="BZ73" i="25" s="1"/>
  <c r="AO73" i="23"/>
  <c r="AO73" i="25" s="1"/>
  <c r="G84" i="23"/>
  <c r="G7" i="25"/>
  <c r="U7" i="25"/>
  <c r="U84" i="23"/>
  <c r="AC7" i="25"/>
  <c r="AC84" i="23"/>
  <c r="AG7" i="25"/>
  <c r="AG84" i="23"/>
  <c r="AK7" i="25"/>
  <c r="AK84" i="23"/>
  <c r="AP7" i="25"/>
  <c r="AP84" i="23"/>
  <c r="F10" i="23"/>
  <c r="F10" i="25" s="1"/>
  <c r="V10" i="23"/>
  <c r="V10" i="25" s="1"/>
  <c r="AD10" i="23"/>
  <c r="AD10" i="25" s="1"/>
  <c r="AH10" i="23"/>
  <c r="AH10" i="25" s="1"/>
  <c r="AT12" i="23"/>
  <c r="AT12" i="25" s="1"/>
  <c r="J12" i="23"/>
  <c r="J12" i="25" s="1"/>
  <c r="O12" i="23"/>
  <c r="O12" i="25" s="1"/>
  <c r="Y12" i="23"/>
  <c r="Y12" i="25" s="1"/>
  <c r="N14" i="23"/>
  <c r="N14" i="25" s="1"/>
  <c r="AA14" i="23"/>
  <c r="AA14" i="25" s="1"/>
  <c r="AO14" i="23"/>
  <c r="AO14" i="25" s="1"/>
  <c r="N22" i="23"/>
  <c r="N22" i="25" s="1"/>
  <c r="AA22" i="23"/>
  <c r="AA22" i="25" s="1"/>
  <c r="AO22" i="23"/>
  <c r="AO22" i="25" s="1"/>
  <c r="N30" i="23"/>
  <c r="N30" i="25" s="1"/>
  <c r="AA30" i="23"/>
  <c r="AA30" i="25" s="1"/>
  <c r="AO30" i="23"/>
  <c r="AO30" i="25" s="1"/>
  <c r="F34" i="23"/>
  <c r="F34" i="25" s="1"/>
  <c r="V34" i="23"/>
  <c r="V34" i="25" s="1"/>
  <c r="AD34" i="23"/>
  <c r="AD34" i="25" s="1"/>
  <c r="AH34" i="23"/>
  <c r="AH34" i="25" s="1"/>
  <c r="AT36" i="23"/>
  <c r="AT36" i="25" s="1"/>
  <c r="J36" i="23"/>
  <c r="J36" i="25" s="1"/>
  <c r="O36" i="23"/>
  <c r="O36" i="25" s="1"/>
  <c r="F42" i="23"/>
  <c r="F42" i="25" s="1"/>
  <c r="V42" i="23"/>
  <c r="V42" i="25" s="1"/>
  <c r="AD42" i="23"/>
  <c r="AD42" i="25" s="1"/>
  <c r="AH42" i="23"/>
  <c r="AH42" i="25" s="1"/>
  <c r="J44" i="23"/>
  <c r="J44" i="25" s="1"/>
  <c r="O44" i="23"/>
  <c r="O44" i="25" s="1"/>
  <c r="F50" i="23"/>
  <c r="F50" i="25" s="1"/>
  <c r="V50" i="23"/>
  <c r="V50" i="25" s="1"/>
  <c r="AD50" i="23"/>
  <c r="AD50" i="25" s="1"/>
  <c r="AH50" i="23"/>
  <c r="AH50" i="25" s="1"/>
  <c r="AX54" i="23"/>
  <c r="AX54" i="25" s="1"/>
  <c r="BD54" i="23"/>
  <c r="BD54" i="25" s="1"/>
  <c r="BI54" i="23"/>
  <c r="BI54" i="25" s="1"/>
  <c r="BZ54" i="23"/>
  <c r="BZ54" i="25" s="1"/>
  <c r="N54" i="23"/>
  <c r="N54" i="25" s="1"/>
  <c r="AA54" i="23"/>
  <c r="AA54" i="25" s="1"/>
  <c r="AO54" i="23"/>
  <c r="AO54" i="25" s="1"/>
  <c r="AX62" i="23"/>
  <c r="AX62" i="25" s="1"/>
  <c r="BD62" i="23"/>
  <c r="BD62" i="25" s="1"/>
  <c r="BI62" i="23"/>
  <c r="BI62" i="25" s="1"/>
  <c r="BU62" i="23"/>
  <c r="BU62" i="25" s="1"/>
  <c r="BZ62" i="23"/>
  <c r="BZ62" i="25" s="1"/>
  <c r="N62" i="23"/>
  <c r="N62" i="25" s="1"/>
  <c r="AA62" i="23"/>
  <c r="AA62" i="25" s="1"/>
  <c r="AO62" i="23"/>
  <c r="AO62" i="25" s="1"/>
  <c r="AX70" i="23"/>
  <c r="AX70" i="25" s="1"/>
  <c r="BD70" i="23"/>
  <c r="BD70" i="25" s="1"/>
  <c r="BI70" i="23"/>
  <c r="BI70" i="25" s="1"/>
  <c r="BU70" i="23"/>
  <c r="BU70" i="25" s="1"/>
  <c r="BZ70" i="23"/>
  <c r="BZ70" i="25" s="1"/>
  <c r="N70" i="23"/>
  <c r="N70" i="25" s="1"/>
  <c r="AA70" i="23"/>
  <c r="AA70" i="25" s="1"/>
  <c r="AO70" i="23"/>
  <c r="AO70" i="25" s="1"/>
  <c r="AR72" i="23"/>
  <c r="AR72" i="25" s="1"/>
  <c r="O76" i="23"/>
  <c r="O76" i="25" s="1"/>
  <c r="N78" i="23"/>
  <c r="N78" i="25" s="1"/>
  <c r="AA78" i="23"/>
  <c r="AA78" i="25" s="1"/>
  <c r="AR80" i="23"/>
  <c r="AR80" i="25" s="1"/>
  <c r="BU11" i="23"/>
  <c r="BU11" i="25" s="1"/>
  <c r="BZ11" i="23"/>
  <c r="BZ11" i="25" s="1"/>
  <c r="AR14" i="23"/>
  <c r="AR14" i="25" s="1"/>
  <c r="AR17" i="23"/>
  <c r="AR17" i="25" s="1"/>
  <c r="BZ7" i="23"/>
  <c r="AR10" i="23"/>
  <c r="AR10" i="25" s="1"/>
  <c r="AX10" i="23"/>
  <c r="AX10" i="25" s="1"/>
  <c r="BD10" i="23"/>
  <c r="BD10" i="25" s="1"/>
  <c r="BI10" i="23"/>
  <c r="BI10" i="25" s="1"/>
  <c r="BU10" i="23"/>
  <c r="BU10" i="25" s="1"/>
  <c r="BZ10" i="23"/>
  <c r="BZ10" i="25" s="1"/>
  <c r="AT11" i="23"/>
  <c r="AT11" i="25" s="1"/>
  <c r="Y11" i="23"/>
  <c r="Y11" i="25" s="1"/>
  <c r="AR13" i="23"/>
  <c r="AR13" i="25" s="1"/>
  <c r="AX14" i="23"/>
  <c r="AX14" i="25" s="1"/>
  <c r="BD14" i="23"/>
  <c r="BD14" i="25" s="1"/>
  <c r="BI14" i="23"/>
  <c r="BI14" i="25" s="1"/>
  <c r="BU14" i="23"/>
  <c r="BU14" i="25" s="1"/>
  <c r="BZ14" i="23"/>
  <c r="BZ14" i="25" s="1"/>
  <c r="AT15" i="23"/>
  <c r="AT15" i="25" s="1"/>
  <c r="Y15" i="23"/>
  <c r="Y15" i="25" s="1"/>
  <c r="AR9" i="23"/>
  <c r="AR9" i="25" s="1"/>
  <c r="AT7" i="23"/>
  <c r="Y7" i="23"/>
  <c r="V7" i="23"/>
  <c r="AD7" i="23"/>
  <c r="AH7" i="23"/>
  <c r="AR8" i="23"/>
  <c r="AR8" i="25" s="1"/>
  <c r="AX9" i="23"/>
  <c r="AX9" i="25" s="1"/>
  <c r="BD9" i="23"/>
  <c r="BD9" i="25" s="1"/>
  <c r="BI9" i="23"/>
  <c r="BI9" i="25" s="1"/>
  <c r="BU9" i="23"/>
  <c r="BU9" i="25" s="1"/>
  <c r="BZ9" i="23"/>
  <c r="BZ9" i="25" s="1"/>
  <c r="N9" i="23"/>
  <c r="N9" i="25" s="1"/>
  <c r="AA9" i="23"/>
  <c r="AA9" i="25" s="1"/>
  <c r="AO9" i="23"/>
  <c r="AO9" i="25" s="1"/>
  <c r="AT10" i="23"/>
  <c r="AT10" i="25" s="1"/>
  <c r="BU7" i="23"/>
  <c r="AX16" i="23"/>
  <c r="AX16" i="25" s="1"/>
  <c r="BD16" i="23"/>
  <c r="BD16" i="25" s="1"/>
  <c r="BI16" i="23"/>
  <c r="BI16" i="25" s="1"/>
  <c r="BU16" i="23"/>
  <c r="BU16" i="25" s="1"/>
  <c r="BZ16" i="23"/>
  <c r="BZ16" i="25" s="1"/>
  <c r="BU15" i="23"/>
  <c r="BU15" i="25" s="1"/>
  <c r="BZ15" i="23"/>
  <c r="BZ15" i="25" s="1"/>
  <c r="N15" i="23"/>
  <c r="N15" i="25" s="1"/>
  <c r="AA15" i="23"/>
  <c r="AA15" i="25" s="1"/>
  <c r="AO15" i="23"/>
  <c r="AO15" i="25" s="1"/>
  <c r="AT16" i="23"/>
  <c r="AT16" i="25" s="1"/>
  <c r="J16" i="23"/>
  <c r="J16" i="25" s="1"/>
  <c r="O16" i="23"/>
  <c r="O16" i="25" s="1"/>
  <c r="Y16" i="23"/>
  <c r="Y16" i="25" s="1"/>
  <c r="F17" i="23"/>
  <c r="F17" i="25" s="1"/>
  <c r="V17" i="23"/>
  <c r="V17" i="25" s="1"/>
  <c r="AD17" i="23"/>
  <c r="AD17" i="25" s="1"/>
  <c r="AH17" i="23"/>
  <c r="AH17" i="25" s="1"/>
  <c r="AR18" i="23"/>
  <c r="AR18" i="25" s="1"/>
  <c r="AX19" i="23"/>
  <c r="AX19" i="25" s="1"/>
  <c r="BD19" i="23"/>
  <c r="BD19" i="25" s="1"/>
  <c r="BI19" i="23"/>
  <c r="BI19" i="25" s="1"/>
  <c r="BU19" i="23"/>
  <c r="BU19" i="25" s="1"/>
  <c r="BZ19" i="23"/>
  <c r="BZ19" i="25" s="1"/>
  <c r="N19" i="23"/>
  <c r="N19" i="25" s="1"/>
  <c r="AA19" i="23"/>
  <c r="AA19" i="25" s="1"/>
  <c r="AO19" i="23"/>
  <c r="AO19" i="25" s="1"/>
  <c r="AT20" i="23"/>
  <c r="AT20" i="25" s="1"/>
  <c r="J20" i="23"/>
  <c r="J20" i="25" s="1"/>
  <c r="O20" i="23"/>
  <c r="O20" i="25" s="1"/>
  <c r="Y20" i="23"/>
  <c r="Y20" i="25" s="1"/>
  <c r="F21" i="23"/>
  <c r="F21" i="25" s="1"/>
  <c r="V21" i="23"/>
  <c r="V21" i="25" s="1"/>
  <c r="AD21" i="23"/>
  <c r="AD21" i="25" s="1"/>
  <c r="AH21" i="23"/>
  <c r="AH21" i="25" s="1"/>
  <c r="AR22" i="23"/>
  <c r="AR22" i="25" s="1"/>
  <c r="AX23" i="23"/>
  <c r="AX23" i="25" s="1"/>
  <c r="BD23" i="23"/>
  <c r="BD23" i="25" s="1"/>
  <c r="BI23" i="23"/>
  <c r="BI23" i="25" s="1"/>
  <c r="BU23" i="23"/>
  <c r="BU23" i="25" s="1"/>
  <c r="BZ23" i="23"/>
  <c r="BZ23" i="25" s="1"/>
  <c r="N23" i="23"/>
  <c r="N23" i="25" s="1"/>
  <c r="AA23" i="23"/>
  <c r="AA23" i="25" s="1"/>
  <c r="AO23" i="23"/>
  <c r="AO23" i="25" s="1"/>
  <c r="AT24" i="23"/>
  <c r="AT24" i="25" s="1"/>
  <c r="J24" i="23"/>
  <c r="J24" i="25" s="1"/>
  <c r="O24" i="23"/>
  <c r="O24" i="25" s="1"/>
  <c r="Y24" i="23"/>
  <c r="Y24" i="25" s="1"/>
  <c r="F25" i="23"/>
  <c r="F25" i="25" s="1"/>
  <c r="V25" i="23"/>
  <c r="V25" i="25" s="1"/>
  <c r="AD25" i="23"/>
  <c r="AD25" i="25" s="1"/>
  <c r="AH25" i="23"/>
  <c r="AH25" i="25" s="1"/>
  <c r="AR26" i="23"/>
  <c r="AR26" i="25" s="1"/>
  <c r="AX27" i="23"/>
  <c r="AX27" i="25" s="1"/>
  <c r="BD27" i="23"/>
  <c r="BD27" i="25" s="1"/>
  <c r="BI27" i="23"/>
  <c r="BI27" i="25" s="1"/>
  <c r="BU27" i="23"/>
  <c r="BU27" i="25" s="1"/>
  <c r="BZ27" i="23"/>
  <c r="BZ27" i="25" s="1"/>
  <c r="N27" i="23"/>
  <c r="N27" i="25" s="1"/>
  <c r="AA27" i="23"/>
  <c r="AA27" i="25" s="1"/>
  <c r="AO27" i="23"/>
  <c r="AO27" i="25" s="1"/>
  <c r="AT28" i="23"/>
  <c r="AT28" i="25" s="1"/>
  <c r="J28" i="23"/>
  <c r="J28" i="25" s="1"/>
  <c r="O28" i="23"/>
  <c r="O28" i="25" s="1"/>
  <c r="Y28" i="23"/>
  <c r="Y28" i="25" s="1"/>
  <c r="F29" i="23"/>
  <c r="F29" i="25" s="1"/>
  <c r="V29" i="23"/>
  <c r="V29" i="25" s="1"/>
  <c r="AD29" i="23"/>
  <c r="AD29" i="25" s="1"/>
  <c r="AH29" i="23"/>
  <c r="AH29" i="25" s="1"/>
  <c r="AR30" i="23"/>
  <c r="AR30" i="25" s="1"/>
  <c r="AX31" i="23"/>
  <c r="AX31" i="25" s="1"/>
  <c r="BD31" i="23"/>
  <c r="BD31" i="25" s="1"/>
  <c r="BI31" i="23"/>
  <c r="BI31" i="25" s="1"/>
  <c r="BU31" i="23"/>
  <c r="BU31" i="25" s="1"/>
  <c r="BZ31" i="23"/>
  <c r="BZ31" i="25" s="1"/>
  <c r="N31" i="23"/>
  <c r="N31" i="25" s="1"/>
  <c r="AA31" i="23"/>
  <c r="AA31" i="25" s="1"/>
  <c r="AO31" i="23"/>
  <c r="AO31" i="25" s="1"/>
  <c r="AT32" i="23"/>
  <c r="AT32" i="25" s="1"/>
  <c r="J32" i="23"/>
  <c r="J32" i="25" s="1"/>
  <c r="O32" i="23"/>
  <c r="O32" i="25" s="1"/>
  <c r="Y32" i="23"/>
  <c r="Y32" i="25" s="1"/>
  <c r="F33" i="23"/>
  <c r="F33" i="25" s="1"/>
  <c r="V33" i="23"/>
  <c r="V33" i="25" s="1"/>
  <c r="AD33" i="23"/>
  <c r="AD33" i="25" s="1"/>
  <c r="AH33" i="23"/>
  <c r="AH33" i="25" s="1"/>
  <c r="AR34" i="23"/>
  <c r="AR34" i="25" s="1"/>
  <c r="AX18" i="23"/>
  <c r="AX18" i="25" s="1"/>
  <c r="BD18" i="23"/>
  <c r="BD18" i="25" s="1"/>
  <c r="BI18" i="23"/>
  <c r="BI18" i="25" s="1"/>
  <c r="BU18" i="23"/>
  <c r="BU18" i="25" s="1"/>
  <c r="BZ18" i="23"/>
  <c r="BZ18" i="25" s="1"/>
  <c r="AT19" i="23"/>
  <c r="AT19" i="25" s="1"/>
  <c r="Y19" i="23"/>
  <c r="Y19" i="25" s="1"/>
  <c r="AR21" i="23"/>
  <c r="AR21" i="25" s="1"/>
  <c r="AX22" i="23"/>
  <c r="AX22" i="25" s="1"/>
  <c r="BD22" i="23"/>
  <c r="BD22" i="25" s="1"/>
  <c r="BI22" i="23"/>
  <c r="BI22" i="25" s="1"/>
  <c r="BU22" i="23"/>
  <c r="BU22" i="25" s="1"/>
  <c r="BZ22" i="23"/>
  <c r="BZ22" i="25" s="1"/>
  <c r="AT23" i="23"/>
  <c r="AT23" i="25" s="1"/>
  <c r="Y23" i="23"/>
  <c r="Y23" i="25" s="1"/>
  <c r="AR25" i="23"/>
  <c r="AR25" i="25" s="1"/>
  <c r="AX26" i="23"/>
  <c r="AX26" i="25" s="1"/>
  <c r="BD26" i="23"/>
  <c r="BD26" i="25" s="1"/>
  <c r="BI26" i="23"/>
  <c r="BI26" i="25" s="1"/>
  <c r="BU26" i="23"/>
  <c r="BU26" i="25" s="1"/>
  <c r="BZ26" i="23"/>
  <c r="BZ26" i="25" s="1"/>
  <c r="AT27" i="23"/>
  <c r="AT27" i="25" s="1"/>
  <c r="Y27" i="23"/>
  <c r="Y27" i="25" s="1"/>
  <c r="AR29" i="23"/>
  <c r="AR29" i="25" s="1"/>
  <c r="AX30" i="23"/>
  <c r="AX30" i="25" s="1"/>
  <c r="BD30" i="23"/>
  <c r="BD30" i="25" s="1"/>
  <c r="BI30" i="23"/>
  <c r="BI30" i="25" s="1"/>
  <c r="BU30" i="23"/>
  <c r="BU30" i="25" s="1"/>
  <c r="BZ30" i="23"/>
  <c r="BZ30" i="25" s="1"/>
  <c r="AT31" i="23"/>
  <c r="AT31" i="25" s="1"/>
  <c r="AR33" i="23"/>
  <c r="AR33" i="25" s="1"/>
  <c r="J10" i="23"/>
  <c r="J10" i="25" s="1"/>
  <c r="O10" i="23"/>
  <c r="O10" i="25" s="1"/>
  <c r="Y10" i="23"/>
  <c r="Y10" i="25" s="1"/>
  <c r="F11" i="23"/>
  <c r="F11" i="25" s="1"/>
  <c r="V11" i="23"/>
  <c r="V11" i="25" s="1"/>
  <c r="AD11" i="23"/>
  <c r="AD11" i="25" s="1"/>
  <c r="AH11" i="23"/>
  <c r="AH11" i="25" s="1"/>
  <c r="AR12" i="23"/>
  <c r="AR12" i="25" s="1"/>
  <c r="AX13" i="23"/>
  <c r="AX13" i="25" s="1"/>
  <c r="BD13" i="23"/>
  <c r="BD13" i="25" s="1"/>
  <c r="BI13" i="23"/>
  <c r="BI13" i="25" s="1"/>
  <c r="BU13" i="23"/>
  <c r="BU13" i="25" s="1"/>
  <c r="BZ13" i="23"/>
  <c r="BZ13" i="25" s="1"/>
  <c r="N13" i="23"/>
  <c r="N13" i="25" s="1"/>
  <c r="AA13" i="23"/>
  <c r="AA13" i="25" s="1"/>
  <c r="AO13" i="23"/>
  <c r="AO13" i="25" s="1"/>
  <c r="AT14" i="23"/>
  <c r="AT14" i="25" s="1"/>
  <c r="J14" i="23"/>
  <c r="J14" i="25" s="1"/>
  <c r="O14" i="23"/>
  <c r="O14" i="25" s="1"/>
  <c r="Y14" i="23"/>
  <c r="Y14" i="25" s="1"/>
  <c r="F15" i="23"/>
  <c r="F15" i="25" s="1"/>
  <c r="V15" i="23"/>
  <c r="V15" i="25" s="1"/>
  <c r="AD15" i="23"/>
  <c r="AD15" i="25" s="1"/>
  <c r="AH15" i="23"/>
  <c r="AH15" i="25" s="1"/>
  <c r="AR16" i="23"/>
  <c r="AR16" i="25" s="1"/>
  <c r="AX17" i="23"/>
  <c r="AX17" i="25" s="1"/>
  <c r="BD17" i="23"/>
  <c r="BD17" i="25" s="1"/>
  <c r="BI17" i="23"/>
  <c r="BI17" i="25" s="1"/>
  <c r="BU17" i="23"/>
  <c r="BU17" i="25" s="1"/>
  <c r="BZ17" i="23"/>
  <c r="BZ17" i="25" s="1"/>
  <c r="N17" i="23"/>
  <c r="N17" i="25" s="1"/>
  <c r="AA17" i="23"/>
  <c r="AA17" i="25" s="1"/>
  <c r="AO17" i="23"/>
  <c r="AO17" i="25" s="1"/>
  <c r="AT18" i="23"/>
  <c r="AT18" i="25" s="1"/>
  <c r="J18" i="23"/>
  <c r="J18" i="25" s="1"/>
  <c r="O18" i="23"/>
  <c r="O18" i="25" s="1"/>
  <c r="Y18" i="23"/>
  <c r="Y18" i="25" s="1"/>
  <c r="F19" i="23"/>
  <c r="F19" i="25" s="1"/>
  <c r="V19" i="23"/>
  <c r="V19" i="25" s="1"/>
  <c r="AD19" i="23"/>
  <c r="AD19" i="25" s="1"/>
  <c r="AH19" i="23"/>
  <c r="AH19" i="25" s="1"/>
  <c r="AR20" i="23"/>
  <c r="AR20" i="25" s="1"/>
  <c r="AX21" i="23"/>
  <c r="AX21" i="25" s="1"/>
  <c r="BD21" i="23"/>
  <c r="BD21" i="25" s="1"/>
  <c r="BI21" i="23"/>
  <c r="BI21" i="25" s="1"/>
  <c r="BU21" i="23"/>
  <c r="BU21" i="25" s="1"/>
  <c r="BZ21" i="23"/>
  <c r="BZ21" i="25" s="1"/>
  <c r="N21" i="23"/>
  <c r="N21" i="25" s="1"/>
  <c r="AA21" i="23"/>
  <c r="AA21" i="25" s="1"/>
  <c r="AO21" i="23"/>
  <c r="AO21" i="25" s="1"/>
  <c r="AT22" i="23"/>
  <c r="AT22" i="25" s="1"/>
  <c r="J22" i="23"/>
  <c r="J22" i="25" s="1"/>
  <c r="O22" i="23"/>
  <c r="O22" i="25" s="1"/>
  <c r="Y22" i="23"/>
  <c r="Y22" i="25" s="1"/>
  <c r="F23" i="23"/>
  <c r="F23" i="25" s="1"/>
  <c r="V23" i="23"/>
  <c r="V23" i="25" s="1"/>
  <c r="AD23" i="23"/>
  <c r="AD23" i="25" s="1"/>
  <c r="AH23" i="23"/>
  <c r="AH23" i="25" s="1"/>
  <c r="AR24" i="23"/>
  <c r="AR24" i="25" s="1"/>
  <c r="AX25" i="23"/>
  <c r="AX25" i="25" s="1"/>
  <c r="BD25" i="23"/>
  <c r="BD25" i="25" s="1"/>
  <c r="BI25" i="23"/>
  <c r="BI25" i="25" s="1"/>
  <c r="BU25" i="23"/>
  <c r="BU25" i="25" s="1"/>
  <c r="BZ25" i="23"/>
  <c r="BZ25" i="25" s="1"/>
  <c r="N25" i="23"/>
  <c r="N25" i="25" s="1"/>
  <c r="AA25" i="23"/>
  <c r="AA25" i="25" s="1"/>
  <c r="AO25" i="23"/>
  <c r="AO25" i="25" s="1"/>
  <c r="AT26" i="23"/>
  <c r="AT26" i="25" s="1"/>
  <c r="J26" i="23"/>
  <c r="J26" i="25" s="1"/>
  <c r="O26" i="23"/>
  <c r="O26" i="25" s="1"/>
  <c r="Y26" i="23"/>
  <c r="Y26" i="25" s="1"/>
  <c r="F27" i="23"/>
  <c r="F27" i="25" s="1"/>
  <c r="V27" i="23"/>
  <c r="V27" i="25" s="1"/>
  <c r="AD27" i="23"/>
  <c r="AD27" i="25" s="1"/>
  <c r="AH27" i="23"/>
  <c r="AH27" i="25" s="1"/>
  <c r="AR28" i="23"/>
  <c r="AR28" i="25" s="1"/>
  <c r="AX29" i="23"/>
  <c r="AX29" i="25" s="1"/>
  <c r="BD29" i="23"/>
  <c r="BD29" i="25" s="1"/>
  <c r="BI29" i="23"/>
  <c r="BI29" i="25" s="1"/>
  <c r="BU29" i="23"/>
  <c r="BU29" i="25" s="1"/>
  <c r="BZ29" i="23"/>
  <c r="BZ29" i="25" s="1"/>
  <c r="N29" i="23"/>
  <c r="N29" i="25" s="1"/>
  <c r="AA29" i="23"/>
  <c r="AA29" i="25" s="1"/>
  <c r="AO29" i="23"/>
  <c r="AO29" i="25" s="1"/>
  <c r="AT30" i="23"/>
  <c r="AT30" i="25" s="1"/>
  <c r="J30" i="23"/>
  <c r="J30" i="25" s="1"/>
  <c r="O30" i="23"/>
  <c r="O30" i="25" s="1"/>
  <c r="Y30" i="23"/>
  <c r="Y30" i="25" s="1"/>
  <c r="F31" i="23"/>
  <c r="F31" i="25" s="1"/>
  <c r="V31" i="23"/>
  <c r="V31" i="25" s="1"/>
  <c r="AD31" i="23"/>
  <c r="AD31" i="25" s="1"/>
  <c r="AH31" i="23"/>
  <c r="AH31" i="25" s="1"/>
  <c r="AR32" i="23"/>
  <c r="AR32" i="25" s="1"/>
  <c r="AX33" i="23"/>
  <c r="AX33" i="25" s="1"/>
  <c r="BD33" i="23"/>
  <c r="BD33" i="25" s="1"/>
  <c r="BI33" i="23"/>
  <c r="BI33" i="25" s="1"/>
  <c r="AR35" i="23"/>
  <c r="AR35" i="25" s="1"/>
  <c r="AX36" i="23"/>
  <c r="AX36" i="25" s="1"/>
  <c r="BD36" i="23"/>
  <c r="BD36" i="25" s="1"/>
  <c r="BI36" i="23"/>
  <c r="BI36" i="25" s="1"/>
  <c r="BU36" i="23"/>
  <c r="BU36" i="25" s="1"/>
  <c r="BZ36" i="23"/>
  <c r="BZ36" i="25" s="1"/>
  <c r="N16" i="23"/>
  <c r="N16" i="25" s="1"/>
  <c r="AA16" i="23"/>
  <c r="AA16" i="25" s="1"/>
  <c r="AO16" i="23"/>
  <c r="AO16" i="25" s="1"/>
  <c r="AT17" i="23"/>
  <c r="AT17" i="25" s="1"/>
  <c r="J17" i="23"/>
  <c r="J17" i="25" s="1"/>
  <c r="O17" i="23"/>
  <c r="O17" i="25" s="1"/>
  <c r="Y17" i="23"/>
  <c r="Y17" i="25" s="1"/>
  <c r="F18" i="23"/>
  <c r="F18" i="25" s="1"/>
  <c r="V18" i="23"/>
  <c r="V18" i="25" s="1"/>
  <c r="AD18" i="23"/>
  <c r="AD18" i="25" s="1"/>
  <c r="AH18" i="23"/>
  <c r="AH18" i="25" s="1"/>
  <c r="AR19" i="23"/>
  <c r="AR19" i="25" s="1"/>
  <c r="AX20" i="23"/>
  <c r="AX20" i="25" s="1"/>
  <c r="BD20" i="23"/>
  <c r="BD20" i="25" s="1"/>
  <c r="BI20" i="23"/>
  <c r="BI20" i="25" s="1"/>
  <c r="BU20" i="23"/>
  <c r="BU20" i="25" s="1"/>
  <c r="BZ20" i="23"/>
  <c r="BZ20" i="25" s="1"/>
  <c r="N20" i="23"/>
  <c r="N20" i="25" s="1"/>
  <c r="AA20" i="23"/>
  <c r="AA20" i="25" s="1"/>
  <c r="AO20" i="23"/>
  <c r="AO20" i="25" s="1"/>
  <c r="AT21" i="23"/>
  <c r="AT21" i="25" s="1"/>
  <c r="J21" i="23"/>
  <c r="J21" i="25" s="1"/>
  <c r="O21" i="23"/>
  <c r="O21" i="25" s="1"/>
  <c r="Y21" i="23"/>
  <c r="Y21" i="25" s="1"/>
  <c r="F22" i="23"/>
  <c r="F22" i="25" s="1"/>
  <c r="V22" i="23"/>
  <c r="V22" i="25" s="1"/>
  <c r="AD22" i="23"/>
  <c r="AD22" i="25" s="1"/>
  <c r="AH22" i="23"/>
  <c r="AH22" i="25" s="1"/>
  <c r="AR23" i="23"/>
  <c r="AR23" i="25" s="1"/>
  <c r="AX24" i="23"/>
  <c r="AX24" i="25" s="1"/>
  <c r="BD24" i="23"/>
  <c r="BD24" i="25" s="1"/>
  <c r="BI24" i="23"/>
  <c r="BI24" i="25" s="1"/>
  <c r="BU24" i="23"/>
  <c r="BU24" i="25" s="1"/>
  <c r="BZ24" i="23"/>
  <c r="BZ24" i="25" s="1"/>
  <c r="N24" i="23"/>
  <c r="N24" i="25" s="1"/>
  <c r="AA24" i="23"/>
  <c r="AA24" i="25" s="1"/>
  <c r="AO24" i="23"/>
  <c r="AO24" i="25" s="1"/>
  <c r="AT25" i="23"/>
  <c r="AT25" i="25" s="1"/>
  <c r="J25" i="23"/>
  <c r="J25" i="25" s="1"/>
  <c r="O25" i="23"/>
  <c r="O25" i="25" s="1"/>
  <c r="Y25" i="23"/>
  <c r="Y25" i="25" s="1"/>
  <c r="F26" i="23"/>
  <c r="F26" i="25" s="1"/>
  <c r="V26" i="23"/>
  <c r="V26" i="25" s="1"/>
  <c r="AD26" i="23"/>
  <c r="AD26" i="25" s="1"/>
  <c r="AH26" i="23"/>
  <c r="AH26" i="25" s="1"/>
  <c r="AR27" i="23"/>
  <c r="AR27" i="25" s="1"/>
  <c r="AX28" i="23"/>
  <c r="AX28" i="25" s="1"/>
  <c r="BD28" i="23"/>
  <c r="BD28" i="25" s="1"/>
  <c r="BI28" i="23"/>
  <c r="BI28" i="25" s="1"/>
  <c r="BU28" i="23"/>
  <c r="BU28" i="25" s="1"/>
  <c r="BZ28" i="23"/>
  <c r="BZ28" i="25" s="1"/>
  <c r="N28" i="23"/>
  <c r="N28" i="25" s="1"/>
  <c r="AA28" i="23"/>
  <c r="AA28" i="25" s="1"/>
  <c r="AO28" i="23"/>
  <c r="AO28" i="25" s="1"/>
  <c r="AT29" i="23"/>
  <c r="AT29" i="25" s="1"/>
  <c r="J29" i="23"/>
  <c r="J29" i="25" s="1"/>
  <c r="O29" i="23"/>
  <c r="O29" i="25" s="1"/>
  <c r="Y29" i="23"/>
  <c r="Y29" i="25" s="1"/>
  <c r="F30" i="23"/>
  <c r="F30" i="25" s="1"/>
  <c r="V30" i="23"/>
  <c r="V30" i="25" s="1"/>
  <c r="AD30" i="23"/>
  <c r="AD30" i="25" s="1"/>
  <c r="AH30" i="23"/>
  <c r="AH30" i="25" s="1"/>
  <c r="AR31" i="23"/>
  <c r="AR31" i="25" s="1"/>
  <c r="AX32" i="23"/>
  <c r="AX32" i="25" s="1"/>
  <c r="BD32" i="23"/>
  <c r="BD32" i="25" s="1"/>
  <c r="BI32" i="23"/>
  <c r="BI32" i="25" s="1"/>
  <c r="BU32" i="23"/>
  <c r="BU32" i="25" s="1"/>
  <c r="BZ32" i="23"/>
  <c r="BZ32" i="25" s="1"/>
  <c r="N32" i="23"/>
  <c r="N32" i="25" s="1"/>
  <c r="AA32" i="23"/>
  <c r="AA32" i="25" s="1"/>
  <c r="AO32" i="23"/>
  <c r="AO32" i="25" s="1"/>
  <c r="AT33" i="23"/>
  <c r="AT33" i="25" s="1"/>
  <c r="J33" i="23"/>
  <c r="J33" i="25" s="1"/>
  <c r="O33" i="23"/>
  <c r="O33" i="25" s="1"/>
  <c r="Y33" i="23"/>
  <c r="Y33" i="25" s="1"/>
  <c r="AX34" i="23"/>
  <c r="AX34" i="25" s="1"/>
  <c r="BD34" i="23"/>
  <c r="BD34" i="25" s="1"/>
  <c r="BI34" i="23"/>
  <c r="BI34" i="25" s="1"/>
  <c r="BU34" i="23"/>
  <c r="BU34" i="25" s="1"/>
  <c r="BZ34" i="23"/>
  <c r="BZ34" i="25" s="1"/>
  <c r="N34" i="23"/>
  <c r="N34" i="25" s="1"/>
  <c r="AA34" i="23"/>
  <c r="AA34" i="25" s="1"/>
  <c r="AO34" i="23"/>
  <c r="AO34" i="25" s="1"/>
  <c r="AT35" i="23"/>
  <c r="AT35" i="25" s="1"/>
  <c r="J35" i="23"/>
  <c r="J35" i="25" s="1"/>
  <c r="O35" i="23"/>
  <c r="O35" i="25" s="1"/>
  <c r="Y35" i="23"/>
  <c r="Y35" i="25" s="1"/>
  <c r="F36" i="23"/>
  <c r="F36" i="25" s="1"/>
  <c r="V36" i="23"/>
  <c r="V36" i="25" s="1"/>
  <c r="AD36" i="23"/>
  <c r="AD36" i="25" s="1"/>
  <c r="AH36" i="23"/>
  <c r="AH36" i="25" s="1"/>
  <c r="AR37" i="23"/>
  <c r="AR37" i="25" s="1"/>
  <c r="AX38" i="23"/>
  <c r="AX38" i="25" s="1"/>
  <c r="BD38" i="23"/>
  <c r="BD38" i="25" s="1"/>
  <c r="BI38" i="23"/>
  <c r="BI38" i="25" s="1"/>
  <c r="BU38" i="23"/>
  <c r="BU38" i="25" s="1"/>
  <c r="BZ38" i="23"/>
  <c r="BZ38" i="25" s="1"/>
  <c r="N38" i="23"/>
  <c r="N38" i="25" s="1"/>
  <c r="AA38" i="23"/>
  <c r="AA38" i="25" s="1"/>
  <c r="AO38" i="23"/>
  <c r="AO38" i="25" s="1"/>
  <c r="AT39" i="23"/>
  <c r="AT39" i="25" s="1"/>
  <c r="J39" i="23"/>
  <c r="J39" i="25" s="1"/>
  <c r="O39" i="23"/>
  <c r="O39" i="25" s="1"/>
  <c r="Y39" i="23"/>
  <c r="Y39" i="25" s="1"/>
  <c r="F40" i="23"/>
  <c r="F40" i="25" s="1"/>
  <c r="V40" i="23"/>
  <c r="V40" i="25" s="1"/>
  <c r="AD40" i="23"/>
  <c r="AD40" i="25" s="1"/>
  <c r="AH40" i="23"/>
  <c r="AH40" i="25" s="1"/>
  <c r="AR41" i="23"/>
  <c r="AR41" i="25" s="1"/>
  <c r="AX42" i="23"/>
  <c r="AX42" i="25" s="1"/>
  <c r="BD42" i="23"/>
  <c r="BD42" i="25" s="1"/>
  <c r="BI42" i="23"/>
  <c r="BI42" i="25" s="1"/>
  <c r="BU42" i="23"/>
  <c r="BU42" i="25" s="1"/>
  <c r="BZ42" i="23"/>
  <c r="BZ42" i="25" s="1"/>
  <c r="N42" i="23"/>
  <c r="N42" i="25" s="1"/>
  <c r="AA42" i="23"/>
  <c r="AA42" i="25" s="1"/>
  <c r="AO42" i="23"/>
  <c r="AO42" i="25" s="1"/>
  <c r="AT43" i="23"/>
  <c r="AT43" i="25" s="1"/>
  <c r="J43" i="23"/>
  <c r="J43" i="25" s="1"/>
  <c r="O43" i="23"/>
  <c r="O43" i="25" s="1"/>
  <c r="Y43" i="23"/>
  <c r="Y43" i="25" s="1"/>
  <c r="F44" i="23"/>
  <c r="F44" i="25" s="1"/>
  <c r="V44" i="23"/>
  <c r="V44" i="25" s="1"/>
  <c r="AD44" i="23"/>
  <c r="AD44" i="25" s="1"/>
  <c r="AH44" i="23"/>
  <c r="AH44" i="25" s="1"/>
  <c r="AR45" i="23"/>
  <c r="AR45" i="25" s="1"/>
  <c r="AX46" i="23"/>
  <c r="AX46" i="25" s="1"/>
  <c r="BD46" i="23"/>
  <c r="BD46" i="25" s="1"/>
  <c r="BI46" i="23"/>
  <c r="BI46" i="25" s="1"/>
  <c r="BU46" i="23"/>
  <c r="BU46" i="25" s="1"/>
  <c r="BZ46" i="23"/>
  <c r="BZ46" i="25" s="1"/>
  <c r="N46" i="23"/>
  <c r="N46" i="25" s="1"/>
  <c r="AA46" i="23"/>
  <c r="AA46" i="25" s="1"/>
  <c r="AO46" i="23"/>
  <c r="AO46" i="25" s="1"/>
  <c r="AT47" i="23"/>
  <c r="AT47" i="25" s="1"/>
  <c r="J47" i="23"/>
  <c r="J47" i="25" s="1"/>
  <c r="O47" i="23"/>
  <c r="O47" i="25" s="1"/>
  <c r="Y47" i="23"/>
  <c r="Y47" i="25" s="1"/>
  <c r="F48" i="23"/>
  <c r="F48" i="25" s="1"/>
  <c r="V48" i="23"/>
  <c r="V48" i="25" s="1"/>
  <c r="AD48" i="23"/>
  <c r="AD48" i="25" s="1"/>
  <c r="AH48" i="23"/>
  <c r="AH48" i="25" s="1"/>
  <c r="AR49" i="23"/>
  <c r="AR49" i="25" s="1"/>
  <c r="AX50" i="23"/>
  <c r="AX50" i="25" s="1"/>
  <c r="BD50" i="23"/>
  <c r="BD50" i="25" s="1"/>
  <c r="BI50" i="23"/>
  <c r="BI50" i="25" s="1"/>
  <c r="BU50" i="23"/>
  <c r="BU50" i="25" s="1"/>
  <c r="BZ50" i="23"/>
  <c r="BZ50" i="25" s="1"/>
  <c r="N50" i="23"/>
  <c r="N50" i="25" s="1"/>
  <c r="AA50" i="23"/>
  <c r="AA50" i="25" s="1"/>
  <c r="AO50" i="23"/>
  <c r="AO50" i="25" s="1"/>
  <c r="AT51" i="23"/>
  <c r="AT51" i="25" s="1"/>
  <c r="J51" i="23"/>
  <c r="J51" i="25" s="1"/>
  <c r="O51" i="23"/>
  <c r="O51" i="25" s="1"/>
  <c r="Y51" i="23"/>
  <c r="Y51" i="25" s="1"/>
  <c r="F52" i="23"/>
  <c r="F52" i="25" s="1"/>
  <c r="BU33" i="23"/>
  <c r="BU33" i="25" s="1"/>
  <c r="BZ33" i="23"/>
  <c r="BZ33" i="25" s="1"/>
  <c r="N33" i="23"/>
  <c r="N33" i="25" s="1"/>
  <c r="AA33" i="23"/>
  <c r="AA33" i="25" s="1"/>
  <c r="AO33" i="23"/>
  <c r="AO33" i="25" s="1"/>
  <c r="AT34" i="23"/>
  <c r="AT34" i="25" s="1"/>
  <c r="J34" i="23"/>
  <c r="J34" i="25" s="1"/>
  <c r="O34" i="23"/>
  <c r="O34" i="25" s="1"/>
  <c r="Y34" i="23"/>
  <c r="Y34" i="25" s="1"/>
  <c r="F35" i="23"/>
  <c r="F35" i="25" s="1"/>
  <c r="V35" i="23"/>
  <c r="V35" i="25" s="1"/>
  <c r="AD35" i="23"/>
  <c r="AD35" i="25" s="1"/>
  <c r="AH35" i="23"/>
  <c r="AH35" i="25" s="1"/>
  <c r="AR36" i="23"/>
  <c r="AR36" i="25" s="1"/>
  <c r="AX37" i="23"/>
  <c r="AX37" i="25" s="1"/>
  <c r="BD37" i="23"/>
  <c r="BD37" i="25" s="1"/>
  <c r="BI37" i="23"/>
  <c r="BI37" i="25" s="1"/>
  <c r="BU37" i="23"/>
  <c r="BU37" i="25" s="1"/>
  <c r="BZ37" i="23"/>
  <c r="BZ37" i="25" s="1"/>
  <c r="N37" i="23"/>
  <c r="N37" i="25" s="1"/>
  <c r="AA37" i="23"/>
  <c r="AA37" i="25" s="1"/>
  <c r="AO37" i="23"/>
  <c r="AO37" i="25" s="1"/>
  <c r="AT38" i="23"/>
  <c r="AT38" i="25" s="1"/>
  <c r="J38" i="23"/>
  <c r="J38" i="25" s="1"/>
  <c r="O38" i="23"/>
  <c r="O38" i="25" s="1"/>
  <c r="Y38" i="23"/>
  <c r="Y38" i="25" s="1"/>
  <c r="F39" i="23"/>
  <c r="F39" i="25" s="1"/>
  <c r="V39" i="23"/>
  <c r="V39" i="25" s="1"/>
  <c r="AD39" i="23"/>
  <c r="AD39" i="25" s="1"/>
  <c r="AH39" i="23"/>
  <c r="AH39" i="25" s="1"/>
  <c r="AR40" i="23"/>
  <c r="AR40" i="25" s="1"/>
  <c r="AX41" i="23"/>
  <c r="AX41" i="25" s="1"/>
  <c r="BD41" i="23"/>
  <c r="BD41" i="25" s="1"/>
  <c r="BI41" i="23"/>
  <c r="BI41" i="25" s="1"/>
  <c r="BU41" i="23"/>
  <c r="BU41" i="25" s="1"/>
  <c r="BZ41" i="23"/>
  <c r="BZ41" i="25" s="1"/>
  <c r="N41" i="23"/>
  <c r="N41" i="25" s="1"/>
  <c r="AA41" i="23"/>
  <c r="AA41" i="25" s="1"/>
  <c r="AO41" i="23"/>
  <c r="AO41" i="25" s="1"/>
  <c r="AT42" i="23"/>
  <c r="AT42" i="25" s="1"/>
  <c r="J42" i="23"/>
  <c r="J42" i="25" s="1"/>
  <c r="O42" i="23"/>
  <c r="O42" i="25" s="1"/>
  <c r="Y42" i="23"/>
  <c r="Y42" i="25" s="1"/>
  <c r="F43" i="23"/>
  <c r="F43" i="25" s="1"/>
  <c r="V43" i="23"/>
  <c r="V43" i="25" s="1"/>
  <c r="AD43" i="23"/>
  <c r="AD43" i="25" s="1"/>
  <c r="AH43" i="23"/>
  <c r="AH43" i="25" s="1"/>
  <c r="AR44" i="23"/>
  <c r="AR44" i="25" s="1"/>
  <c r="AX45" i="23"/>
  <c r="AX45" i="25" s="1"/>
  <c r="BD45" i="23"/>
  <c r="BD45" i="25" s="1"/>
  <c r="BI45" i="23"/>
  <c r="BI45" i="25" s="1"/>
  <c r="BU45" i="23"/>
  <c r="BU45" i="25" s="1"/>
  <c r="BZ45" i="23"/>
  <c r="BZ45" i="25" s="1"/>
  <c r="N45" i="23"/>
  <c r="N45" i="25" s="1"/>
  <c r="AA45" i="23"/>
  <c r="AA45" i="25" s="1"/>
  <c r="AO45" i="23"/>
  <c r="AO45" i="25" s="1"/>
  <c r="AT46" i="23"/>
  <c r="AT46" i="25" s="1"/>
  <c r="J46" i="23"/>
  <c r="J46" i="25" s="1"/>
  <c r="O46" i="23"/>
  <c r="O46" i="25" s="1"/>
  <c r="Y46" i="23"/>
  <c r="Y46" i="25" s="1"/>
  <c r="F47" i="23"/>
  <c r="F47" i="25" s="1"/>
  <c r="V47" i="23"/>
  <c r="V47" i="25" s="1"/>
  <c r="AD47" i="23"/>
  <c r="AD47" i="25" s="1"/>
  <c r="AH47" i="23"/>
  <c r="AH47" i="25" s="1"/>
  <c r="AR48" i="23"/>
  <c r="AR48" i="25" s="1"/>
  <c r="AX49" i="23"/>
  <c r="AX49" i="25" s="1"/>
  <c r="BD49" i="23"/>
  <c r="BD49" i="25" s="1"/>
  <c r="BI49" i="23"/>
  <c r="BI49" i="25" s="1"/>
  <c r="BU49" i="23"/>
  <c r="BU49" i="25" s="1"/>
  <c r="BZ49" i="23"/>
  <c r="BZ49" i="25" s="1"/>
  <c r="N49" i="23"/>
  <c r="N49" i="25" s="1"/>
  <c r="AA49" i="23"/>
  <c r="AA49" i="25" s="1"/>
  <c r="AO49" i="23"/>
  <c r="AO49" i="25" s="1"/>
  <c r="AT50" i="23"/>
  <c r="AT50" i="25" s="1"/>
  <c r="J50" i="23"/>
  <c r="J50" i="25" s="1"/>
  <c r="O50" i="23"/>
  <c r="O50" i="25" s="1"/>
  <c r="Y50" i="23"/>
  <c r="Y50" i="25" s="1"/>
  <c r="F51" i="23"/>
  <c r="F51" i="25" s="1"/>
  <c r="V51" i="23"/>
  <c r="V51" i="25" s="1"/>
  <c r="AD51" i="23"/>
  <c r="AD51" i="25" s="1"/>
  <c r="AH51" i="23"/>
  <c r="AH51" i="25" s="1"/>
  <c r="AR52" i="23"/>
  <c r="AR52" i="25" s="1"/>
  <c r="AT53" i="23"/>
  <c r="AT53" i="25" s="1"/>
  <c r="AT37" i="23"/>
  <c r="AT37" i="25" s="1"/>
  <c r="AR39" i="23"/>
  <c r="AR39" i="25" s="1"/>
  <c r="AX40" i="23"/>
  <c r="AX40" i="25" s="1"/>
  <c r="BD40" i="23"/>
  <c r="BD40" i="25" s="1"/>
  <c r="BI40" i="23"/>
  <c r="BI40" i="25" s="1"/>
  <c r="BU40" i="23"/>
  <c r="BU40" i="25" s="1"/>
  <c r="BZ40" i="23"/>
  <c r="BZ40" i="25" s="1"/>
  <c r="AT41" i="23"/>
  <c r="AT41" i="25" s="1"/>
  <c r="AR43" i="23"/>
  <c r="AR43" i="25" s="1"/>
  <c r="AX44" i="23"/>
  <c r="AX44" i="25" s="1"/>
  <c r="BD44" i="23"/>
  <c r="BD44" i="25" s="1"/>
  <c r="BI44" i="23"/>
  <c r="BI44" i="25" s="1"/>
  <c r="BU44" i="23"/>
  <c r="BU44" i="25" s="1"/>
  <c r="BZ44" i="23"/>
  <c r="BZ44" i="25" s="1"/>
  <c r="AT45" i="23"/>
  <c r="AT45" i="25" s="1"/>
  <c r="AR47" i="23"/>
  <c r="AR47" i="25" s="1"/>
  <c r="AX48" i="23"/>
  <c r="AX48" i="25" s="1"/>
  <c r="BD48" i="23"/>
  <c r="BD48" i="25" s="1"/>
  <c r="BI48" i="23"/>
  <c r="BI48" i="25" s="1"/>
  <c r="BU48" i="23"/>
  <c r="BU48" i="25" s="1"/>
  <c r="BZ48" i="23"/>
  <c r="BZ48" i="25" s="1"/>
  <c r="AT49" i="23"/>
  <c r="AT49" i="25" s="1"/>
  <c r="AR51" i="23"/>
  <c r="AR51" i="25" s="1"/>
  <c r="BU52" i="23"/>
  <c r="BU52" i="25" s="1"/>
  <c r="BZ52" i="23"/>
  <c r="BZ52" i="25" s="1"/>
  <c r="Y36" i="23"/>
  <c r="Y36" i="25" s="1"/>
  <c r="AR38" i="23"/>
  <c r="AR38" i="25" s="1"/>
  <c r="AX39" i="23"/>
  <c r="AX39" i="25" s="1"/>
  <c r="BD39" i="23"/>
  <c r="BD39" i="25" s="1"/>
  <c r="BI39" i="23"/>
  <c r="BI39" i="25" s="1"/>
  <c r="BU39" i="23"/>
  <c r="BU39" i="25" s="1"/>
  <c r="BZ39" i="23"/>
  <c r="BZ39" i="25" s="1"/>
  <c r="AT40" i="23"/>
  <c r="AT40" i="25" s="1"/>
  <c r="Y40" i="23"/>
  <c r="Y40" i="25" s="1"/>
  <c r="AR42" i="23"/>
  <c r="AR42" i="25" s="1"/>
  <c r="AX43" i="23"/>
  <c r="AX43" i="25" s="1"/>
  <c r="BD43" i="23"/>
  <c r="BD43" i="25" s="1"/>
  <c r="BI43" i="23"/>
  <c r="BI43" i="25" s="1"/>
  <c r="BU43" i="23"/>
  <c r="BU43" i="25" s="1"/>
  <c r="BZ43" i="23"/>
  <c r="BZ43" i="25" s="1"/>
  <c r="AT44" i="23"/>
  <c r="AT44" i="25" s="1"/>
  <c r="Y44" i="23"/>
  <c r="Y44" i="25" s="1"/>
  <c r="AR46" i="23"/>
  <c r="AR46" i="25" s="1"/>
  <c r="AX47" i="23"/>
  <c r="AX47" i="25" s="1"/>
  <c r="BD47" i="23"/>
  <c r="BD47" i="25" s="1"/>
  <c r="BI47" i="23"/>
  <c r="BI47" i="25" s="1"/>
  <c r="BU47" i="23"/>
  <c r="BU47" i="25" s="1"/>
  <c r="BZ47" i="23"/>
  <c r="BZ47" i="25" s="1"/>
  <c r="AT48" i="23"/>
  <c r="AT48" i="25" s="1"/>
  <c r="Y48" i="23"/>
  <c r="Y48" i="25" s="1"/>
  <c r="AR50" i="23"/>
  <c r="AR50" i="25" s="1"/>
  <c r="AX51" i="23"/>
  <c r="AX51" i="25" s="1"/>
  <c r="BD51" i="23"/>
  <c r="BD51" i="25" s="1"/>
  <c r="BI51" i="23"/>
  <c r="BI51" i="25" s="1"/>
  <c r="BU51" i="23"/>
  <c r="BU51" i="25" s="1"/>
  <c r="BZ51" i="23"/>
  <c r="BZ51" i="25" s="1"/>
  <c r="AT52" i="23"/>
  <c r="AT52" i="25" s="1"/>
  <c r="BU54" i="23"/>
  <c r="BU54" i="25" s="1"/>
  <c r="AX53" i="23"/>
  <c r="AX53" i="25" s="1"/>
  <c r="BD53" i="23"/>
  <c r="BD53" i="25" s="1"/>
  <c r="BI53" i="23"/>
  <c r="BI53" i="25" s="1"/>
  <c r="BU53" i="23"/>
  <c r="BU53" i="25" s="1"/>
  <c r="BZ53" i="23"/>
  <c r="BZ53" i="25" s="1"/>
  <c r="N53" i="23"/>
  <c r="N53" i="25" s="1"/>
  <c r="AA53" i="23"/>
  <c r="AA53" i="25" s="1"/>
  <c r="AO53" i="23"/>
  <c r="AO53" i="25" s="1"/>
  <c r="AT54" i="23"/>
  <c r="AT54" i="25" s="1"/>
  <c r="J54" i="23"/>
  <c r="J54" i="25" s="1"/>
  <c r="O54" i="23"/>
  <c r="O54" i="25" s="1"/>
  <c r="Y54" i="23"/>
  <c r="Y54" i="25" s="1"/>
  <c r="F55" i="23"/>
  <c r="F55" i="25" s="1"/>
  <c r="V55" i="23"/>
  <c r="V55" i="25" s="1"/>
  <c r="AD55" i="23"/>
  <c r="AD55" i="25" s="1"/>
  <c r="AH55" i="23"/>
  <c r="AH55" i="25" s="1"/>
  <c r="AR56" i="23"/>
  <c r="AR56" i="25" s="1"/>
  <c r="AX57" i="23"/>
  <c r="AX57" i="25" s="1"/>
  <c r="BD57" i="23"/>
  <c r="BD57" i="25" s="1"/>
  <c r="BI57" i="23"/>
  <c r="BI57" i="25" s="1"/>
  <c r="BU57" i="23"/>
  <c r="BU57" i="25" s="1"/>
  <c r="BZ57" i="23"/>
  <c r="BZ57" i="25" s="1"/>
  <c r="N57" i="23"/>
  <c r="N57" i="25" s="1"/>
  <c r="AA57" i="23"/>
  <c r="AA57" i="25" s="1"/>
  <c r="AO57" i="23"/>
  <c r="AO57" i="25" s="1"/>
  <c r="AT58" i="23"/>
  <c r="AT58" i="25" s="1"/>
  <c r="J58" i="23"/>
  <c r="J58" i="25" s="1"/>
  <c r="O58" i="23"/>
  <c r="O58" i="25" s="1"/>
  <c r="Y58" i="23"/>
  <c r="Y58" i="25" s="1"/>
  <c r="F59" i="23"/>
  <c r="F59" i="25" s="1"/>
  <c r="V59" i="23"/>
  <c r="V59" i="25" s="1"/>
  <c r="AD59" i="23"/>
  <c r="AD59" i="25" s="1"/>
  <c r="AH59" i="23"/>
  <c r="AH59" i="25" s="1"/>
  <c r="AR60" i="23"/>
  <c r="AR60" i="25" s="1"/>
  <c r="AX61" i="23"/>
  <c r="AX61" i="25" s="1"/>
  <c r="BD61" i="23"/>
  <c r="BD61" i="25" s="1"/>
  <c r="BI61" i="23"/>
  <c r="BI61" i="25" s="1"/>
  <c r="BU61" i="23"/>
  <c r="BU61" i="25" s="1"/>
  <c r="BZ61" i="23"/>
  <c r="BZ61" i="25" s="1"/>
  <c r="N61" i="23"/>
  <c r="N61" i="25" s="1"/>
  <c r="AA61" i="23"/>
  <c r="AA61" i="25" s="1"/>
  <c r="AO61" i="23"/>
  <c r="AO61" i="25" s="1"/>
  <c r="AT62" i="23"/>
  <c r="AT62" i="25" s="1"/>
  <c r="J62" i="23"/>
  <c r="J62" i="25" s="1"/>
  <c r="O62" i="23"/>
  <c r="O62" i="25" s="1"/>
  <c r="Y62" i="23"/>
  <c r="Y62" i="25" s="1"/>
  <c r="F63" i="23"/>
  <c r="F63" i="25" s="1"/>
  <c r="V63" i="23"/>
  <c r="V63" i="25" s="1"/>
  <c r="AD63" i="23"/>
  <c r="AD63" i="25" s="1"/>
  <c r="AH63" i="23"/>
  <c r="AH63" i="25" s="1"/>
  <c r="AR64" i="23"/>
  <c r="AR64" i="25" s="1"/>
  <c r="AX65" i="23"/>
  <c r="AX65" i="25" s="1"/>
  <c r="BD65" i="23"/>
  <c r="BD65" i="25" s="1"/>
  <c r="BI65" i="23"/>
  <c r="BI65" i="25" s="1"/>
  <c r="BU65" i="23"/>
  <c r="BU65" i="25" s="1"/>
  <c r="BZ65" i="23"/>
  <c r="BZ65" i="25" s="1"/>
  <c r="N65" i="23"/>
  <c r="N65" i="25" s="1"/>
  <c r="AA65" i="23"/>
  <c r="AA65" i="25" s="1"/>
  <c r="AO65" i="23"/>
  <c r="AO65" i="25" s="1"/>
  <c r="AT66" i="23"/>
  <c r="AT66" i="25" s="1"/>
  <c r="J66" i="23"/>
  <c r="J66" i="25" s="1"/>
  <c r="O66" i="23"/>
  <c r="O66" i="25" s="1"/>
  <c r="Y66" i="23"/>
  <c r="Y66" i="25" s="1"/>
  <c r="F67" i="23"/>
  <c r="F67" i="25" s="1"/>
  <c r="V67" i="23"/>
  <c r="V67" i="25" s="1"/>
  <c r="AD67" i="23"/>
  <c r="AD67" i="25" s="1"/>
  <c r="AH67" i="23"/>
  <c r="AH67" i="25" s="1"/>
  <c r="AR68" i="23"/>
  <c r="AR68" i="25" s="1"/>
  <c r="AX69" i="23"/>
  <c r="AX69" i="25" s="1"/>
  <c r="BD69" i="23"/>
  <c r="BD69" i="25" s="1"/>
  <c r="BI69" i="23"/>
  <c r="BI69" i="25" s="1"/>
  <c r="BU69" i="23"/>
  <c r="BU69" i="25" s="1"/>
  <c r="BZ69" i="23"/>
  <c r="BZ69" i="25" s="1"/>
  <c r="N69" i="23"/>
  <c r="N69" i="25" s="1"/>
  <c r="AA69" i="23"/>
  <c r="AA69" i="25" s="1"/>
  <c r="AO69" i="23"/>
  <c r="AO69" i="25" s="1"/>
  <c r="AT70" i="23"/>
  <c r="AT70" i="25" s="1"/>
  <c r="J70" i="23"/>
  <c r="J70" i="25" s="1"/>
  <c r="Y70" i="23"/>
  <c r="Y70" i="25" s="1"/>
  <c r="J53" i="23"/>
  <c r="J53" i="25" s="1"/>
  <c r="O53" i="23"/>
  <c r="O53" i="25" s="1"/>
  <c r="Y53" i="23"/>
  <c r="Y53" i="25" s="1"/>
  <c r="F54" i="23"/>
  <c r="F54" i="25" s="1"/>
  <c r="V54" i="23"/>
  <c r="V54" i="25" s="1"/>
  <c r="AD54" i="23"/>
  <c r="AD54" i="25" s="1"/>
  <c r="AH54" i="23"/>
  <c r="AH54" i="25" s="1"/>
  <c r="AR55" i="23"/>
  <c r="AR55" i="25" s="1"/>
  <c r="AX56" i="23"/>
  <c r="AX56" i="25" s="1"/>
  <c r="BD56" i="23"/>
  <c r="BD56" i="25" s="1"/>
  <c r="BI56" i="23"/>
  <c r="BI56" i="25" s="1"/>
  <c r="BU56" i="23"/>
  <c r="BU56" i="25" s="1"/>
  <c r="BZ56" i="23"/>
  <c r="BZ56" i="25" s="1"/>
  <c r="N56" i="23"/>
  <c r="N56" i="25" s="1"/>
  <c r="AA56" i="23"/>
  <c r="AA56" i="25" s="1"/>
  <c r="AO56" i="23"/>
  <c r="AO56" i="25" s="1"/>
  <c r="AT57" i="23"/>
  <c r="AT57" i="25" s="1"/>
  <c r="J57" i="23"/>
  <c r="J57" i="25" s="1"/>
  <c r="O57" i="23"/>
  <c r="O57" i="25" s="1"/>
  <c r="Y57" i="23"/>
  <c r="Y57" i="25" s="1"/>
  <c r="F58" i="23"/>
  <c r="F58" i="25" s="1"/>
  <c r="V58" i="23"/>
  <c r="V58" i="25" s="1"/>
  <c r="AD58" i="23"/>
  <c r="AD58" i="25" s="1"/>
  <c r="AH58" i="23"/>
  <c r="AH58" i="25" s="1"/>
  <c r="AR59" i="23"/>
  <c r="AR59" i="25" s="1"/>
  <c r="AX60" i="23"/>
  <c r="AX60" i="25" s="1"/>
  <c r="BD60" i="23"/>
  <c r="BD60" i="25" s="1"/>
  <c r="BI60" i="23"/>
  <c r="BI60" i="25" s="1"/>
  <c r="BU60" i="23"/>
  <c r="BU60" i="25" s="1"/>
  <c r="BZ60" i="23"/>
  <c r="BZ60" i="25" s="1"/>
  <c r="N60" i="23"/>
  <c r="N60" i="25" s="1"/>
  <c r="AA60" i="23"/>
  <c r="AA60" i="25" s="1"/>
  <c r="AO60" i="23"/>
  <c r="AO60" i="25" s="1"/>
  <c r="AT61" i="23"/>
  <c r="AT61" i="25" s="1"/>
  <c r="J61" i="23"/>
  <c r="J61" i="25" s="1"/>
  <c r="O61" i="23"/>
  <c r="O61" i="25" s="1"/>
  <c r="Y61" i="23"/>
  <c r="Y61" i="25" s="1"/>
  <c r="F62" i="23"/>
  <c r="F62" i="25" s="1"/>
  <c r="V62" i="23"/>
  <c r="V62" i="25" s="1"/>
  <c r="AD62" i="23"/>
  <c r="AD62" i="25" s="1"/>
  <c r="AH62" i="23"/>
  <c r="AH62" i="25" s="1"/>
  <c r="AR63" i="23"/>
  <c r="AR63" i="25" s="1"/>
  <c r="AX64" i="23"/>
  <c r="AX64" i="25" s="1"/>
  <c r="BD64" i="23"/>
  <c r="BD64" i="25" s="1"/>
  <c r="BI64" i="23"/>
  <c r="BI64" i="25" s="1"/>
  <c r="BU64" i="23"/>
  <c r="BU64" i="25" s="1"/>
  <c r="BZ64" i="23"/>
  <c r="BZ64" i="25" s="1"/>
  <c r="N64" i="23"/>
  <c r="N64" i="25" s="1"/>
  <c r="AA64" i="23"/>
  <c r="AA64" i="25" s="1"/>
  <c r="AO64" i="23"/>
  <c r="AO64" i="25" s="1"/>
  <c r="AT65" i="23"/>
  <c r="AT65" i="25" s="1"/>
  <c r="J65" i="23"/>
  <c r="J65" i="25" s="1"/>
  <c r="O65" i="23"/>
  <c r="O65" i="25" s="1"/>
  <c r="Y65" i="23"/>
  <c r="Y65" i="25" s="1"/>
  <c r="F66" i="23"/>
  <c r="F66" i="25" s="1"/>
  <c r="V66" i="23"/>
  <c r="V66" i="25" s="1"/>
  <c r="AD66" i="23"/>
  <c r="AD66" i="25" s="1"/>
  <c r="AH66" i="23"/>
  <c r="AH66" i="25" s="1"/>
  <c r="AR67" i="23"/>
  <c r="AR67" i="25" s="1"/>
  <c r="AX68" i="23"/>
  <c r="AX68" i="25" s="1"/>
  <c r="BD68" i="23"/>
  <c r="BD68" i="25" s="1"/>
  <c r="BI68" i="23"/>
  <c r="BI68" i="25" s="1"/>
  <c r="BU68" i="23"/>
  <c r="BU68" i="25" s="1"/>
  <c r="BZ68" i="23"/>
  <c r="BZ68" i="25" s="1"/>
  <c r="N68" i="23"/>
  <c r="N68" i="25" s="1"/>
  <c r="AA68" i="23"/>
  <c r="AA68" i="25" s="1"/>
  <c r="AO68" i="23"/>
  <c r="AO68" i="25" s="1"/>
  <c r="AT69" i="23"/>
  <c r="AT69" i="25" s="1"/>
  <c r="J69" i="23"/>
  <c r="J69" i="25" s="1"/>
  <c r="O69" i="23"/>
  <c r="O69" i="25" s="1"/>
  <c r="Y69" i="23"/>
  <c r="Y69" i="25" s="1"/>
  <c r="F70" i="23"/>
  <c r="F70" i="25" s="1"/>
  <c r="V70" i="23"/>
  <c r="V70" i="25" s="1"/>
  <c r="AD70" i="23"/>
  <c r="AD70" i="25" s="1"/>
  <c r="AH70" i="23"/>
  <c r="AH70" i="25" s="1"/>
  <c r="BU71" i="23"/>
  <c r="BU71" i="25" s="1"/>
  <c r="BZ71" i="23"/>
  <c r="BZ71" i="25" s="1"/>
  <c r="J52" i="23"/>
  <c r="J52" i="25" s="1"/>
  <c r="Y52" i="23"/>
  <c r="Y52" i="25" s="1"/>
  <c r="AR54" i="23"/>
  <c r="AR54" i="25" s="1"/>
  <c r="BD55" i="23"/>
  <c r="BD55" i="25" s="1"/>
  <c r="BI55" i="23"/>
  <c r="BI55" i="25" s="1"/>
  <c r="BZ55" i="23"/>
  <c r="BZ55" i="25" s="1"/>
  <c r="AT56" i="23"/>
  <c r="AT56" i="25" s="1"/>
  <c r="J56" i="23"/>
  <c r="J56" i="25" s="1"/>
  <c r="O56" i="23"/>
  <c r="O56" i="25" s="1"/>
  <c r="Y56" i="23"/>
  <c r="Y56" i="25" s="1"/>
  <c r="F57" i="23"/>
  <c r="F57" i="25" s="1"/>
  <c r="AD57" i="23"/>
  <c r="AD57" i="25" s="1"/>
  <c r="AH57" i="23"/>
  <c r="AH57" i="25" s="1"/>
  <c r="AX59" i="23"/>
  <c r="AX59" i="25" s="1"/>
  <c r="BI59" i="23"/>
  <c r="BI59" i="25" s="1"/>
  <c r="BU59" i="23"/>
  <c r="BU59" i="25" s="1"/>
  <c r="BZ59" i="23"/>
  <c r="BZ59" i="25" s="1"/>
  <c r="N59" i="23"/>
  <c r="N59" i="25" s="1"/>
  <c r="AA59" i="23"/>
  <c r="AA59" i="25" s="1"/>
  <c r="AO59" i="23"/>
  <c r="AO59" i="25" s="1"/>
  <c r="AT60" i="23"/>
  <c r="AT60" i="25" s="1"/>
  <c r="J60" i="23"/>
  <c r="J60" i="25" s="1"/>
  <c r="O60" i="23"/>
  <c r="O60" i="25" s="1"/>
  <c r="Y60" i="23"/>
  <c r="Y60" i="25" s="1"/>
  <c r="BK61" i="23"/>
  <c r="BK61" i="25" s="1"/>
  <c r="F61" i="23"/>
  <c r="F61" i="25" s="1"/>
  <c r="V61" i="23"/>
  <c r="V61" i="25" s="1"/>
  <c r="AD61" i="23"/>
  <c r="AD61" i="25" s="1"/>
  <c r="AH61" i="23"/>
  <c r="AH61" i="25" s="1"/>
  <c r="AR62" i="23"/>
  <c r="AR62" i="25" s="1"/>
  <c r="AX63" i="23"/>
  <c r="AX63" i="25" s="1"/>
  <c r="BD63" i="23"/>
  <c r="BD63" i="25" s="1"/>
  <c r="BI63" i="23"/>
  <c r="BI63" i="25" s="1"/>
  <c r="BU63" i="23"/>
  <c r="BU63" i="25" s="1"/>
  <c r="BZ63" i="23"/>
  <c r="BZ63" i="25" s="1"/>
  <c r="N63" i="23"/>
  <c r="N63" i="25" s="1"/>
  <c r="AA63" i="23"/>
  <c r="AA63" i="25" s="1"/>
  <c r="AO63" i="23"/>
  <c r="AO63" i="25" s="1"/>
  <c r="AT64" i="23"/>
  <c r="AT64" i="25" s="1"/>
  <c r="J64" i="23"/>
  <c r="J64" i="25" s="1"/>
  <c r="O64" i="23"/>
  <c r="O64" i="25" s="1"/>
  <c r="Y64" i="23"/>
  <c r="Y64" i="25" s="1"/>
  <c r="F65" i="23"/>
  <c r="F65" i="25" s="1"/>
  <c r="V65" i="23"/>
  <c r="V65" i="25" s="1"/>
  <c r="AD65" i="23"/>
  <c r="AD65" i="25" s="1"/>
  <c r="AH65" i="23"/>
  <c r="AH65" i="25" s="1"/>
  <c r="AR66" i="23"/>
  <c r="AR66" i="25" s="1"/>
  <c r="AX67" i="23"/>
  <c r="AX67" i="25" s="1"/>
  <c r="BD67" i="23"/>
  <c r="BD67" i="25" s="1"/>
  <c r="BU67" i="23"/>
  <c r="BU67" i="25" s="1"/>
  <c r="N67" i="23"/>
  <c r="N67" i="25" s="1"/>
  <c r="AA67" i="23"/>
  <c r="AA67" i="25" s="1"/>
  <c r="AO67" i="23"/>
  <c r="AO67" i="25" s="1"/>
  <c r="AT68" i="23"/>
  <c r="AT68" i="25" s="1"/>
  <c r="O68" i="23"/>
  <c r="O68" i="25" s="1"/>
  <c r="Y68" i="23"/>
  <c r="Y68" i="25" s="1"/>
  <c r="BV69" i="23"/>
  <c r="BV69" i="25" s="1"/>
  <c r="F69" i="23"/>
  <c r="F69" i="25" s="1"/>
  <c r="V69" i="23"/>
  <c r="V69" i="25" s="1"/>
  <c r="AD69" i="23"/>
  <c r="AD69" i="25" s="1"/>
  <c r="AH69" i="23"/>
  <c r="AH69" i="25" s="1"/>
  <c r="AR70" i="23"/>
  <c r="AR70" i="25" s="1"/>
  <c r="BG53" i="23"/>
  <c r="BG53" i="25" s="1"/>
  <c r="BG57" i="23"/>
  <c r="BG57" i="25" s="1"/>
  <c r="BG61" i="23"/>
  <c r="BG61" i="25" s="1"/>
  <c r="BG65" i="23"/>
  <c r="BG65" i="25" s="1"/>
  <c r="BG69" i="23"/>
  <c r="BG69" i="25" s="1"/>
  <c r="AX72" i="23"/>
  <c r="AX72" i="25" s="1"/>
  <c r="BD72" i="23"/>
  <c r="BD72" i="25" s="1"/>
  <c r="BI72" i="23"/>
  <c r="BI72" i="25" s="1"/>
  <c r="BU72" i="23"/>
  <c r="BU72" i="25" s="1"/>
  <c r="BZ72" i="23"/>
  <c r="BZ72" i="25" s="1"/>
  <c r="N72" i="23"/>
  <c r="N72" i="25" s="1"/>
  <c r="AA72" i="23"/>
  <c r="AA72" i="25" s="1"/>
  <c r="AO72" i="23"/>
  <c r="AO72" i="25" s="1"/>
  <c r="AT73" i="23"/>
  <c r="AT73" i="25" s="1"/>
  <c r="CA73" i="23"/>
  <c r="CA73" i="25" s="1"/>
  <c r="J73" i="23"/>
  <c r="J73" i="25" s="1"/>
  <c r="O73" i="23"/>
  <c r="O73" i="25" s="1"/>
  <c r="Y73" i="23"/>
  <c r="Y73" i="25" s="1"/>
  <c r="F74" i="23"/>
  <c r="F74" i="25" s="1"/>
  <c r="V74" i="23"/>
  <c r="V74" i="25" s="1"/>
  <c r="AD74" i="23"/>
  <c r="AD74" i="25" s="1"/>
  <c r="AH74" i="23"/>
  <c r="AH74" i="25" s="1"/>
  <c r="AR75" i="23"/>
  <c r="AR75" i="25" s="1"/>
  <c r="BX75" i="23"/>
  <c r="BX75" i="25" s="1"/>
  <c r="AX76" i="23"/>
  <c r="AX76" i="25" s="1"/>
  <c r="BD76" i="23"/>
  <c r="BD76" i="25" s="1"/>
  <c r="BI76" i="23"/>
  <c r="BI76" i="25" s="1"/>
  <c r="BU76" i="23"/>
  <c r="BU76" i="25" s="1"/>
  <c r="BZ76" i="23"/>
  <c r="BZ76" i="25" s="1"/>
  <c r="AT77" i="23"/>
  <c r="AT77" i="25" s="1"/>
  <c r="CA77" i="23"/>
  <c r="CA77" i="25" s="1"/>
  <c r="Y77" i="23"/>
  <c r="Y77" i="25" s="1"/>
  <c r="AR79" i="23"/>
  <c r="AR79" i="25" s="1"/>
  <c r="BX79" i="23"/>
  <c r="BX79" i="25" s="1"/>
  <c r="AX80" i="23"/>
  <c r="AX80" i="25" s="1"/>
  <c r="BD80" i="23"/>
  <c r="BD80" i="25" s="1"/>
  <c r="BI80" i="23"/>
  <c r="BI80" i="25" s="1"/>
  <c r="BU80" i="23"/>
  <c r="BU80" i="25" s="1"/>
  <c r="BZ80" i="23"/>
  <c r="BZ80" i="25" s="1"/>
  <c r="AT81" i="23"/>
  <c r="AT81" i="25" s="1"/>
  <c r="AZ81" i="23"/>
  <c r="AZ81" i="25" s="1"/>
  <c r="Y81" i="23"/>
  <c r="Y81" i="25" s="1"/>
  <c r="BN82" i="23"/>
  <c r="BN82" i="25" s="1"/>
  <c r="CB74" i="23"/>
  <c r="CB74" i="25" s="1"/>
  <c r="BF77" i="23"/>
  <c r="BF77" i="25" s="1"/>
  <c r="BO78" i="23"/>
  <c r="BO78" i="25" s="1"/>
  <c r="AS80" i="23"/>
  <c r="AS80" i="25" s="1"/>
  <c r="BR81" i="23"/>
  <c r="BR81" i="25" s="1"/>
  <c r="AO71" i="23"/>
  <c r="AO71" i="25" s="1"/>
  <c r="AZ72" i="23"/>
  <c r="AZ72" i="25" s="1"/>
  <c r="J72" i="23"/>
  <c r="J72" i="25" s="1"/>
  <c r="BN73" i="23"/>
  <c r="BN73" i="25" s="1"/>
  <c r="F73" i="23"/>
  <c r="F73" i="25" s="1"/>
  <c r="AD73" i="23"/>
  <c r="AD73" i="25" s="1"/>
  <c r="AR74" i="23"/>
  <c r="AR74" i="25" s="1"/>
  <c r="AI74" i="23"/>
  <c r="AI74" i="25" s="1"/>
  <c r="AX75" i="23"/>
  <c r="AX75" i="25" s="1"/>
  <c r="BD75" i="23"/>
  <c r="BD75" i="25" s="1"/>
  <c r="BI75" i="23"/>
  <c r="BI75" i="25" s="1"/>
  <c r="BU75" i="23"/>
  <c r="BU75" i="25" s="1"/>
  <c r="BZ75" i="23"/>
  <c r="BZ75" i="25" s="1"/>
  <c r="AO75" i="23"/>
  <c r="AO75" i="25" s="1"/>
  <c r="AT76" i="23"/>
  <c r="AT76" i="25" s="1"/>
  <c r="AZ76" i="23"/>
  <c r="AZ76" i="25" s="1"/>
  <c r="CA76" i="23"/>
  <c r="CA76" i="25" s="1"/>
  <c r="J76" i="23"/>
  <c r="J76" i="25" s="1"/>
  <c r="Y76" i="23"/>
  <c r="Y76" i="25" s="1"/>
  <c r="BK77" i="23"/>
  <c r="BK77" i="25" s="1"/>
  <c r="F77" i="23"/>
  <c r="F77" i="25" s="1"/>
  <c r="AD77" i="23"/>
  <c r="AD77" i="25" s="1"/>
  <c r="AR78" i="23"/>
  <c r="AR78" i="25" s="1"/>
  <c r="BH78" i="23"/>
  <c r="BH78" i="25" s="1"/>
  <c r="AX79" i="23"/>
  <c r="AX79" i="25" s="1"/>
  <c r="BD79" i="23"/>
  <c r="BD79" i="25" s="1"/>
  <c r="BI79" i="23"/>
  <c r="BI79" i="25" s="1"/>
  <c r="BU79" i="23"/>
  <c r="BU79" i="25" s="1"/>
  <c r="BZ79" i="23"/>
  <c r="BZ79" i="25" s="1"/>
  <c r="AO79" i="23"/>
  <c r="AO79" i="25" s="1"/>
  <c r="AT80" i="23"/>
  <c r="AT80" i="25" s="1"/>
  <c r="CA80" i="23"/>
  <c r="CA80" i="25" s="1"/>
  <c r="J80" i="23"/>
  <c r="J80" i="25" s="1"/>
  <c r="Y80" i="23"/>
  <c r="Y80" i="25" s="1"/>
  <c r="BV81" i="23"/>
  <c r="BV81" i="25" s="1"/>
  <c r="F81" i="23"/>
  <c r="F81" i="25" s="1"/>
  <c r="AD81" i="23"/>
  <c r="AD81" i="25" s="1"/>
  <c r="AR82" i="23"/>
  <c r="AR82" i="25" s="1"/>
  <c r="BX82" i="23"/>
  <c r="BX82" i="25" s="1"/>
  <c r="BJ71" i="23"/>
  <c r="BJ71" i="25" s="1"/>
  <c r="BF72" i="23"/>
  <c r="BF72" i="25" s="1"/>
  <c r="BR72" i="23"/>
  <c r="BR72" i="25" s="1"/>
  <c r="BW73" i="23"/>
  <c r="BW73" i="25" s="1"/>
  <c r="BC74" i="23"/>
  <c r="BC74" i="25" s="1"/>
  <c r="BJ75" i="23"/>
  <c r="BJ75" i="25" s="1"/>
  <c r="BF76" i="23"/>
  <c r="BF76" i="25" s="1"/>
  <c r="BR76" i="23"/>
  <c r="BR76" i="25" s="1"/>
  <c r="BW77" i="23"/>
  <c r="BW77" i="25" s="1"/>
  <c r="BC78" i="23"/>
  <c r="BC78" i="25" s="1"/>
  <c r="BJ79" i="23"/>
  <c r="BJ79" i="25" s="1"/>
  <c r="BF80" i="23"/>
  <c r="BF80" i="25" s="1"/>
  <c r="BR80" i="23"/>
  <c r="BR80" i="25" s="1"/>
  <c r="BG81" i="23"/>
  <c r="BG81" i="25" s="1"/>
  <c r="BW81" i="23"/>
  <c r="BW81" i="25" s="1"/>
  <c r="BC82" i="23"/>
  <c r="BC82" i="25" s="1"/>
  <c r="BK72" i="23"/>
  <c r="BK72" i="25" s="1"/>
  <c r="BN72" i="23"/>
  <c r="BN72" i="25" s="1"/>
  <c r="BV72" i="23"/>
  <c r="BV72" i="25" s="1"/>
  <c r="F72" i="23"/>
  <c r="F72" i="25" s="1"/>
  <c r="AD72" i="23"/>
  <c r="AD72" i="25" s="1"/>
  <c r="AR73" i="23"/>
  <c r="AR73" i="25" s="1"/>
  <c r="BP73" i="23"/>
  <c r="BP73" i="25" s="1"/>
  <c r="AI73" i="23"/>
  <c r="AI73" i="25" s="1"/>
  <c r="AX74" i="23"/>
  <c r="AX74" i="25" s="1"/>
  <c r="BD74" i="23"/>
  <c r="BD74" i="25" s="1"/>
  <c r="BI74" i="23"/>
  <c r="BI74" i="25" s="1"/>
  <c r="BU74" i="23"/>
  <c r="BU74" i="25" s="1"/>
  <c r="BZ74" i="23"/>
  <c r="BZ74" i="25" s="1"/>
  <c r="AO74" i="23"/>
  <c r="AO74" i="25" s="1"/>
  <c r="AT75" i="23"/>
  <c r="AT75" i="25" s="1"/>
  <c r="AZ75" i="23"/>
  <c r="AZ75" i="25" s="1"/>
  <c r="CA75" i="23"/>
  <c r="CA75" i="25" s="1"/>
  <c r="J75" i="23"/>
  <c r="J75" i="25" s="1"/>
  <c r="Y75" i="23"/>
  <c r="Y75" i="25" s="1"/>
  <c r="AV76" i="23"/>
  <c r="AV76" i="25" s="1"/>
  <c r="BK76" i="23"/>
  <c r="BK76" i="25" s="1"/>
  <c r="BN76" i="23"/>
  <c r="BN76" i="25" s="1"/>
  <c r="BV76" i="23"/>
  <c r="BV76" i="25" s="1"/>
  <c r="F76" i="23"/>
  <c r="F76" i="25" s="1"/>
  <c r="AD76" i="23"/>
  <c r="AD76" i="25" s="1"/>
  <c r="AR77" i="23"/>
  <c r="AR77" i="25" s="1"/>
  <c r="BH77" i="23"/>
  <c r="BH77" i="25" s="1"/>
  <c r="CC77" i="23"/>
  <c r="CC77" i="25" s="1"/>
  <c r="AX78" i="23"/>
  <c r="AX78" i="25" s="1"/>
  <c r="BD78" i="23"/>
  <c r="BD78" i="25" s="1"/>
  <c r="BI78" i="23"/>
  <c r="BI78" i="25" s="1"/>
  <c r="BU78" i="23"/>
  <c r="BU78" i="25" s="1"/>
  <c r="BZ78" i="23"/>
  <c r="BZ78" i="25" s="1"/>
  <c r="AO78" i="23"/>
  <c r="AO78" i="25" s="1"/>
  <c r="AT79" i="23"/>
  <c r="AT79" i="25" s="1"/>
  <c r="AZ79" i="23"/>
  <c r="AZ79" i="25" s="1"/>
  <c r="CA79" i="23"/>
  <c r="CA79" i="25" s="1"/>
  <c r="J79" i="23"/>
  <c r="J79" i="25" s="1"/>
  <c r="Y79" i="23"/>
  <c r="Y79" i="25" s="1"/>
  <c r="AV80" i="23"/>
  <c r="AV80" i="25" s="1"/>
  <c r="BA80" i="23"/>
  <c r="BA80" i="25" s="1"/>
  <c r="BK80" i="23"/>
  <c r="BK80" i="25" s="1"/>
  <c r="BN80" i="23"/>
  <c r="BN80" i="25" s="1"/>
  <c r="BV80" i="23"/>
  <c r="BV80" i="25" s="1"/>
  <c r="F80" i="23"/>
  <c r="F80" i="25" s="1"/>
  <c r="AD80" i="23"/>
  <c r="AD80" i="25" s="1"/>
  <c r="AR81" i="23"/>
  <c r="AR81" i="25" s="1"/>
  <c r="BB81" i="23"/>
  <c r="BB81" i="25" s="1"/>
  <c r="BH81" i="23"/>
  <c r="BH81" i="25" s="1"/>
  <c r="BX81" i="23"/>
  <c r="BX81" i="25" s="1"/>
  <c r="AX82" i="23"/>
  <c r="AX82" i="25" s="1"/>
  <c r="BD82" i="23"/>
  <c r="BD82" i="25" s="1"/>
  <c r="BI82" i="23"/>
  <c r="BI82" i="25" s="1"/>
  <c r="BU82" i="23"/>
  <c r="BU82" i="25" s="1"/>
  <c r="BZ82" i="23"/>
  <c r="BZ82" i="25" s="1"/>
  <c r="AO82" i="23"/>
  <c r="AO82" i="25" s="1"/>
  <c r="C32" i="22"/>
  <c r="AI9" i="23"/>
  <c r="AI9" i="25" s="1"/>
  <c r="BF71" i="23"/>
  <c r="BF71" i="25" s="1"/>
  <c r="BR71" i="23"/>
  <c r="BR71" i="25" s="1"/>
  <c r="BG72" i="23"/>
  <c r="BG72" i="25" s="1"/>
  <c r="BO72" i="23"/>
  <c r="BO72" i="25" s="1"/>
  <c r="BW72" i="23"/>
  <c r="BW72" i="25" s="1"/>
  <c r="CB72" i="23"/>
  <c r="CB72" i="25" s="1"/>
  <c r="AW73" i="23"/>
  <c r="AW73" i="25" s="1"/>
  <c r="BC73" i="23"/>
  <c r="BC73" i="25" s="1"/>
  <c r="BE74" i="23"/>
  <c r="BE74" i="25" s="1"/>
  <c r="BF75" i="23"/>
  <c r="BF75" i="25" s="1"/>
  <c r="BR75" i="23"/>
  <c r="BR75" i="25" s="1"/>
  <c r="BG76" i="23"/>
  <c r="BG76" i="25" s="1"/>
  <c r="BO76" i="23"/>
  <c r="BO76" i="25" s="1"/>
  <c r="BW76" i="23"/>
  <c r="BW76" i="25" s="1"/>
  <c r="CB76" i="23"/>
  <c r="CB76" i="25" s="1"/>
  <c r="AW77" i="23"/>
  <c r="AW77" i="25" s="1"/>
  <c r="BC77" i="23"/>
  <c r="BC77" i="25" s="1"/>
  <c r="BE78" i="23"/>
  <c r="BE78" i="25" s="1"/>
  <c r="BF79" i="23"/>
  <c r="BF79" i="25" s="1"/>
  <c r="BR79" i="23"/>
  <c r="BR79" i="25" s="1"/>
  <c r="BG80" i="23"/>
  <c r="BG80" i="25" s="1"/>
  <c r="BO80" i="23"/>
  <c r="BO80" i="25" s="1"/>
  <c r="BW80" i="23"/>
  <c r="BW80" i="25" s="1"/>
  <c r="CB80" i="23"/>
  <c r="CB80" i="25" s="1"/>
  <c r="AW81" i="23"/>
  <c r="AW81" i="25" s="1"/>
  <c r="BC81" i="23"/>
  <c r="BC81" i="25" s="1"/>
  <c r="BE82" i="23"/>
  <c r="BE82" i="25" s="1"/>
  <c r="BG71" i="23"/>
  <c r="BG71" i="25" s="1"/>
  <c r="BO71" i="23"/>
  <c r="BO71" i="25" s="1"/>
  <c r="BW71" i="23"/>
  <c r="BW71" i="25" s="1"/>
  <c r="CB71" i="23"/>
  <c r="CB71" i="25" s="1"/>
  <c r="BC72" i="23"/>
  <c r="BC72" i="25" s="1"/>
  <c r="BY72" i="23"/>
  <c r="BY72" i="25" s="1"/>
  <c r="AE72" i="23"/>
  <c r="AE72" i="25" s="1"/>
  <c r="BE73" i="23"/>
  <c r="BE73" i="25" s="1"/>
  <c r="BJ73" i="23"/>
  <c r="BJ73" i="25" s="1"/>
  <c r="AF73" i="23"/>
  <c r="AF73" i="25" s="1"/>
  <c r="BF74" i="23"/>
  <c r="BF74" i="25" s="1"/>
  <c r="BR74" i="23"/>
  <c r="BR74" i="25" s="1"/>
  <c r="BG75" i="23"/>
  <c r="BG75" i="25" s="1"/>
  <c r="BO75" i="23"/>
  <c r="BO75" i="25" s="1"/>
  <c r="BW75" i="23"/>
  <c r="BW75" i="25" s="1"/>
  <c r="CB75" i="23"/>
  <c r="CB75" i="25" s="1"/>
  <c r="BC76" i="23"/>
  <c r="BC76" i="25" s="1"/>
  <c r="BY76" i="23"/>
  <c r="BY76" i="25" s="1"/>
  <c r="AE76" i="23"/>
  <c r="AE76" i="25" s="1"/>
  <c r="BE77" i="23"/>
  <c r="BE77" i="25" s="1"/>
  <c r="BJ77" i="23"/>
  <c r="BJ77" i="25" s="1"/>
  <c r="BL77" i="23"/>
  <c r="BL77" i="25" s="1"/>
  <c r="AF77" i="23"/>
  <c r="AF77" i="25" s="1"/>
  <c r="BF78" i="23"/>
  <c r="BF78" i="25" s="1"/>
  <c r="BR78" i="23"/>
  <c r="BR78" i="25" s="1"/>
  <c r="BG79" i="23"/>
  <c r="BG79" i="25" s="1"/>
  <c r="BO79" i="23"/>
  <c r="BO79" i="25" s="1"/>
  <c r="BW79" i="23"/>
  <c r="BW79" i="25" s="1"/>
  <c r="CB79" i="23"/>
  <c r="CB79" i="25" s="1"/>
  <c r="BC80" i="23"/>
  <c r="BC80" i="25" s="1"/>
  <c r="BY80" i="23"/>
  <c r="BY80" i="25" s="1"/>
  <c r="AE80" i="23"/>
  <c r="AE80" i="25" s="1"/>
  <c r="BE81" i="23"/>
  <c r="BE81" i="25" s="1"/>
  <c r="BJ81" i="23"/>
  <c r="BJ81" i="25" s="1"/>
  <c r="BL81" i="23"/>
  <c r="BL81" i="25" s="1"/>
  <c r="AF81" i="23"/>
  <c r="AF81" i="25" s="1"/>
  <c r="BF82" i="23"/>
  <c r="BF82" i="25" s="1"/>
  <c r="BR82" i="23"/>
  <c r="BR82" i="25" s="1"/>
  <c r="T10" i="23" l="1"/>
  <c r="T10" i="25" s="1"/>
  <c r="T14" i="23"/>
  <c r="T14" i="25" s="1"/>
  <c r="T76" i="23"/>
  <c r="T76" i="25" s="1"/>
  <c r="T46" i="23"/>
  <c r="T46" i="25" s="1"/>
  <c r="T54" i="23"/>
  <c r="T54" i="25" s="1"/>
  <c r="T23" i="23"/>
  <c r="T23" i="25" s="1"/>
  <c r="T60" i="23"/>
  <c r="T60" i="25" s="1"/>
  <c r="T22" i="23"/>
  <c r="T22" i="25" s="1"/>
  <c r="T7" i="23"/>
  <c r="T7" i="25" s="1"/>
  <c r="T38" i="23"/>
  <c r="T38" i="25" s="1"/>
  <c r="T68" i="23"/>
  <c r="T68" i="25" s="1"/>
  <c r="T30" i="23"/>
  <c r="T30" i="25" s="1"/>
  <c r="T29" i="23"/>
  <c r="T29" i="25" s="1"/>
  <c r="BL73" i="23"/>
  <c r="BL73" i="25" s="1"/>
  <c r="AE9" i="23"/>
  <c r="AE9" i="25" s="1"/>
  <c r="AE24" i="23"/>
  <c r="AE24" i="25" s="1"/>
  <c r="AE32" i="23"/>
  <c r="AE32" i="25" s="1"/>
  <c r="AE16" i="23"/>
  <c r="AE16" i="25" s="1"/>
  <c r="AE23" i="23"/>
  <c r="AE23" i="25" s="1"/>
  <c r="AE31" i="23"/>
  <c r="AE31" i="25" s="1"/>
  <c r="AE17" i="23"/>
  <c r="AE17" i="25" s="1"/>
  <c r="AE64" i="23"/>
  <c r="AE64" i="25" s="1"/>
  <c r="AE56" i="23"/>
  <c r="AE56" i="25" s="1"/>
  <c r="BJ82" i="23"/>
  <c r="BJ82" i="25" s="1"/>
  <c r="BJ78" i="23"/>
  <c r="BJ78" i="25" s="1"/>
  <c r="BJ74" i="23"/>
  <c r="BJ74" i="25" s="1"/>
  <c r="AI77" i="23"/>
  <c r="AI77" i="25" s="1"/>
  <c r="BT73" i="23"/>
  <c r="BT73" i="25" s="1"/>
  <c r="C31" i="22"/>
  <c r="BY82" i="23"/>
  <c r="BY82" i="25" s="1"/>
  <c r="BL79" i="23"/>
  <c r="BL79" i="25" s="1"/>
  <c r="BY78" i="23"/>
  <c r="BY78" i="25" s="1"/>
  <c r="BG77" i="23"/>
  <c r="BG77" i="25" s="1"/>
  <c r="BL75" i="23"/>
  <c r="BL75" i="25" s="1"/>
  <c r="BY74" i="23"/>
  <c r="BY74" i="25" s="1"/>
  <c r="BG73" i="23"/>
  <c r="BG73" i="25" s="1"/>
  <c r="BL71" i="23"/>
  <c r="BL71" i="25" s="1"/>
  <c r="CC82" i="23"/>
  <c r="CC82" i="25" s="1"/>
  <c r="BP78" i="23"/>
  <c r="BP78" i="25" s="1"/>
  <c r="BN77" i="23"/>
  <c r="BN77" i="25" s="1"/>
  <c r="BM76" i="23"/>
  <c r="BM76" i="25" s="1"/>
  <c r="AV73" i="23"/>
  <c r="AV73" i="25" s="1"/>
  <c r="AY80" i="23"/>
  <c r="AY80" i="25" s="1"/>
  <c r="BS78" i="23"/>
  <c r="BS78" i="25" s="1"/>
  <c r="BL76" i="23"/>
  <c r="BL76" i="25" s="1"/>
  <c r="BV82" i="23"/>
  <c r="BV82" i="25" s="1"/>
  <c r="BM81" i="23"/>
  <c r="BM81" i="25" s="1"/>
  <c r="CC79" i="23"/>
  <c r="CC79" i="25" s="1"/>
  <c r="BK78" i="23"/>
  <c r="BK78" i="25" s="1"/>
  <c r="CC75" i="23"/>
  <c r="CC75" i="25" s="1"/>
  <c r="AV74" i="23"/>
  <c r="AV74" i="25" s="1"/>
  <c r="BO69" i="23"/>
  <c r="BO69" i="25" s="1"/>
  <c r="BQ67" i="23"/>
  <c r="BQ67" i="25" s="1"/>
  <c r="S66" i="23"/>
  <c r="S66" i="25" s="1"/>
  <c r="BO65" i="23"/>
  <c r="BO65" i="25" s="1"/>
  <c r="BQ63" i="23"/>
  <c r="BQ63" i="25" s="1"/>
  <c r="S62" i="23"/>
  <c r="S62" i="25" s="1"/>
  <c r="BO61" i="23"/>
  <c r="BO61" i="25" s="1"/>
  <c r="BQ59" i="23"/>
  <c r="BQ59" i="25" s="1"/>
  <c r="S58" i="23"/>
  <c r="S58" i="25" s="1"/>
  <c r="BO57" i="23"/>
  <c r="BO57" i="25" s="1"/>
  <c r="BQ55" i="23"/>
  <c r="BQ55" i="25" s="1"/>
  <c r="S54" i="23"/>
  <c r="S54" i="25" s="1"/>
  <c r="BO53" i="23"/>
  <c r="BO53" i="25" s="1"/>
  <c r="BP70" i="23"/>
  <c r="BP70" i="25" s="1"/>
  <c r="CC66" i="23"/>
  <c r="CC66" i="25" s="1"/>
  <c r="AV65" i="23"/>
  <c r="AV65" i="25" s="1"/>
  <c r="BB62" i="23"/>
  <c r="BB62" i="25" s="1"/>
  <c r="BJ76" i="23"/>
  <c r="BJ76" i="25" s="1"/>
  <c r="BA78" i="23"/>
  <c r="BA78" i="25" s="1"/>
  <c r="AN71" i="23"/>
  <c r="AN71" i="25" s="1"/>
  <c r="BY70" i="23"/>
  <c r="BY70" i="25" s="1"/>
  <c r="BL67" i="23"/>
  <c r="BL67" i="25" s="1"/>
  <c r="BY66" i="23"/>
  <c r="BY66" i="25" s="1"/>
  <c r="BL63" i="23"/>
  <c r="BL63" i="25" s="1"/>
  <c r="BY62" i="23"/>
  <c r="BY62" i="25" s="1"/>
  <c r="BL59" i="23"/>
  <c r="BL59" i="25" s="1"/>
  <c r="BY58" i="23"/>
  <c r="BY58" i="25" s="1"/>
  <c r="BL55" i="23"/>
  <c r="BL55" i="25" s="1"/>
  <c r="BY54" i="23"/>
  <c r="BY54" i="25" s="1"/>
  <c r="BH70" i="23"/>
  <c r="BH70" i="25" s="1"/>
  <c r="BX66" i="23"/>
  <c r="BX66" i="25" s="1"/>
  <c r="AN62" i="23"/>
  <c r="AN62" i="25" s="1"/>
  <c r="BM60" i="23"/>
  <c r="BM60" i="25" s="1"/>
  <c r="BP58" i="23"/>
  <c r="BP58" i="25" s="1"/>
  <c r="AW76" i="23"/>
  <c r="AW76" i="25" s="1"/>
  <c r="AW72" i="23"/>
  <c r="AW72" i="25" s="1"/>
  <c r="S9" i="23"/>
  <c r="S9" i="25" s="1"/>
  <c r="S32" i="23"/>
  <c r="S32" i="25" s="1"/>
  <c r="S31" i="23"/>
  <c r="S31" i="25" s="1"/>
  <c r="S16" i="23"/>
  <c r="S16" i="25" s="1"/>
  <c r="S23" i="23"/>
  <c r="S23" i="25" s="1"/>
  <c r="S64" i="23"/>
  <c r="S64" i="25" s="1"/>
  <c r="S17" i="23"/>
  <c r="S17" i="25" s="1"/>
  <c r="S56" i="23"/>
  <c r="S56" i="25" s="1"/>
  <c r="S24" i="23"/>
  <c r="S24" i="25" s="1"/>
  <c r="AY82" i="23"/>
  <c r="AY82" i="25" s="1"/>
  <c r="AY78" i="23"/>
  <c r="AY78" i="25" s="1"/>
  <c r="AY74" i="23"/>
  <c r="AY74" i="25" s="1"/>
  <c r="BX77" i="23"/>
  <c r="BX77" i="25" s="1"/>
  <c r="BH73" i="23"/>
  <c r="BH73" i="25" s="1"/>
  <c r="AW82" i="23"/>
  <c r="AW82" i="25" s="1"/>
  <c r="BE79" i="23"/>
  <c r="BE79" i="25" s="1"/>
  <c r="AW78" i="23"/>
  <c r="AW78" i="25" s="1"/>
  <c r="BE75" i="23"/>
  <c r="BE75" i="25" s="1"/>
  <c r="AW74" i="23"/>
  <c r="AW74" i="25" s="1"/>
  <c r="BE71" i="23"/>
  <c r="BE71" i="25" s="1"/>
  <c r="BT82" i="23"/>
  <c r="BT82" i="25" s="1"/>
  <c r="BB78" i="23"/>
  <c r="BB78" i="25" s="1"/>
  <c r="BA77" i="23"/>
  <c r="BA77" i="25" s="1"/>
  <c r="CC74" i="23"/>
  <c r="CC74" i="25" s="1"/>
  <c r="BF81" i="23"/>
  <c r="BF81" i="25" s="1"/>
  <c r="BY79" i="23"/>
  <c r="BY79" i="25" s="1"/>
  <c r="BG78" i="23"/>
  <c r="BG78" i="25" s="1"/>
  <c r="BE76" i="23"/>
  <c r="BE76" i="25" s="1"/>
  <c r="BW74" i="23"/>
  <c r="BW74" i="25" s="1"/>
  <c r="BK82" i="23"/>
  <c r="BK82" i="25" s="1"/>
  <c r="BT79" i="23"/>
  <c r="BT79" i="25" s="1"/>
  <c r="AV78" i="23"/>
  <c r="AV78" i="25" s="1"/>
  <c r="BT75" i="23"/>
  <c r="BT75" i="25" s="1"/>
  <c r="AI71" i="23"/>
  <c r="AI71" i="25" s="1"/>
  <c r="BC70" i="23"/>
  <c r="BC70" i="25" s="1"/>
  <c r="BJ67" i="23"/>
  <c r="BJ67" i="25" s="1"/>
  <c r="BC66" i="23"/>
  <c r="BC66" i="25" s="1"/>
  <c r="BJ63" i="23"/>
  <c r="BJ63" i="25" s="1"/>
  <c r="BC62" i="23"/>
  <c r="BC62" i="25" s="1"/>
  <c r="BJ59" i="23"/>
  <c r="BJ59" i="25" s="1"/>
  <c r="BC58" i="23"/>
  <c r="BC58" i="25" s="1"/>
  <c r="BJ55" i="23"/>
  <c r="BJ55" i="25" s="1"/>
  <c r="BC54" i="23"/>
  <c r="BC54" i="25" s="1"/>
  <c r="BB70" i="23"/>
  <c r="BB70" i="25" s="1"/>
  <c r="BN69" i="23"/>
  <c r="BN69" i="25" s="1"/>
  <c r="CA68" i="23"/>
  <c r="CA68" i="25" s="1"/>
  <c r="BT66" i="23"/>
  <c r="BT66" i="25" s="1"/>
  <c r="AI62" i="23"/>
  <c r="AI62" i="25" s="1"/>
  <c r="BA61" i="23"/>
  <c r="BA61" i="25" s="1"/>
  <c r="AZ60" i="23"/>
  <c r="AZ60" i="25" s="1"/>
  <c r="AY81" i="23"/>
  <c r="AY81" i="25" s="1"/>
  <c r="AY77" i="23"/>
  <c r="AY77" i="25" s="1"/>
  <c r="AY73" i="23"/>
  <c r="AY73" i="25" s="1"/>
  <c r="AS82" i="23"/>
  <c r="AS82" i="25" s="1"/>
  <c r="AU79" i="23"/>
  <c r="AU79" i="25" s="1"/>
  <c r="AS78" i="23"/>
  <c r="AS78" i="25" s="1"/>
  <c r="AU75" i="23"/>
  <c r="AU75" i="25" s="1"/>
  <c r="AS74" i="23"/>
  <c r="AS74" i="25" s="1"/>
  <c r="AU71" i="23"/>
  <c r="AU71" i="25" s="1"/>
  <c r="AI81" i="23"/>
  <c r="AI81" i="25" s="1"/>
  <c r="BT77" i="23"/>
  <c r="BT77" i="25" s="1"/>
  <c r="BB73" i="23"/>
  <c r="BB73" i="25" s="1"/>
  <c r="BA72" i="23"/>
  <c r="BA72" i="25" s="1"/>
  <c r="AY79" i="23"/>
  <c r="AY79" i="25" s="1"/>
  <c r="AY75" i="23"/>
  <c r="AY75" i="25" s="1"/>
  <c r="AY71" i="23"/>
  <c r="AY71" i="25" s="1"/>
  <c r="BP82" i="23"/>
  <c r="BP82" i="25" s="1"/>
  <c r="BN81" i="23"/>
  <c r="BN81" i="25" s="1"/>
  <c r="BM80" i="23"/>
  <c r="BM80" i="25" s="1"/>
  <c r="AV77" i="23"/>
  <c r="AV77" i="25" s="1"/>
  <c r="BX74" i="23"/>
  <c r="BX74" i="25" s="1"/>
  <c r="CB82" i="23"/>
  <c r="CB82" i="25" s="1"/>
  <c r="AU81" i="23"/>
  <c r="AU81" i="25" s="1"/>
  <c r="BC79" i="23"/>
  <c r="BC79" i="25" s="1"/>
  <c r="AY76" i="23"/>
  <c r="AY76" i="25" s="1"/>
  <c r="BS74" i="23"/>
  <c r="BS74" i="25" s="1"/>
  <c r="BA82" i="23"/>
  <c r="BA82" i="25" s="1"/>
  <c r="BP79" i="23"/>
  <c r="BP79" i="25" s="1"/>
  <c r="BP75" i="23"/>
  <c r="BP75" i="25" s="1"/>
  <c r="CC71" i="23"/>
  <c r="CC71" i="25" s="1"/>
  <c r="AW70" i="23"/>
  <c r="AW70" i="25" s="1"/>
  <c r="BR68" i="23"/>
  <c r="BR68" i="25" s="1"/>
  <c r="BE67" i="23"/>
  <c r="BE67" i="25" s="1"/>
  <c r="AW66" i="23"/>
  <c r="AW66" i="25" s="1"/>
  <c r="BR64" i="23"/>
  <c r="BR64" i="25" s="1"/>
  <c r="BE63" i="23"/>
  <c r="BE63" i="25" s="1"/>
  <c r="AW62" i="23"/>
  <c r="AW62" i="25" s="1"/>
  <c r="BR60" i="23"/>
  <c r="BR60" i="25" s="1"/>
  <c r="BE59" i="23"/>
  <c r="BE59" i="25" s="1"/>
  <c r="AW58" i="23"/>
  <c r="AW58" i="25" s="1"/>
  <c r="BR56" i="23"/>
  <c r="BR56" i="25" s="1"/>
  <c r="BE55" i="23"/>
  <c r="BE55" i="25" s="1"/>
  <c r="AW54" i="23"/>
  <c r="AW54" i="25" s="1"/>
  <c r="BK69" i="23"/>
  <c r="BK69" i="25" s="1"/>
  <c r="BM68" i="23"/>
  <c r="BM68" i="25" s="1"/>
  <c r="AW80" i="23"/>
  <c r="AW80" i="25" s="1"/>
  <c r="AU82" i="23"/>
  <c r="AU82" i="25" s="1"/>
  <c r="AS81" i="23"/>
  <c r="AS81" i="25" s="1"/>
  <c r="AU78" i="23"/>
  <c r="AU78" i="25" s="1"/>
  <c r="AS77" i="23"/>
  <c r="AS77" i="25" s="1"/>
  <c r="AU74" i="23"/>
  <c r="AU74" i="25" s="1"/>
  <c r="AS73" i="23"/>
  <c r="AS73" i="25" s="1"/>
  <c r="AF82" i="23"/>
  <c r="AF82" i="25" s="1"/>
  <c r="AE81" i="23"/>
  <c r="AE81" i="25" s="1"/>
  <c r="AF78" i="23"/>
  <c r="AF78" i="25" s="1"/>
  <c r="AE77" i="23"/>
  <c r="AE77" i="25" s="1"/>
  <c r="AF74" i="23"/>
  <c r="AF74" i="25" s="1"/>
  <c r="AE73" i="23"/>
  <c r="AE73" i="25" s="1"/>
  <c r="AF70" i="23"/>
  <c r="AF70" i="25" s="1"/>
  <c r="CC81" i="23"/>
  <c r="CC81" i="25" s="1"/>
  <c r="BP77" i="23"/>
  <c r="BP77" i="25" s="1"/>
  <c r="BM75" i="23"/>
  <c r="BM75" i="25" s="1"/>
  <c r="AV72" i="23"/>
  <c r="AV72" i="25" s="1"/>
  <c r="CB81" i="23"/>
  <c r="CB81" i="25" s="1"/>
  <c r="AU80" i="23"/>
  <c r="AU80" i="25" s="1"/>
  <c r="AS79" i="23"/>
  <c r="AS79" i="25" s="1"/>
  <c r="CB77" i="23"/>
  <c r="CB77" i="25" s="1"/>
  <c r="AU76" i="23"/>
  <c r="AU76" i="25" s="1"/>
  <c r="AS75" i="23"/>
  <c r="AS75" i="25" s="1"/>
  <c r="CB73" i="23"/>
  <c r="CB73" i="25" s="1"/>
  <c r="AU72" i="23"/>
  <c r="AU72" i="25" s="1"/>
  <c r="AS71" i="23"/>
  <c r="AS71" i="25" s="1"/>
  <c r="BH82" i="23"/>
  <c r="BH82" i="25" s="1"/>
  <c r="BK81" i="23"/>
  <c r="BK81" i="25" s="1"/>
  <c r="AZ80" i="23"/>
  <c r="AZ80" i="25" s="1"/>
  <c r="AI78" i="23"/>
  <c r="AI78" i="25" s="1"/>
  <c r="BT74" i="23"/>
  <c r="BT74" i="25" s="1"/>
  <c r="BV73" i="23"/>
  <c r="BV73" i="25" s="1"/>
  <c r="CA72" i="23"/>
  <c r="CA72" i="25" s="1"/>
  <c r="BW82" i="23"/>
  <c r="BW82" i="25" s="1"/>
  <c r="BQ80" i="23"/>
  <c r="BQ80" i="25" s="1"/>
  <c r="AW79" i="23"/>
  <c r="AW79" i="25" s="1"/>
  <c r="BR77" i="23"/>
  <c r="BR77" i="25" s="1"/>
  <c r="AS76" i="23"/>
  <c r="AS76" i="25" s="1"/>
  <c r="BO74" i="23"/>
  <c r="BO74" i="25" s="1"/>
  <c r="AV82" i="23"/>
  <c r="AV82" i="25" s="1"/>
  <c r="BH79" i="23"/>
  <c r="BH79" i="25" s="1"/>
  <c r="BH75" i="23"/>
  <c r="BH75" i="25" s="1"/>
  <c r="BV74" i="23"/>
  <c r="BV74" i="25" s="1"/>
  <c r="X81" i="23"/>
  <c r="X81" i="25" s="1"/>
  <c r="BS80" i="23"/>
  <c r="BS80" i="25" s="1"/>
  <c r="T78" i="23"/>
  <c r="T78" i="25" s="1"/>
  <c r="X77" i="23"/>
  <c r="X77" i="25" s="1"/>
  <c r="BS76" i="23"/>
  <c r="BS76" i="25" s="1"/>
  <c r="T74" i="23"/>
  <c r="T74" i="25" s="1"/>
  <c r="X73" i="23"/>
  <c r="X73" i="25" s="1"/>
  <c r="BS72" i="23"/>
  <c r="BS72" i="25" s="1"/>
  <c r="T70" i="23"/>
  <c r="T70" i="25" s="1"/>
  <c r="AN9" i="23"/>
  <c r="AN9" i="25" s="1"/>
  <c r="AN61" i="23"/>
  <c r="AN61" i="25" s="1"/>
  <c r="AN53" i="23"/>
  <c r="AN53" i="25" s="1"/>
  <c r="AN81" i="23"/>
  <c r="AN81" i="25" s="1"/>
  <c r="AN14" i="23"/>
  <c r="AN14" i="25" s="1"/>
  <c r="AN21" i="23"/>
  <c r="AN21" i="25" s="1"/>
  <c r="AN77" i="23"/>
  <c r="AN77" i="25" s="1"/>
  <c r="AN29" i="23"/>
  <c r="AN29" i="25" s="1"/>
  <c r="AN13" i="23"/>
  <c r="AN13" i="25" s="1"/>
  <c r="AN69" i="23"/>
  <c r="AN69" i="25" s="1"/>
  <c r="AE82" i="23"/>
  <c r="AE82" i="25" s="1"/>
  <c r="AF79" i="23"/>
  <c r="AF79" i="25" s="1"/>
  <c r="AE78" i="23"/>
  <c r="AE78" i="25" s="1"/>
  <c r="AF75" i="23"/>
  <c r="AF75" i="25" s="1"/>
  <c r="AE74" i="23"/>
  <c r="AE74" i="25" s="1"/>
  <c r="AF71" i="23"/>
  <c r="AF71" i="25" s="1"/>
  <c r="AE70" i="23"/>
  <c r="AE70" i="25" s="1"/>
  <c r="BB82" i="23"/>
  <c r="BB82" i="25" s="1"/>
  <c r="BA81" i="23"/>
  <c r="BA81" i="25" s="1"/>
  <c r="CC78" i="23"/>
  <c r="CC78" i="25" s="1"/>
  <c r="BP74" i="23"/>
  <c r="BP74" i="25" s="1"/>
  <c r="BM72" i="23"/>
  <c r="BM72" i="25" s="1"/>
  <c r="BS82" i="23"/>
  <c r="BS82" i="25" s="1"/>
  <c r="BL80" i="23"/>
  <c r="BL80" i="25" s="1"/>
  <c r="BY75" i="23"/>
  <c r="BY75" i="25" s="1"/>
  <c r="BG74" i="23"/>
  <c r="BG74" i="25" s="1"/>
  <c r="BB79" i="23"/>
  <c r="BB79" i="25" s="1"/>
  <c r="BB75" i="23"/>
  <c r="BB75" i="25" s="1"/>
  <c r="BN74" i="23"/>
  <c r="BN74" i="25" s="1"/>
  <c r="BT71" i="23"/>
  <c r="BT71" i="25" s="1"/>
  <c r="CB69" i="23"/>
  <c r="CB69" i="25" s="1"/>
  <c r="AU68" i="23"/>
  <c r="AU68" i="25" s="1"/>
  <c r="AS67" i="23"/>
  <c r="AS67" i="25" s="1"/>
  <c r="CB65" i="23"/>
  <c r="CB65" i="25" s="1"/>
  <c r="AU64" i="23"/>
  <c r="AU64" i="25" s="1"/>
  <c r="AS63" i="23"/>
  <c r="AS63" i="25" s="1"/>
  <c r="CB61" i="23"/>
  <c r="CB61" i="25" s="1"/>
  <c r="AU60" i="23"/>
  <c r="AU60" i="25" s="1"/>
  <c r="AS59" i="23"/>
  <c r="AS59" i="25" s="1"/>
  <c r="CB57" i="23"/>
  <c r="CB57" i="25" s="1"/>
  <c r="AU56" i="23"/>
  <c r="AU56" i="25" s="1"/>
  <c r="AS55" i="23"/>
  <c r="AS55" i="25" s="1"/>
  <c r="CB53" i="23"/>
  <c r="CB53" i="25" s="1"/>
  <c r="CC70" i="23"/>
  <c r="CC70" i="25" s="1"/>
  <c r="AV69" i="23"/>
  <c r="AV69" i="25" s="1"/>
  <c r="BB66" i="23"/>
  <c r="BB66" i="25" s="1"/>
  <c r="BN65" i="23"/>
  <c r="BN65" i="25" s="1"/>
  <c r="CA64" i="23"/>
  <c r="CA64" i="25" s="1"/>
  <c r="BT62" i="23"/>
  <c r="BT62" i="25" s="1"/>
  <c r="AI58" i="23"/>
  <c r="AI58" i="25" s="1"/>
  <c r="BA57" i="23"/>
  <c r="BA57" i="25" s="1"/>
  <c r="AZ56" i="23"/>
  <c r="AZ56" i="25" s="1"/>
  <c r="BH54" i="23"/>
  <c r="BH54" i="25" s="1"/>
  <c r="BN53" i="23"/>
  <c r="BN53" i="25" s="1"/>
  <c r="T82" i="23"/>
  <c r="T82" i="25" s="1"/>
  <c r="T81" i="23"/>
  <c r="T81" i="25" s="1"/>
  <c r="X80" i="23"/>
  <c r="X80" i="25" s="1"/>
  <c r="BS79" i="23"/>
  <c r="BS79" i="25" s="1"/>
  <c r="T77" i="23"/>
  <c r="T77" i="25" s="1"/>
  <c r="X76" i="23"/>
  <c r="X76" i="25" s="1"/>
  <c r="BS75" i="23"/>
  <c r="BS75" i="25" s="1"/>
  <c r="T73" i="23"/>
  <c r="T73" i="25" s="1"/>
  <c r="X72" i="23"/>
  <c r="X72" i="25" s="1"/>
  <c r="BS71" i="23"/>
  <c r="BS71" i="25" s="1"/>
  <c r="BQ82" i="23"/>
  <c r="BQ82" i="25" s="1"/>
  <c r="S81" i="23"/>
  <c r="S81" i="25" s="1"/>
  <c r="BQ78" i="23"/>
  <c r="BQ78" i="25" s="1"/>
  <c r="S77" i="23"/>
  <c r="S77" i="25" s="1"/>
  <c r="BQ74" i="23"/>
  <c r="BQ74" i="25" s="1"/>
  <c r="S73" i="23"/>
  <c r="S73" i="25" s="1"/>
  <c r="BT81" i="23"/>
  <c r="BT81" i="25" s="1"/>
  <c r="BB77" i="23"/>
  <c r="BB77" i="25" s="1"/>
  <c r="BA76" i="23"/>
  <c r="BA76" i="25" s="1"/>
  <c r="CC73" i="23"/>
  <c r="CC73" i="25" s="1"/>
  <c r="X82" i="23"/>
  <c r="X82" i="25" s="1"/>
  <c r="BS81" i="23"/>
  <c r="BS81" i="25" s="1"/>
  <c r="T79" i="23"/>
  <c r="T79" i="25" s="1"/>
  <c r="X78" i="23"/>
  <c r="X78" i="25" s="1"/>
  <c r="BS77" i="23"/>
  <c r="BS77" i="25" s="1"/>
  <c r="T75" i="23"/>
  <c r="T75" i="25" s="1"/>
  <c r="X74" i="23"/>
  <c r="X74" i="25" s="1"/>
  <c r="BS73" i="23"/>
  <c r="BS73" i="25" s="1"/>
  <c r="T71" i="23"/>
  <c r="T71" i="25" s="1"/>
  <c r="X70" i="23"/>
  <c r="X70" i="25" s="1"/>
  <c r="AV81" i="23"/>
  <c r="AV81" i="25" s="1"/>
  <c r="BX78" i="23"/>
  <c r="BX78" i="25" s="1"/>
  <c r="BH74" i="23"/>
  <c r="BH74" i="25" s="1"/>
  <c r="BK73" i="23"/>
  <c r="BK73" i="25" s="1"/>
  <c r="BO82" i="23"/>
  <c r="BO82" i="25" s="1"/>
  <c r="BJ80" i="23"/>
  <c r="BJ80" i="25" s="1"/>
  <c r="CB78" i="23"/>
  <c r="CB78" i="25" s="1"/>
  <c r="AU77" i="23"/>
  <c r="AU77" i="25" s="1"/>
  <c r="BC75" i="23"/>
  <c r="BC75" i="25" s="1"/>
  <c r="BM77" i="23"/>
  <c r="BM77" i="25" s="1"/>
  <c r="AN75" i="23"/>
  <c r="AN75" i="25" s="1"/>
  <c r="BK74" i="23"/>
  <c r="BK74" i="25" s="1"/>
  <c r="BM73" i="23"/>
  <c r="BM73" i="25" s="1"/>
  <c r="BP71" i="23"/>
  <c r="BP71" i="25" s="1"/>
  <c r="BW69" i="23"/>
  <c r="BW69" i="25" s="1"/>
  <c r="AF67" i="23"/>
  <c r="AF67" i="25" s="1"/>
  <c r="AE66" i="23"/>
  <c r="AE66" i="25" s="1"/>
  <c r="BW65" i="23"/>
  <c r="BW65" i="25" s="1"/>
  <c r="AF63" i="23"/>
  <c r="AF63" i="25" s="1"/>
  <c r="AE62" i="23"/>
  <c r="AE62" i="25" s="1"/>
  <c r="BW61" i="23"/>
  <c r="BW61" i="25" s="1"/>
  <c r="AF59" i="23"/>
  <c r="AF59" i="25" s="1"/>
  <c r="AF10" i="23"/>
  <c r="AF10" i="25" s="1"/>
  <c r="AF30" i="23"/>
  <c r="AF30" i="25" s="1"/>
  <c r="AF29" i="23"/>
  <c r="AF29" i="25" s="1"/>
  <c r="AF14" i="23"/>
  <c r="AF14" i="25" s="1"/>
  <c r="AF15" i="23"/>
  <c r="AF15" i="25" s="1"/>
  <c r="AF7" i="23"/>
  <c r="AF7" i="25" s="1"/>
  <c r="AF76" i="23"/>
  <c r="AF76" i="25" s="1"/>
  <c r="AF46" i="23"/>
  <c r="AF46" i="25" s="1"/>
  <c r="AF54" i="23"/>
  <c r="AF54" i="25" s="1"/>
  <c r="AF23" i="23"/>
  <c r="AF23" i="25" s="1"/>
  <c r="AF60" i="23"/>
  <c r="AF60" i="25" s="1"/>
  <c r="AF22" i="23"/>
  <c r="AF22" i="25" s="1"/>
  <c r="AF38" i="23"/>
  <c r="AF38" i="25" s="1"/>
  <c r="AF68" i="23"/>
  <c r="AF68" i="25" s="1"/>
  <c r="BQ81" i="23"/>
  <c r="BQ81" i="25" s="1"/>
  <c r="S80" i="23"/>
  <c r="S80" i="25" s="1"/>
  <c r="BQ77" i="23"/>
  <c r="BQ77" i="25" s="1"/>
  <c r="S76" i="23"/>
  <c r="S76" i="25" s="1"/>
  <c r="BQ73" i="23"/>
  <c r="BQ73" i="25" s="1"/>
  <c r="S72" i="23"/>
  <c r="S72" i="25" s="1"/>
  <c r="BL82" i="23"/>
  <c r="BL82" i="25" s="1"/>
  <c r="BY81" i="23"/>
  <c r="BY81" i="25" s="1"/>
  <c r="BL78" i="23"/>
  <c r="BL78" i="25" s="1"/>
  <c r="BY77" i="23"/>
  <c r="BY77" i="25" s="1"/>
  <c r="BL74" i="23"/>
  <c r="BL74" i="25" s="1"/>
  <c r="BY73" i="23"/>
  <c r="BY73" i="25" s="1"/>
  <c r="C21" i="22"/>
  <c r="BP81" i="23"/>
  <c r="BP81" i="25" s="1"/>
  <c r="BM79" i="23"/>
  <c r="BM79" i="25" s="1"/>
  <c r="BX73" i="23"/>
  <c r="BX73" i="25" s="1"/>
  <c r="S82" i="23"/>
  <c r="S82" i="25" s="1"/>
  <c r="BO81" i="23"/>
  <c r="BO81" i="25" s="1"/>
  <c r="BQ79" i="23"/>
  <c r="BQ79" i="25" s="1"/>
  <c r="S78" i="23"/>
  <c r="S78" i="25" s="1"/>
  <c r="BO77" i="23"/>
  <c r="BO77" i="25" s="1"/>
  <c r="BQ75" i="23"/>
  <c r="BQ75" i="25" s="1"/>
  <c r="S74" i="23"/>
  <c r="S74" i="25" s="1"/>
  <c r="BO73" i="23"/>
  <c r="BO73" i="25" s="1"/>
  <c r="BQ71" i="23"/>
  <c r="BQ71" i="25" s="1"/>
  <c r="S70" i="23"/>
  <c r="S70" i="25" s="1"/>
  <c r="AI82" i="23"/>
  <c r="AI82" i="25" s="1"/>
  <c r="BT78" i="23"/>
  <c r="BT78" i="25" s="1"/>
  <c r="BV77" i="23"/>
  <c r="BV77" i="25" s="1"/>
  <c r="BB74" i="23"/>
  <c r="BB74" i="25" s="1"/>
  <c r="BA73" i="23"/>
  <c r="BA73" i="25" s="1"/>
  <c r="BG82" i="23"/>
  <c r="BG82" i="25" s="1"/>
  <c r="BE80" i="23"/>
  <c r="BE80" i="25" s="1"/>
  <c r="BW78" i="23"/>
  <c r="BW78" i="25" s="1"/>
  <c r="BQ76" i="23"/>
  <c r="BQ76" i="25" s="1"/>
  <c r="AW75" i="23"/>
  <c r="AW75" i="25" s="1"/>
  <c r="CA81" i="23"/>
  <c r="CA81" i="25" s="1"/>
  <c r="AZ77" i="23"/>
  <c r="AZ77" i="25" s="1"/>
  <c r="AI75" i="23"/>
  <c r="AI75" i="25" s="1"/>
  <c r="BA74" i="23"/>
  <c r="BA74" i="25" s="1"/>
  <c r="AZ73" i="23"/>
  <c r="AZ73" i="25" s="1"/>
  <c r="BS69" i="23"/>
  <c r="BS69" i="25" s="1"/>
  <c r="T67" i="23"/>
  <c r="T67" i="25" s="1"/>
  <c r="X66" i="23"/>
  <c r="X66" i="25" s="1"/>
  <c r="BS65" i="23"/>
  <c r="BS65" i="25" s="1"/>
  <c r="T63" i="23"/>
  <c r="T63" i="25" s="1"/>
  <c r="X62" i="23"/>
  <c r="X62" i="25" s="1"/>
  <c r="BS61" i="23"/>
  <c r="BS61" i="25" s="1"/>
  <c r="T59" i="23"/>
  <c r="T59" i="25" s="1"/>
  <c r="X58" i="23"/>
  <c r="X58" i="25" s="1"/>
  <c r="BS57" i="23"/>
  <c r="BS57" i="25" s="1"/>
  <c r="T55" i="23"/>
  <c r="T55" i="25" s="1"/>
  <c r="X54" i="23"/>
  <c r="X54" i="25" s="1"/>
  <c r="BS53" i="23"/>
  <c r="BS53" i="25" s="1"/>
  <c r="BT70" i="23"/>
  <c r="BT70" i="25" s="1"/>
  <c r="BN61" i="23"/>
  <c r="BN61" i="25" s="1"/>
  <c r="CA60" i="23"/>
  <c r="CA60" i="25" s="1"/>
  <c r="BT58" i="23"/>
  <c r="BT58" i="25" s="1"/>
  <c r="AI54" i="23"/>
  <c r="AI54" i="25" s="1"/>
  <c r="AV53" i="23"/>
  <c r="AV53" i="25" s="1"/>
  <c r="BF69" i="23"/>
  <c r="BF69" i="25" s="1"/>
  <c r="BY67" i="23"/>
  <c r="BY67" i="25" s="1"/>
  <c r="BG66" i="23"/>
  <c r="BG66" i="25" s="1"/>
  <c r="BE64" i="23"/>
  <c r="BE64" i="25" s="1"/>
  <c r="BW62" i="23"/>
  <c r="BW62" i="25" s="1"/>
  <c r="BQ60" i="23"/>
  <c r="BQ60" i="25" s="1"/>
  <c r="AW59" i="23"/>
  <c r="AW59" i="25" s="1"/>
  <c r="BR57" i="23"/>
  <c r="BR57" i="25" s="1"/>
  <c r="AS56" i="23"/>
  <c r="AS56" i="25" s="1"/>
  <c r="BO54" i="23"/>
  <c r="BO54" i="25" s="1"/>
  <c r="AN67" i="23"/>
  <c r="AN67" i="25" s="1"/>
  <c r="BK66" i="23"/>
  <c r="BK66" i="25" s="1"/>
  <c r="BM65" i="23"/>
  <c r="BM65" i="25" s="1"/>
  <c r="BP63" i="23"/>
  <c r="BP63" i="25" s="1"/>
  <c r="CC59" i="23"/>
  <c r="CC59" i="25" s="1"/>
  <c r="AV58" i="23"/>
  <c r="AV58" i="25" s="1"/>
  <c r="BB55" i="23"/>
  <c r="BB55" i="25" s="1"/>
  <c r="BN54" i="23"/>
  <c r="BN54" i="25" s="1"/>
  <c r="AS72" i="23"/>
  <c r="AS72" i="25" s="1"/>
  <c r="AY69" i="23"/>
  <c r="AY69" i="25" s="1"/>
  <c r="BS67" i="23"/>
  <c r="BS67" i="25" s="1"/>
  <c r="BY60" i="23"/>
  <c r="BY60" i="25" s="1"/>
  <c r="BG59" i="23"/>
  <c r="BG59" i="25" s="1"/>
  <c r="BE57" i="23"/>
  <c r="BE57" i="25" s="1"/>
  <c r="AU73" i="23"/>
  <c r="AU73" i="25" s="1"/>
  <c r="AN68" i="23"/>
  <c r="AN68" i="25" s="1"/>
  <c r="BK67" i="23"/>
  <c r="BK67" i="25" s="1"/>
  <c r="BM66" i="23"/>
  <c r="BM66" i="25" s="1"/>
  <c r="BP64" i="23"/>
  <c r="BP64" i="25" s="1"/>
  <c r="CC60" i="23"/>
  <c r="CC60" i="25" s="1"/>
  <c r="AV59" i="23"/>
  <c r="AV59" i="25" s="1"/>
  <c r="BB56" i="23"/>
  <c r="BB56" i="25" s="1"/>
  <c r="BN55" i="23"/>
  <c r="BN55" i="25" s="1"/>
  <c r="CA54" i="23"/>
  <c r="CA54" i="25" s="1"/>
  <c r="BT52" i="23"/>
  <c r="BT52" i="25" s="1"/>
  <c r="BV71" i="23"/>
  <c r="BV71" i="25" s="1"/>
  <c r="BE70" i="23"/>
  <c r="BE70" i="25" s="1"/>
  <c r="AW69" i="23"/>
  <c r="AW69" i="25" s="1"/>
  <c r="BR67" i="23"/>
  <c r="BR67" i="25" s="1"/>
  <c r="AS66" i="23"/>
  <c r="AS66" i="25" s="1"/>
  <c r="BS64" i="23"/>
  <c r="BS64" i="25" s="1"/>
  <c r="T62" i="23"/>
  <c r="T62" i="25" s="1"/>
  <c r="BY61" i="23"/>
  <c r="BY61" i="25" s="1"/>
  <c r="BG60" i="23"/>
  <c r="BG60" i="25" s="1"/>
  <c r="BE58" i="23"/>
  <c r="BE58" i="25" s="1"/>
  <c r="CB56" i="23"/>
  <c r="CB56" i="25" s="1"/>
  <c r="AU55" i="23"/>
  <c r="AU55" i="25" s="1"/>
  <c r="BY53" i="23"/>
  <c r="BY53" i="25" s="1"/>
  <c r="BH50" i="23"/>
  <c r="BH50" i="25" s="1"/>
  <c r="AV49" i="23"/>
  <c r="AV49" i="25" s="1"/>
  <c r="BP46" i="23"/>
  <c r="BP46" i="25" s="1"/>
  <c r="BA45" i="23"/>
  <c r="BA45" i="25" s="1"/>
  <c r="BT42" i="23"/>
  <c r="BT42" i="25" s="1"/>
  <c r="BK41" i="23"/>
  <c r="BK41" i="25" s="1"/>
  <c r="BX38" i="23"/>
  <c r="BX38" i="25" s="1"/>
  <c r="BN37" i="23"/>
  <c r="BN37" i="25" s="1"/>
  <c r="BJ52" i="23"/>
  <c r="BJ52" i="25" s="1"/>
  <c r="BC51" i="23"/>
  <c r="BC51" i="25" s="1"/>
  <c r="BJ48" i="23"/>
  <c r="BJ48" i="25" s="1"/>
  <c r="BC47" i="23"/>
  <c r="BC47" i="25" s="1"/>
  <c r="BJ44" i="23"/>
  <c r="BJ44" i="25" s="1"/>
  <c r="BC43" i="23"/>
  <c r="BC43" i="25" s="1"/>
  <c r="BJ40" i="23"/>
  <c r="BJ40" i="25" s="1"/>
  <c r="BC39" i="23"/>
  <c r="BC39" i="25" s="1"/>
  <c r="BJ36" i="23"/>
  <c r="BJ36" i="25" s="1"/>
  <c r="BC35" i="23"/>
  <c r="BC35" i="25" s="1"/>
  <c r="BP51" i="23"/>
  <c r="BP51" i="25" s="1"/>
  <c r="CA45" i="23"/>
  <c r="CA45" i="25" s="1"/>
  <c r="BM41" i="23"/>
  <c r="BM41" i="25" s="1"/>
  <c r="CC39" i="23"/>
  <c r="CC39" i="25" s="1"/>
  <c r="BV38" i="23"/>
  <c r="BV38" i="25" s="1"/>
  <c r="AZ37" i="23"/>
  <c r="AZ37" i="25" s="1"/>
  <c r="S52" i="23"/>
  <c r="S52" i="25" s="1"/>
  <c r="BO51" i="23"/>
  <c r="BO51" i="25" s="1"/>
  <c r="BQ49" i="23"/>
  <c r="BQ49" i="25" s="1"/>
  <c r="S48" i="23"/>
  <c r="S48" i="25" s="1"/>
  <c r="BO47" i="23"/>
  <c r="BO47" i="25" s="1"/>
  <c r="BQ45" i="23"/>
  <c r="BQ45" i="25" s="1"/>
  <c r="CC54" i="23"/>
  <c r="CC54" i="25" s="1"/>
  <c r="CB70" i="23"/>
  <c r="CB70" i="25" s="1"/>
  <c r="AU69" i="23"/>
  <c r="AU69" i="25" s="1"/>
  <c r="BC67" i="23"/>
  <c r="BC67" i="25" s="1"/>
  <c r="AY64" i="23"/>
  <c r="AY64" i="25" s="1"/>
  <c r="BS62" i="23"/>
  <c r="BS62" i="25" s="1"/>
  <c r="BL60" i="23"/>
  <c r="BL60" i="25" s="1"/>
  <c r="BF57" i="23"/>
  <c r="BF57" i="25" s="1"/>
  <c r="BY55" i="23"/>
  <c r="BY55" i="25" s="1"/>
  <c r="BG54" i="23"/>
  <c r="BG54" i="25" s="1"/>
  <c r="AI67" i="23"/>
  <c r="AI67" i="25" s="1"/>
  <c r="BA66" i="23"/>
  <c r="BA66" i="25" s="1"/>
  <c r="AZ65" i="23"/>
  <c r="AZ65" i="25" s="1"/>
  <c r="BH63" i="23"/>
  <c r="BH63" i="25" s="1"/>
  <c r="BV62" i="23"/>
  <c r="BV62" i="25" s="1"/>
  <c r="BX59" i="23"/>
  <c r="BX59" i="25" s="1"/>
  <c r="AN55" i="23"/>
  <c r="AN55" i="25" s="1"/>
  <c r="BK54" i="23"/>
  <c r="BK54" i="25" s="1"/>
  <c r="BR70" i="23"/>
  <c r="BR70" i="25" s="1"/>
  <c r="AS69" i="23"/>
  <c r="AS69" i="25" s="1"/>
  <c r="BO67" i="23"/>
  <c r="BO67" i="25" s="1"/>
  <c r="BC60" i="23"/>
  <c r="BC60" i="25" s="1"/>
  <c r="AY57" i="23"/>
  <c r="AY57" i="25" s="1"/>
  <c r="AI68" i="23"/>
  <c r="AI68" i="25" s="1"/>
  <c r="BA67" i="23"/>
  <c r="BA67" i="25" s="1"/>
  <c r="AZ66" i="23"/>
  <c r="AZ66" i="25" s="1"/>
  <c r="BH64" i="23"/>
  <c r="BH64" i="25" s="1"/>
  <c r="BV63" i="23"/>
  <c r="BV63" i="25" s="1"/>
  <c r="BX60" i="23"/>
  <c r="BX60" i="25" s="1"/>
  <c r="AN56" i="23"/>
  <c r="AN56" i="25" s="1"/>
  <c r="BK55" i="23"/>
  <c r="BK55" i="25" s="1"/>
  <c r="BM54" i="23"/>
  <c r="BM54" i="25" s="1"/>
  <c r="BP52" i="23"/>
  <c r="BP52" i="25" s="1"/>
  <c r="BN71" i="23"/>
  <c r="BN71" i="25" s="1"/>
  <c r="AY70" i="23"/>
  <c r="AY70" i="25" s="1"/>
  <c r="BF67" i="23"/>
  <c r="BF67" i="25" s="1"/>
  <c r="X65" i="23"/>
  <c r="X65" i="25" s="1"/>
  <c r="BO64" i="23"/>
  <c r="BO64" i="25" s="1"/>
  <c r="BQ62" i="23"/>
  <c r="BQ62" i="25" s="1"/>
  <c r="BC61" i="23"/>
  <c r="BC61" i="25" s="1"/>
  <c r="AY58" i="23"/>
  <c r="AY58" i="25" s="1"/>
  <c r="BW56" i="23"/>
  <c r="BW56" i="25" s="1"/>
  <c r="BQ54" i="23"/>
  <c r="BQ54" i="25" s="1"/>
  <c r="BC53" i="23"/>
  <c r="BC53" i="25" s="1"/>
  <c r="BB50" i="23"/>
  <c r="BB50" i="25" s="1"/>
  <c r="BH46" i="23"/>
  <c r="BH46" i="25" s="1"/>
  <c r="AV45" i="23"/>
  <c r="AV45" i="25" s="1"/>
  <c r="BP42" i="23"/>
  <c r="BP42" i="25" s="1"/>
  <c r="BA41" i="23"/>
  <c r="BA41" i="25" s="1"/>
  <c r="BT38" i="23"/>
  <c r="BT38" i="25" s="1"/>
  <c r="BK37" i="23"/>
  <c r="BK37" i="25" s="1"/>
  <c r="BE52" i="23"/>
  <c r="BE52" i="25" s="1"/>
  <c r="AW51" i="23"/>
  <c r="AW51" i="25" s="1"/>
  <c r="BR49" i="23"/>
  <c r="BR49" i="25" s="1"/>
  <c r="BE48" i="23"/>
  <c r="BE48" i="25" s="1"/>
  <c r="AW47" i="23"/>
  <c r="AW47" i="25" s="1"/>
  <c r="BR45" i="23"/>
  <c r="BR45" i="25" s="1"/>
  <c r="BE44" i="23"/>
  <c r="BE44" i="25" s="1"/>
  <c r="AW43" i="23"/>
  <c r="AW43" i="25" s="1"/>
  <c r="BR41" i="23"/>
  <c r="BR41" i="25" s="1"/>
  <c r="BE40" i="23"/>
  <c r="BE40" i="25" s="1"/>
  <c r="AW39" i="23"/>
  <c r="AW39" i="25" s="1"/>
  <c r="BR37" i="23"/>
  <c r="BR37" i="25" s="1"/>
  <c r="BE36" i="23"/>
  <c r="BE36" i="25" s="1"/>
  <c r="AW35" i="23"/>
  <c r="AW35" i="25" s="1"/>
  <c r="BH51" i="23"/>
  <c r="BH51" i="25" s="1"/>
  <c r="CA49" i="23"/>
  <c r="CA49" i="25" s="1"/>
  <c r="BH58" i="23"/>
  <c r="BH58" i="25" s="1"/>
  <c r="BV57" i="23"/>
  <c r="BV57" i="25" s="1"/>
  <c r="BX54" i="23"/>
  <c r="BX54" i="25" s="1"/>
  <c r="BW70" i="23"/>
  <c r="BW70" i="25" s="1"/>
  <c r="BQ68" i="23"/>
  <c r="BQ68" i="25" s="1"/>
  <c r="AW67" i="23"/>
  <c r="AW67" i="25" s="1"/>
  <c r="BR65" i="23"/>
  <c r="BR65" i="25" s="1"/>
  <c r="AS64" i="23"/>
  <c r="AS64" i="25" s="1"/>
  <c r="BO62" i="23"/>
  <c r="BO62" i="25" s="1"/>
  <c r="BJ60" i="23"/>
  <c r="BJ60" i="25" s="1"/>
  <c r="CB58" i="23"/>
  <c r="CB58" i="25" s="1"/>
  <c r="AU57" i="23"/>
  <c r="AU57" i="25" s="1"/>
  <c r="BC55" i="23"/>
  <c r="BC55" i="25" s="1"/>
  <c r="CC67" i="23"/>
  <c r="CC67" i="25" s="1"/>
  <c r="AV66" i="23"/>
  <c r="AV66" i="25" s="1"/>
  <c r="BB63" i="23"/>
  <c r="BB63" i="25" s="1"/>
  <c r="BN62" i="23"/>
  <c r="BN62" i="25" s="1"/>
  <c r="CA61" i="23"/>
  <c r="CA61" i="25" s="1"/>
  <c r="BT59" i="23"/>
  <c r="BT59" i="25" s="1"/>
  <c r="AI55" i="23"/>
  <c r="AI55" i="25" s="1"/>
  <c r="BA54" i="23"/>
  <c r="BA54" i="25" s="1"/>
  <c r="BF70" i="23"/>
  <c r="BF70" i="25" s="1"/>
  <c r="BY68" i="23"/>
  <c r="BY68" i="25" s="1"/>
  <c r="BG67" i="23"/>
  <c r="BG67" i="25" s="1"/>
  <c r="BR62" i="23"/>
  <c r="BR62" i="25" s="1"/>
  <c r="AW60" i="23"/>
  <c r="AW60" i="25" s="1"/>
  <c r="BR58" i="23"/>
  <c r="BR58" i="25" s="1"/>
  <c r="AS57" i="23"/>
  <c r="AS57" i="25" s="1"/>
  <c r="CC68" i="23"/>
  <c r="CC68" i="25" s="1"/>
  <c r="AV67" i="23"/>
  <c r="AV67" i="25" s="1"/>
  <c r="BB64" i="23"/>
  <c r="BB64" i="25" s="1"/>
  <c r="BN63" i="23"/>
  <c r="BN63" i="25" s="1"/>
  <c r="CA62" i="23"/>
  <c r="CA62" i="25" s="1"/>
  <c r="BT60" i="23"/>
  <c r="BT60" i="25" s="1"/>
  <c r="AI56" i="23"/>
  <c r="AI56" i="25" s="1"/>
  <c r="BA55" i="23"/>
  <c r="BA55" i="25" s="1"/>
  <c r="AZ54" i="23"/>
  <c r="AZ54" i="25" s="1"/>
  <c r="BH52" i="23"/>
  <c r="BH52" i="25" s="1"/>
  <c r="BK71" i="23"/>
  <c r="BK71" i="25" s="1"/>
  <c r="AS70" i="23"/>
  <c r="AS70" i="25" s="1"/>
  <c r="CB68" i="23"/>
  <c r="CB68" i="25" s="1"/>
  <c r="AU67" i="23"/>
  <c r="AU67" i="25" s="1"/>
  <c r="BY65" i="23"/>
  <c r="BY65" i="25" s="1"/>
  <c r="BG64" i="23"/>
  <c r="BG64" i="25" s="1"/>
  <c r="BL62" i="23"/>
  <c r="BL62" i="25" s="1"/>
  <c r="AW61" i="23"/>
  <c r="AW61" i="25" s="1"/>
  <c r="BR59" i="23"/>
  <c r="BR59" i="25" s="1"/>
  <c r="AS58" i="23"/>
  <c r="AS58" i="25" s="1"/>
  <c r="BS56" i="23"/>
  <c r="BS56" i="25" s="1"/>
  <c r="BL54" i="23"/>
  <c r="BL54" i="25" s="1"/>
  <c r="AW53" i="23"/>
  <c r="AW53" i="25" s="1"/>
  <c r="CA52" i="23"/>
  <c r="CA52" i="25" s="1"/>
  <c r="BB46" i="23"/>
  <c r="BB46" i="25" s="1"/>
  <c r="BH42" i="23"/>
  <c r="BH42" i="25" s="1"/>
  <c r="AV41" i="23"/>
  <c r="AV41" i="25" s="1"/>
  <c r="BP38" i="23"/>
  <c r="BP38" i="25" s="1"/>
  <c r="BA37" i="23"/>
  <c r="BA37" i="25" s="1"/>
  <c r="AY52" i="23"/>
  <c r="AY52" i="25" s="1"/>
  <c r="BF49" i="23"/>
  <c r="BF49" i="25" s="1"/>
  <c r="AY48" i="23"/>
  <c r="AY48" i="25" s="1"/>
  <c r="BF45" i="23"/>
  <c r="BF45" i="25" s="1"/>
  <c r="AY44" i="23"/>
  <c r="AY44" i="25" s="1"/>
  <c r="BF41" i="23"/>
  <c r="BF41" i="25" s="1"/>
  <c r="AY40" i="23"/>
  <c r="AY40" i="25" s="1"/>
  <c r="BP66" i="23"/>
  <c r="BP66" i="25" s="1"/>
  <c r="CC62" i="23"/>
  <c r="CC62" i="25" s="1"/>
  <c r="AV61" i="23"/>
  <c r="AV61" i="25" s="1"/>
  <c r="BB58" i="23"/>
  <c r="BB58" i="25" s="1"/>
  <c r="BN57" i="23"/>
  <c r="BN57" i="25" s="1"/>
  <c r="CA56" i="23"/>
  <c r="CA56" i="25" s="1"/>
  <c r="BT54" i="23"/>
  <c r="BT54" i="25" s="1"/>
  <c r="BS70" i="23"/>
  <c r="BS70" i="25" s="1"/>
  <c r="BL68" i="23"/>
  <c r="BL68" i="25" s="1"/>
  <c r="BF65" i="23"/>
  <c r="BF65" i="25" s="1"/>
  <c r="BY63" i="23"/>
  <c r="BY63" i="25" s="1"/>
  <c r="BG62" i="23"/>
  <c r="BG62" i="25" s="1"/>
  <c r="BE60" i="23"/>
  <c r="BE60" i="25" s="1"/>
  <c r="BW58" i="23"/>
  <c r="BW58" i="25" s="1"/>
  <c r="BQ56" i="23"/>
  <c r="BQ56" i="25" s="1"/>
  <c r="AW55" i="23"/>
  <c r="AW55" i="25" s="1"/>
  <c r="BV70" i="23"/>
  <c r="BV70" i="25" s="1"/>
  <c r="BX67" i="23"/>
  <c r="BX67" i="25" s="1"/>
  <c r="AN63" i="23"/>
  <c r="AN63" i="25" s="1"/>
  <c r="BK62" i="23"/>
  <c r="BK62" i="25" s="1"/>
  <c r="BM61" i="23"/>
  <c r="BM61" i="25" s="1"/>
  <c r="BP59" i="23"/>
  <c r="BP59" i="25" s="1"/>
  <c r="CC55" i="23"/>
  <c r="CC55" i="25" s="1"/>
  <c r="AV54" i="23"/>
  <c r="AV54" i="25" s="1"/>
  <c r="BQ72" i="23"/>
  <c r="BQ72" i="25" s="1"/>
  <c r="AU70" i="23"/>
  <c r="AU70" i="25" s="1"/>
  <c r="BC68" i="23"/>
  <c r="BC68" i="25" s="1"/>
  <c r="BF62" i="23"/>
  <c r="BF62" i="25" s="1"/>
  <c r="BF58" i="23"/>
  <c r="BF58" i="25" s="1"/>
  <c r="BX68" i="23"/>
  <c r="BX68" i="25" s="1"/>
  <c r="AN64" i="23"/>
  <c r="AN64" i="25" s="1"/>
  <c r="BK63" i="23"/>
  <c r="BK63" i="25" s="1"/>
  <c r="BM62" i="23"/>
  <c r="BM62" i="25" s="1"/>
  <c r="BP60" i="23"/>
  <c r="BP60" i="25" s="1"/>
  <c r="CC56" i="23"/>
  <c r="CC56" i="25" s="1"/>
  <c r="AV55" i="23"/>
  <c r="AV55" i="25" s="1"/>
  <c r="BB52" i="23"/>
  <c r="BB52" i="25" s="1"/>
  <c r="BA71" i="23"/>
  <c r="BA71" i="25" s="1"/>
  <c r="AE69" i="23"/>
  <c r="AE69" i="25" s="1"/>
  <c r="BW68" i="23"/>
  <c r="BW68" i="25" s="1"/>
  <c r="BQ66" i="23"/>
  <c r="BQ66" i="25" s="1"/>
  <c r="BC65" i="23"/>
  <c r="BC65" i="25" s="1"/>
  <c r="BJ62" i="23"/>
  <c r="BJ62" i="25" s="1"/>
  <c r="BF59" i="23"/>
  <c r="BF59" i="25" s="1"/>
  <c r="X57" i="23"/>
  <c r="X57" i="25" s="1"/>
  <c r="BO56" i="23"/>
  <c r="BO56" i="25" s="1"/>
  <c r="BJ54" i="23"/>
  <c r="BJ54" i="25" s="1"/>
  <c r="BM52" i="23"/>
  <c r="BM52" i="25" s="1"/>
  <c r="AI50" i="23"/>
  <c r="AI50" i="25" s="1"/>
  <c r="CA48" i="23"/>
  <c r="CA48" i="25" s="1"/>
  <c r="BB42" i="23"/>
  <c r="BB42" i="25" s="1"/>
  <c r="BH38" i="23"/>
  <c r="BH38" i="25" s="1"/>
  <c r="AV37" i="23"/>
  <c r="AV37" i="25" s="1"/>
  <c r="AS52" i="23"/>
  <c r="AS52" i="25" s="1"/>
  <c r="CB50" i="23"/>
  <c r="CB50" i="25" s="1"/>
  <c r="AU49" i="23"/>
  <c r="AU49" i="25" s="1"/>
  <c r="AS48" i="23"/>
  <c r="AS48" i="25" s="1"/>
  <c r="CB46" i="23"/>
  <c r="CB46" i="25" s="1"/>
  <c r="AU45" i="23"/>
  <c r="AU45" i="25" s="1"/>
  <c r="AS44" i="23"/>
  <c r="AS44" i="25" s="1"/>
  <c r="CB42" i="23"/>
  <c r="CB42" i="25" s="1"/>
  <c r="AU41" i="23"/>
  <c r="AU41" i="25" s="1"/>
  <c r="AS40" i="23"/>
  <c r="AS40" i="25" s="1"/>
  <c r="CB38" i="23"/>
  <c r="CB38" i="25" s="1"/>
  <c r="AU37" i="23"/>
  <c r="AU37" i="25" s="1"/>
  <c r="AS36" i="23"/>
  <c r="AS36" i="25" s="1"/>
  <c r="AZ49" i="23"/>
  <c r="AZ49" i="25" s="1"/>
  <c r="BX47" i="23"/>
  <c r="BX47" i="25" s="1"/>
  <c r="BN46" i="23"/>
  <c r="BN46" i="25" s="1"/>
  <c r="BT43" i="23"/>
  <c r="BT43" i="25" s="1"/>
  <c r="BK42" i="23"/>
  <c r="BK42" i="25" s="1"/>
  <c r="BP39" i="23"/>
  <c r="BP39" i="25" s="1"/>
  <c r="BA38" i="23"/>
  <c r="BA38" i="25" s="1"/>
  <c r="BM53" i="23"/>
  <c r="BM53" i="25" s="1"/>
  <c r="AW52" i="23"/>
  <c r="AW52" i="25" s="1"/>
  <c r="BR50" i="23"/>
  <c r="BR50" i="25" s="1"/>
  <c r="BX71" i="23"/>
  <c r="BX71" i="25" s="1"/>
  <c r="BF68" i="23"/>
  <c r="BF68" i="25" s="1"/>
  <c r="AY67" i="23"/>
  <c r="AY67" i="25" s="1"/>
  <c r="BF64" i="23"/>
  <c r="BF64" i="25" s="1"/>
  <c r="AY63" i="23"/>
  <c r="AY63" i="25" s="1"/>
  <c r="BF60" i="23"/>
  <c r="BF60" i="25" s="1"/>
  <c r="AY59" i="23"/>
  <c r="AY59" i="25" s="1"/>
  <c r="BF56" i="23"/>
  <c r="BF56" i="25" s="1"/>
  <c r="AY55" i="23"/>
  <c r="AY55" i="25" s="1"/>
  <c r="AI70" i="23"/>
  <c r="AI70" i="25" s="1"/>
  <c r="BA69" i="23"/>
  <c r="BA69" i="25" s="1"/>
  <c r="AZ68" i="23"/>
  <c r="AZ68" i="25" s="1"/>
  <c r="BH66" i="23"/>
  <c r="BH66" i="25" s="1"/>
  <c r="BV65" i="23"/>
  <c r="BV65" i="25" s="1"/>
  <c r="BX62" i="23"/>
  <c r="BX62" i="25" s="1"/>
  <c r="AN58" i="23"/>
  <c r="AN58" i="25" s="1"/>
  <c r="BK57" i="23"/>
  <c r="BK57" i="25" s="1"/>
  <c r="BM56" i="23"/>
  <c r="BM56" i="25" s="1"/>
  <c r="BP54" i="23"/>
  <c r="BP54" i="25" s="1"/>
  <c r="BV53" i="23"/>
  <c r="BV53" i="25" s="1"/>
  <c r="BO70" i="23"/>
  <c r="BO70" i="25" s="1"/>
  <c r="BJ68" i="23"/>
  <c r="BJ68" i="25" s="1"/>
  <c r="CB66" i="23"/>
  <c r="CB66" i="25" s="1"/>
  <c r="AU65" i="23"/>
  <c r="AU65" i="25" s="1"/>
  <c r="BC63" i="23"/>
  <c r="BC63" i="25" s="1"/>
  <c r="AY60" i="23"/>
  <c r="AY60" i="25" s="1"/>
  <c r="BS58" i="23"/>
  <c r="BS58" i="25" s="1"/>
  <c r="BL56" i="23"/>
  <c r="BL56" i="25" s="1"/>
  <c r="BN70" i="23"/>
  <c r="BN70" i="25" s="1"/>
  <c r="CA69" i="23"/>
  <c r="CA69" i="25" s="1"/>
  <c r="BT67" i="23"/>
  <c r="BT67" i="25" s="1"/>
  <c r="AI63" i="23"/>
  <c r="AI63" i="25" s="1"/>
  <c r="BA62" i="23"/>
  <c r="BA62" i="25" s="1"/>
  <c r="AZ61" i="23"/>
  <c r="AZ61" i="25" s="1"/>
  <c r="BH59" i="23"/>
  <c r="BH59" i="25" s="1"/>
  <c r="BV58" i="23"/>
  <c r="BV58" i="25" s="1"/>
  <c r="BX55" i="23"/>
  <c r="BX55" i="25" s="1"/>
  <c r="BL72" i="23"/>
  <c r="BL72" i="25" s="1"/>
  <c r="BQ69" i="23"/>
  <c r="BQ69" i="25" s="1"/>
  <c r="AW68" i="23"/>
  <c r="AW68" i="25" s="1"/>
  <c r="BR66" i="23"/>
  <c r="BR66" i="25" s="1"/>
  <c r="BQ61" i="23"/>
  <c r="BQ61" i="25" s="1"/>
  <c r="CB59" i="23"/>
  <c r="CB59" i="25" s="1"/>
  <c r="AU58" i="23"/>
  <c r="AU58" i="25" s="1"/>
  <c r="CA70" i="23"/>
  <c r="CA70" i="25" s="1"/>
  <c r="BT68" i="23"/>
  <c r="BT68" i="25" s="1"/>
  <c r="AI64" i="23"/>
  <c r="AI64" i="25" s="1"/>
  <c r="BA63" i="23"/>
  <c r="BA63" i="25" s="1"/>
  <c r="AZ62" i="23"/>
  <c r="AZ62" i="25" s="1"/>
  <c r="BH60" i="23"/>
  <c r="BH60" i="25" s="1"/>
  <c r="BV59" i="23"/>
  <c r="BV59" i="25" s="1"/>
  <c r="BX56" i="23"/>
  <c r="BX56" i="25" s="1"/>
  <c r="AN52" i="23"/>
  <c r="AN52" i="25" s="1"/>
  <c r="AV71" i="23"/>
  <c r="AV71" i="25" s="1"/>
  <c r="X69" i="23"/>
  <c r="X69" i="25" s="1"/>
  <c r="BS68" i="23"/>
  <c r="BS68" i="25" s="1"/>
  <c r="BL66" i="23"/>
  <c r="BL66" i="25" s="1"/>
  <c r="AW65" i="23"/>
  <c r="AW65" i="25" s="1"/>
  <c r="BR63" i="23"/>
  <c r="BR63" i="25" s="1"/>
  <c r="BE62" i="23"/>
  <c r="BE62" i="25" s="1"/>
  <c r="CB60" i="23"/>
  <c r="CB60" i="25" s="1"/>
  <c r="AU59" i="23"/>
  <c r="AU59" i="25" s="1"/>
  <c r="BY57" i="23"/>
  <c r="BY57" i="25" s="1"/>
  <c r="BG56" i="23"/>
  <c r="BG56" i="25" s="1"/>
  <c r="BE54" i="23"/>
  <c r="BE54" i="25" s="1"/>
  <c r="AZ52" i="23"/>
  <c r="AZ52" i="25" s="1"/>
  <c r="CC50" i="23"/>
  <c r="CC50" i="25" s="1"/>
  <c r="BV49" i="23"/>
  <c r="BV49" i="25" s="1"/>
  <c r="BM48" i="23"/>
  <c r="BM48" i="25" s="1"/>
  <c r="AI46" i="23"/>
  <c r="AI46" i="25" s="1"/>
  <c r="CA44" i="23"/>
  <c r="CA44" i="25" s="1"/>
  <c r="BB38" i="23"/>
  <c r="BB38" i="25" s="1"/>
  <c r="BG70" i="23"/>
  <c r="BG70" i="25" s="1"/>
  <c r="BE68" i="23"/>
  <c r="BE68" i="25" s="1"/>
  <c r="BW66" i="23"/>
  <c r="BW66" i="25" s="1"/>
  <c r="BQ64" i="23"/>
  <c r="BQ64" i="25" s="1"/>
  <c r="AW63" i="23"/>
  <c r="AW63" i="25" s="1"/>
  <c r="BR61" i="23"/>
  <c r="BR61" i="25" s="1"/>
  <c r="AS60" i="23"/>
  <c r="AS60" i="25" s="1"/>
  <c r="BO58" i="23"/>
  <c r="BO58" i="25" s="1"/>
  <c r="BJ56" i="23"/>
  <c r="BJ56" i="25" s="1"/>
  <c r="CB54" i="23"/>
  <c r="CB54" i="25" s="1"/>
  <c r="BK70" i="23"/>
  <c r="BK70" i="25" s="1"/>
  <c r="BM69" i="23"/>
  <c r="BM69" i="25" s="1"/>
  <c r="BP67" i="23"/>
  <c r="BP67" i="25" s="1"/>
  <c r="CC63" i="23"/>
  <c r="CC63" i="25" s="1"/>
  <c r="AV62" i="23"/>
  <c r="AV62" i="25" s="1"/>
  <c r="BB59" i="23"/>
  <c r="BB59" i="25" s="1"/>
  <c r="BN58" i="23"/>
  <c r="BN58" i="25" s="1"/>
  <c r="CA57" i="23"/>
  <c r="CA57" i="25" s="1"/>
  <c r="BT55" i="23"/>
  <c r="BT55" i="25" s="1"/>
  <c r="BJ72" i="23"/>
  <c r="BJ72" i="25" s="1"/>
  <c r="BL69" i="23"/>
  <c r="BL69" i="25" s="1"/>
  <c r="BF66" i="23"/>
  <c r="BF66" i="25" s="1"/>
  <c r="BL61" i="23"/>
  <c r="BL61" i="25" s="1"/>
  <c r="BW59" i="23"/>
  <c r="BW59" i="25" s="1"/>
  <c r="BQ57" i="23"/>
  <c r="BQ57" i="25" s="1"/>
  <c r="BM70" i="23"/>
  <c r="BM70" i="25" s="1"/>
  <c r="BP68" i="23"/>
  <c r="BP68" i="25" s="1"/>
  <c r="CC64" i="23"/>
  <c r="CC64" i="25" s="1"/>
  <c r="AV63" i="23"/>
  <c r="AV63" i="25" s="1"/>
  <c r="BB60" i="23"/>
  <c r="BB60" i="25" s="1"/>
  <c r="BN59" i="23"/>
  <c r="BN59" i="25" s="1"/>
  <c r="CA58" i="23"/>
  <c r="CA58" i="25" s="1"/>
  <c r="BT56" i="23"/>
  <c r="BT56" i="25" s="1"/>
  <c r="AI52" i="23"/>
  <c r="AI52" i="25" s="1"/>
  <c r="BQ70" i="23"/>
  <c r="BQ70" i="25" s="1"/>
  <c r="S69" i="23"/>
  <c r="S69" i="25" s="1"/>
  <c r="BO68" i="23"/>
  <c r="BO68" i="25" s="1"/>
  <c r="BJ66" i="23"/>
  <c r="BJ66" i="25" s="1"/>
  <c r="BF63" i="23"/>
  <c r="BF63" i="25" s="1"/>
  <c r="AY62" i="23"/>
  <c r="AY62" i="25" s="1"/>
  <c r="BW60" i="23"/>
  <c r="BW60" i="25" s="1"/>
  <c r="BQ58" i="23"/>
  <c r="BQ58" i="25" s="1"/>
  <c r="BC57" i="23"/>
  <c r="BC57" i="25" s="1"/>
  <c r="AY54" i="23"/>
  <c r="AY54" i="25" s="1"/>
  <c r="BX50" i="23"/>
  <c r="BX50" i="25" s="1"/>
  <c r="BN49" i="23"/>
  <c r="BN49" i="25" s="1"/>
  <c r="AZ48" i="23"/>
  <c r="AZ48" i="25" s="1"/>
  <c r="CC46" i="23"/>
  <c r="CC46" i="25" s="1"/>
  <c r="BV45" i="23"/>
  <c r="BV45" i="25" s="1"/>
  <c r="BM44" i="23"/>
  <c r="BM44" i="25" s="1"/>
  <c r="AI42" i="23"/>
  <c r="AI42" i="25" s="1"/>
  <c r="CA40" i="23"/>
  <c r="CA40" i="25" s="1"/>
  <c r="X51" i="23"/>
  <c r="X51" i="25" s="1"/>
  <c r="BS50" i="23"/>
  <c r="BS50" i="25" s="1"/>
  <c r="T48" i="23"/>
  <c r="T48" i="25" s="1"/>
  <c r="X47" i="23"/>
  <c r="X47" i="25" s="1"/>
  <c r="BS46" i="23"/>
  <c r="BS46" i="25" s="1"/>
  <c r="T44" i="23"/>
  <c r="T44" i="25" s="1"/>
  <c r="X43" i="23"/>
  <c r="X43" i="25" s="1"/>
  <c r="BS42" i="23"/>
  <c r="BS42" i="25" s="1"/>
  <c r="T40" i="23"/>
  <c r="T40" i="25" s="1"/>
  <c r="X39" i="23"/>
  <c r="X39" i="25" s="1"/>
  <c r="BS38" i="23"/>
  <c r="BS38" i="25" s="1"/>
  <c r="T36" i="23"/>
  <c r="T36" i="25" s="1"/>
  <c r="X35" i="23"/>
  <c r="X35" i="25" s="1"/>
  <c r="CC51" i="23"/>
  <c r="CC51" i="25" s="1"/>
  <c r="BK50" i="23"/>
  <c r="BK50" i="25" s="1"/>
  <c r="BP47" i="23"/>
  <c r="BP47" i="25" s="1"/>
  <c r="BA46" i="23"/>
  <c r="BA46" i="25" s="1"/>
  <c r="BH43" i="23"/>
  <c r="BH43" i="25" s="1"/>
  <c r="AV42" i="23"/>
  <c r="AV42" i="25" s="1"/>
  <c r="BB39" i="23"/>
  <c r="BB39" i="25" s="1"/>
  <c r="CB51" i="23"/>
  <c r="CB51" i="25" s="1"/>
  <c r="AU50" i="23"/>
  <c r="AU50" i="25" s="1"/>
  <c r="AS49" i="23"/>
  <c r="AS49" i="25" s="1"/>
  <c r="CB47" i="23"/>
  <c r="CB47" i="25" s="1"/>
  <c r="AU46" i="23"/>
  <c r="AU46" i="25" s="1"/>
  <c r="AS45" i="23"/>
  <c r="AS45" i="25" s="1"/>
  <c r="CB43" i="23"/>
  <c r="CB43" i="25" s="1"/>
  <c r="AU42" i="23"/>
  <c r="AU42" i="25" s="1"/>
  <c r="AS41" i="23"/>
  <c r="AS41" i="25" s="1"/>
  <c r="CB39" i="23"/>
  <c r="CB39" i="25" s="1"/>
  <c r="AU38" i="23"/>
  <c r="AU38" i="25" s="1"/>
  <c r="AS37" i="23"/>
  <c r="AS37" i="25" s="1"/>
  <c r="CB35" i="23"/>
  <c r="CB35" i="25" s="1"/>
  <c r="BJ53" i="23"/>
  <c r="BJ53" i="25" s="1"/>
  <c r="AE58" i="23"/>
  <c r="AE58" i="25" s="1"/>
  <c r="BW57" i="23"/>
  <c r="BW57" i="25" s="1"/>
  <c r="AF55" i="23"/>
  <c r="AF55" i="25" s="1"/>
  <c r="AE54" i="23"/>
  <c r="AE54" i="25" s="1"/>
  <c r="BW53" i="23"/>
  <c r="BW53" i="25" s="1"/>
  <c r="BX70" i="23"/>
  <c r="BX70" i="25" s="1"/>
  <c r="AN66" i="23"/>
  <c r="AN66" i="25" s="1"/>
  <c r="BK65" i="23"/>
  <c r="BK65" i="25" s="1"/>
  <c r="BM64" i="23"/>
  <c r="BM64" i="25" s="1"/>
  <c r="BP62" i="23"/>
  <c r="BP62" i="25" s="1"/>
  <c r="CC58" i="23"/>
  <c r="CC58" i="25" s="1"/>
  <c r="AV57" i="23"/>
  <c r="AV57" i="25" s="1"/>
  <c r="BB54" i="23"/>
  <c r="BB54" i="25" s="1"/>
  <c r="BK53" i="23"/>
  <c r="BK53" i="25" s="1"/>
  <c r="AY68" i="23"/>
  <c r="AY68" i="25" s="1"/>
  <c r="BS66" i="23"/>
  <c r="BS66" i="25" s="1"/>
  <c r="BL64" i="23"/>
  <c r="BL64" i="25" s="1"/>
  <c r="BF61" i="23"/>
  <c r="BF61" i="25" s="1"/>
  <c r="BY59" i="23"/>
  <c r="BY59" i="25" s="1"/>
  <c r="BG58" i="23"/>
  <c r="BG58" i="25" s="1"/>
  <c r="BE56" i="23"/>
  <c r="BE56" i="25" s="1"/>
  <c r="BW54" i="23"/>
  <c r="BW54" i="25" s="1"/>
  <c r="BA70" i="23"/>
  <c r="BA70" i="25" s="1"/>
  <c r="AZ69" i="23"/>
  <c r="AZ69" i="25" s="1"/>
  <c r="BH67" i="23"/>
  <c r="BH67" i="25" s="1"/>
  <c r="BV66" i="23"/>
  <c r="BV66" i="25" s="1"/>
  <c r="BX63" i="23"/>
  <c r="BX63" i="25" s="1"/>
  <c r="AN59" i="23"/>
  <c r="AN59" i="25" s="1"/>
  <c r="BK58" i="23"/>
  <c r="BK58" i="25" s="1"/>
  <c r="BM57" i="23"/>
  <c r="BM57" i="25" s="1"/>
  <c r="BP55" i="23"/>
  <c r="BP55" i="25" s="1"/>
  <c r="BE72" i="23"/>
  <c r="BE72" i="25" s="1"/>
  <c r="BJ69" i="23"/>
  <c r="BJ69" i="25" s="1"/>
  <c r="CB67" i="23"/>
  <c r="CB67" i="25" s="1"/>
  <c r="AU66" i="23"/>
  <c r="AU66" i="25" s="1"/>
  <c r="BJ61" i="23"/>
  <c r="BJ61" i="25" s="1"/>
  <c r="BS59" i="23"/>
  <c r="BS59" i="25" s="1"/>
  <c r="BL57" i="23"/>
  <c r="BL57" i="25" s="1"/>
  <c r="BR73" i="23"/>
  <c r="BR73" i="25" s="1"/>
  <c r="AZ70" i="23"/>
  <c r="AZ70" i="25" s="1"/>
  <c r="BH68" i="23"/>
  <c r="BH68" i="25" s="1"/>
  <c r="BV67" i="23"/>
  <c r="BV67" i="25" s="1"/>
  <c r="BX64" i="23"/>
  <c r="BX64" i="25" s="1"/>
  <c r="AN60" i="23"/>
  <c r="AN60" i="25" s="1"/>
  <c r="BK59" i="23"/>
  <c r="BK59" i="25" s="1"/>
  <c r="BM58" i="23"/>
  <c r="BM58" i="25" s="1"/>
  <c r="BP56" i="23"/>
  <c r="BP56" i="25" s="1"/>
  <c r="CC52" i="23"/>
  <c r="CC52" i="25" s="1"/>
  <c r="BL70" i="23"/>
  <c r="BL70" i="25" s="1"/>
  <c r="BY69" i="23"/>
  <c r="BY69" i="25" s="1"/>
  <c r="BG68" i="23"/>
  <c r="BG68" i="25" s="1"/>
  <c r="BE66" i="23"/>
  <c r="BE66" i="25" s="1"/>
  <c r="CB64" i="23"/>
  <c r="CB64" i="25" s="1"/>
  <c r="AU63" i="23"/>
  <c r="AU63" i="25" s="1"/>
  <c r="AS62" i="23"/>
  <c r="AS62" i="25" s="1"/>
  <c r="BS60" i="23"/>
  <c r="BS60" i="25" s="1"/>
  <c r="BL58" i="23"/>
  <c r="BL58" i="25" s="1"/>
  <c r="AW57" i="23"/>
  <c r="AW57" i="25" s="1"/>
  <c r="BR55" i="23"/>
  <c r="BR55" i="25" s="1"/>
  <c r="AS54" i="23"/>
  <c r="AS54" i="25" s="1"/>
  <c r="BT50" i="23"/>
  <c r="BT50" i="25" s="1"/>
  <c r="BK49" i="23"/>
  <c r="BK49" i="25" s="1"/>
  <c r="BX46" i="23"/>
  <c r="BX46" i="25" s="1"/>
  <c r="BN45" i="23"/>
  <c r="BN45" i="25" s="1"/>
  <c r="AZ44" i="23"/>
  <c r="AZ44" i="25" s="1"/>
  <c r="CC42" i="23"/>
  <c r="CC42" i="25" s="1"/>
  <c r="BV41" i="23"/>
  <c r="BV41" i="25" s="1"/>
  <c r="BM40" i="23"/>
  <c r="BM40" i="25" s="1"/>
  <c r="AI38" i="23"/>
  <c r="AI38" i="25" s="1"/>
  <c r="BQ52" i="23"/>
  <c r="BQ52" i="25" s="1"/>
  <c r="S51" i="23"/>
  <c r="S51" i="25" s="1"/>
  <c r="BO50" i="23"/>
  <c r="BO50" i="25" s="1"/>
  <c r="BQ48" i="23"/>
  <c r="BQ48" i="25" s="1"/>
  <c r="S47" i="23"/>
  <c r="S47" i="25" s="1"/>
  <c r="BO46" i="23"/>
  <c r="BO46" i="25" s="1"/>
  <c r="BQ44" i="23"/>
  <c r="BQ44" i="25" s="1"/>
  <c r="S43" i="23"/>
  <c r="S43" i="25" s="1"/>
  <c r="BO42" i="23"/>
  <c r="BO42" i="25" s="1"/>
  <c r="BQ40" i="23"/>
  <c r="BQ40" i="25" s="1"/>
  <c r="S39" i="23"/>
  <c r="S39" i="25" s="1"/>
  <c r="BO38" i="23"/>
  <c r="BO38" i="25" s="1"/>
  <c r="BQ36" i="23"/>
  <c r="BQ36" i="25" s="1"/>
  <c r="S35" i="23"/>
  <c r="S35" i="25" s="1"/>
  <c r="BX51" i="23"/>
  <c r="BX51" i="25" s="1"/>
  <c r="BA50" i="23"/>
  <c r="BA50" i="25" s="1"/>
  <c r="AI66" i="23"/>
  <c r="AI66" i="25" s="1"/>
  <c r="BA65" i="23"/>
  <c r="BA65" i="25" s="1"/>
  <c r="AZ64" i="23"/>
  <c r="AZ64" i="25" s="1"/>
  <c r="BH62" i="23"/>
  <c r="BH62" i="25" s="1"/>
  <c r="BV61" i="23"/>
  <c r="BV61" i="25" s="1"/>
  <c r="BX58" i="23"/>
  <c r="BX58" i="25" s="1"/>
  <c r="AN54" i="23"/>
  <c r="AN54" i="25" s="1"/>
  <c r="BA53" i="23"/>
  <c r="BA53" i="25" s="1"/>
  <c r="BR69" i="23"/>
  <c r="BR69" i="25" s="1"/>
  <c r="AS68" i="23"/>
  <c r="AS68" i="25" s="1"/>
  <c r="BO66" i="23"/>
  <c r="BO66" i="25" s="1"/>
  <c r="BJ64" i="23"/>
  <c r="BJ64" i="25" s="1"/>
  <c r="CB62" i="23"/>
  <c r="CB62" i="25" s="1"/>
  <c r="AU61" i="23"/>
  <c r="AU61" i="25" s="1"/>
  <c r="BC59" i="23"/>
  <c r="BC59" i="25" s="1"/>
  <c r="AY56" i="23"/>
  <c r="AY56" i="25" s="1"/>
  <c r="BS54" i="23"/>
  <c r="BS54" i="25" s="1"/>
  <c r="AV70" i="23"/>
  <c r="AV70" i="25" s="1"/>
  <c r="BB67" i="23"/>
  <c r="BB67" i="25" s="1"/>
  <c r="BN66" i="23"/>
  <c r="BN66" i="25" s="1"/>
  <c r="CA65" i="23"/>
  <c r="CA65" i="25" s="1"/>
  <c r="BT63" i="23"/>
  <c r="BT63" i="25" s="1"/>
  <c r="AI59" i="23"/>
  <c r="AI59" i="25" s="1"/>
  <c r="BA58" i="23"/>
  <c r="BA58" i="25" s="1"/>
  <c r="AZ57" i="23"/>
  <c r="AZ57" i="25" s="1"/>
  <c r="BH55" i="23"/>
  <c r="BH55" i="25" s="1"/>
  <c r="BV54" i="23"/>
  <c r="BV54" i="25" s="1"/>
  <c r="AY72" i="23"/>
  <c r="AY72" i="25" s="1"/>
  <c r="BE69" i="23"/>
  <c r="BE69" i="25" s="1"/>
  <c r="BW67" i="23"/>
  <c r="BW67" i="25" s="1"/>
  <c r="BJ65" i="23"/>
  <c r="BJ65" i="25" s="1"/>
  <c r="BE61" i="23"/>
  <c r="BE61" i="25" s="1"/>
  <c r="BO59" i="23"/>
  <c r="BO59" i="25" s="1"/>
  <c r="BJ57" i="23"/>
  <c r="BJ57" i="25" s="1"/>
  <c r="BF73" i="23"/>
  <c r="BF73" i="25" s="1"/>
  <c r="BB68" i="23"/>
  <c r="BB68" i="25" s="1"/>
  <c r="BN67" i="23"/>
  <c r="BN67" i="25" s="1"/>
  <c r="CA66" i="23"/>
  <c r="CA66" i="25" s="1"/>
  <c r="BT64" i="23"/>
  <c r="BT64" i="25" s="1"/>
  <c r="AI60" i="23"/>
  <c r="AI60" i="25" s="1"/>
  <c r="BA59" i="23"/>
  <c r="BA59" i="25" s="1"/>
  <c r="AZ58" i="23"/>
  <c r="AZ58" i="25" s="1"/>
  <c r="BH56" i="23"/>
  <c r="BH56" i="25" s="1"/>
  <c r="BV55" i="23"/>
  <c r="BV55" i="25" s="1"/>
  <c r="BX52" i="23"/>
  <c r="BX52" i="25" s="1"/>
  <c r="BJ70" i="23"/>
  <c r="BJ70" i="25" s="1"/>
  <c r="BC69" i="23"/>
  <c r="BC69" i="25" s="1"/>
  <c r="AY66" i="23"/>
  <c r="AY66" i="25" s="1"/>
  <c r="BW64" i="23"/>
  <c r="BW64" i="25" s="1"/>
  <c r="AF62" i="23"/>
  <c r="AF62" i="25" s="1"/>
  <c r="X61" i="23"/>
  <c r="X61" i="25" s="1"/>
  <c r="BO60" i="23"/>
  <c r="BO60" i="25" s="1"/>
  <c r="BJ58" i="23"/>
  <c r="BJ58" i="25" s="1"/>
  <c r="BF55" i="23"/>
  <c r="BF55" i="25" s="1"/>
  <c r="X53" i="23"/>
  <c r="X53" i="25" s="1"/>
  <c r="BP50" i="23"/>
  <c r="BP50" i="25" s="1"/>
  <c r="BA49" i="23"/>
  <c r="BA49" i="25" s="1"/>
  <c r="BT46" i="23"/>
  <c r="BT46" i="25" s="1"/>
  <c r="BK45" i="23"/>
  <c r="BK45" i="25" s="1"/>
  <c r="BX42" i="23"/>
  <c r="BX42" i="25" s="1"/>
  <c r="BN41" i="23"/>
  <c r="BN41" i="25" s="1"/>
  <c r="AZ40" i="23"/>
  <c r="AZ40" i="25" s="1"/>
  <c r="CC38" i="23"/>
  <c r="CC38" i="25" s="1"/>
  <c r="BV37" i="23"/>
  <c r="BV37" i="25" s="1"/>
  <c r="BL52" i="23"/>
  <c r="BL52" i="25" s="1"/>
  <c r="BY51" i="23"/>
  <c r="BY51" i="25" s="1"/>
  <c r="BG50" i="23"/>
  <c r="BG50" i="25" s="1"/>
  <c r="BL48" i="23"/>
  <c r="BL48" i="25" s="1"/>
  <c r="BY47" i="23"/>
  <c r="BY47" i="25" s="1"/>
  <c r="BG46" i="23"/>
  <c r="BG46" i="25" s="1"/>
  <c r="BL44" i="23"/>
  <c r="BL44" i="25" s="1"/>
  <c r="BY43" i="23"/>
  <c r="BY43" i="25" s="1"/>
  <c r="BG42" i="23"/>
  <c r="BG42" i="25" s="1"/>
  <c r="BL40" i="23"/>
  <c r="BL40" i="25" s="1"/>
  <c r="BY39" i="23"/>
  <c r="BY39" i="25" s="1"/>
  <c r="BG38" i="23"/>
  <c r="BG38" i="25" s="1"/>
  <c r="BL36" i="23"/>
  <c r="BL36" i="25" s="1"/>
  <c r="BY35" i="23"/>
  <c r="BY35" i="25" s="1"/>
  <c r="BT51" i="23"/>
  <c r="BT51" i="25" s="1"/>
  <c r="AV50" i="23"/>
  <c r="AV50" i="25" s="1"/>
  <c r="BB47" i="23"/>
  <c r="BB47" i="25" s="1"/>
  <c r="S44" i="23"/>
  <c r="S44" i="25" s="1"/>
  <c r="BO43" i="23"/>
  <c r="BO43" i="25" s="1"/>
  <c r="BQ41" i="23"/>
  <c r="BQ41" i="25" s="1"/>
  <c r="S40" i="23"/>
  <c r="S40" i="25" s="1"/>
  <c r="BO39" i="23"/>
  <c r="BO39" i="25" s="1"/>
  <c r="BQ37" i="23"/>
  <c r="BQ37" i="25" s="1"/>
  <c r="S36" i="23"/>
  <c r="S36" i="25" s="1"/>
  <c r="BO35" i="23"/>
  <c r="BO35" i="25" s="1"/>
  <c r="AS53" i="23"/>
  <c r="AS53" i="25" s="1"/>
  <c r="BN51" i="23"/>
  <c r="BN51" i="25" s="1"/>
  <c r="CA50" i="23"/>
  <c r="CA50" i="25" s="1"/>
  <c r="BT48" i="23"/>
  <c r="BT48" i="25" s="1"/>
  <c r="AI44" i="23"/>
  <c r="AI44" i="25" s="1"/>
  <c r="BA43" i="23"/>
  <c r="BA43" i="25" s="1"/>
  <c r="AZ42" i="23"/>
  <c r="AZ42" i="25" s="1"/>
  <c r="BH40" i="23"/>
  <c r="BH40" i="25" s="1"/>
  <c r="BV39" i="23"/>
  <c r="BV39" i="25" s="1"/>
  <c r="BX36" i="23"/>
  <c r="BX36" i="25" s="1"/>
  <c r="BC56" i="23"/>
  <c r="BC56" i="25" s="1"/>
  <c r="AV52" i="23"/>
  <c r="AV52" i="25" s="1"/>
  <c r="BB49" i="23"/>
  <c r="BB49" i="25" s="1"/>
  <c r="BN48" i="23"/>
  <c r="BN48" i="25" s="1"/>
  <c r="CA47" i="23"/>
  <c r="CA47" i="25" s="1"/>
  <c r="BT45" i="23"/>
  <c r="BT45" i="25" s="1"/>
  <c r="AI41" i="23"/>
  <c r="AI41" i="25" s="1"/>
  <c r="BA40" i="23"/>
  <c r="BA40" i="25" s="1"/>
  <c r="AZ39" i="23"/>
  <c r="AZ39" i="25" s="1"/>
  <c r="BH37" i="23"/>
  <c r="BH37" i="25" s="1"/>
  <c r="BV36" i="23"/>
  <c r="BV36" i="25" s="1"/>
  <c r="BF52" i="23"/>
  <c r="BF52" i="25" s="1"/>
  <c r="AS51" i="23"/>
  <c r="AS51" i="25" s="1"/>
  <c r="BS49" i="23"/>
  <c r="BS49" i="25" s="1"/>
  <c r="BL47" i="23"/>
  <c r="BL47" i="25" s="1"/>
  <c r="AW46" i="23"/>
  <c r="AW46" i="25" s="1"/>
  <c r="BR44" i="23"/>
  <c r="BR44" i="25" s="1"/>
  <c r="AS43" i="23"/>
  <c r="AS43" i="25" s="1"/>
  <c r="BS41" i="23"/>
  <c r="BS41" i="25" s="1"/>
  <c r="BL39" i="23"/>
  <c r="BL39" i="25" s="1"/>
  <c r="AW38" i="23"/>
  <c r="AW38" i="25" s="1"/>
  <c r="BR36" i="23"/>
  <c r="BR36" i="25" s="1"/>
  <c r="AS35" i="23"/>
  <c r="AS35" i="25" s="1"/>
  <c r="AN31" i="23"/>
  <c r="AN31" i="25" s="1"/>
  <c r="BK30" i="23"/>
  <c r="BK30" i="25" s="1"/>
  <c r="BM29" i="23"/>
  <c r="BM29" i="25" s="1"/>
  <c r="BP27" i="23"/>
  <c r="BP27" i="25" s="1"/>
  <c r="CC23" i="23"/>
  <c r="CC23" i="25" s="1"/>
  <c r="AV22" i="23"/>
  <c r="AV22" i="25" s="1"/>
  <c r="BB19" i="23"/>
  <c r="BB19" i="25" s="1"/>
  <c r="BN18" i="23"/>
  <c r="BN18" i="25" s="1"/>
  <c r="CA17" i="23"/>
  <c r="CA17" i="25" s="1"/>
  <c r="BP35" i="23"/>
  <c r="BP35" i="25" s="1"/>
  <c r="BL33" i="23"/>
  <c r="BL33" i="25" s="1"/>
  <c r="AW32" i="23"/>
  <c r="AW32" i="25" s="1"/>
  <c r="BR30" i="23"/>
  <c r="BR30" i="25" s="1"/>
  <c r="AS29" i="23"/>
  <c r="AS29" i="25" s="1"/>
  <c r="BE25" i="23"/>
  <c r="BE25" i="25" s="1"/>
  <c r="BO23" i="23"/>
  <c r="BO23" i="25" s="1"/>
  <c r="CC32" i="23"/>
  <c r="CC32" i="25" s="1"/>
  <c r="AV31" i="23"/>
  <c r="AV31" i="25" s="1"/>
  <c r="BB28" i="23"/>
  <c r="BB28" i="25" s="1"/>
  <c r="BN27" i="23"/>
  <c r="BN27" i="25" s="1"/>
  <c r="CA26" i="23"/>
  <c r="CA26" i="25" s="1"/>
  <c r="BT24" i="23"/>
  <c r="BT24" i="25" s="1"/>
  <c r="AI20" i="23"/>
  <c r="AI20" i="25" s="1"/>
  <c r="BA19" i="23"/>
  <c r="BA19" i="25" s="1"/>
  <c r="AZ18" i="23"/>
  <c r="AZ18" i="25" s="1"/>
  <c r="BH16" i="23"/>
  <c r="BH16" i="25" s="1"/>
  <c r="BV15" i="23"/>
  <c r="BV15" i="25" s="1"/>
  <c r="BX12" i="23"/>
  <c r="BX12" i="25" s="1"/>
  <c r="AY34" i="23"/>
  <c r="AY34" i="25" s="1"/>
  <c r="BW32" i="23"/>
  <c r="BW32" i="25" s="1"/>
  <c r="BQ30" i="23"/>
  <c r="BQ30" i="25" s="1"/>
  <c r="BC29" i="23"/>
  <c r="BC29" i="25" s="1"/>
  <c r="AY26" i="23"/>
  <c r="AY26" i="25" s="1"/>
  <c r="BW24" i="23"/>
  <c r="BW24" i="25" s="1"/>
  <c r="BQ22" i="23"/>
  <c r="BQ22" i="25" s="1"/>
  <c r="BC21" i="23"/>
  <c r="BC21" i="25" s="1"/>
  <c r="AY18" i="23"/>
  <c r="AY18" i="25" s="1"/>
  <c r="BW16" i="23"/>
  <c r="BW16" i="25" s="1"/>
  <c r="BT33" i="23"/>
  <c r="BT33" i="25" s="1"/>
  <c r="BK32" i="23"/>
  <c r="BK32" i="25" s="1"/>
  <c r="BP29" i="23"/>
  <c r="BP29" i="25" s="1"/>
  <c r="BA28" i="23"/>
  <c r="BA28" i="25" s="1"/>
  <c r="BT25" i="23"/>
  <c r="BT25" i="25" s="1"/>
  <c r="BK24" i="23"/>
  <c r="BK24" i="25" s="1"/>
  <c r="BM45" i="23"/>
  <c r="BM45" i="25" s="1"/>
  <c r="CC43" i="23"/>
  <c r="CC43" i="25" s="1"/>
  <c r="BV42" i="23"/>
  <c r="BV42" i="25" s="1"/>
  <c r="AZ41" i="23"/>
  <c r="AZ41" i="25" s="1"/>
  <c r="BX39" i="23"/>
  <c r="BX39" i="25" s="1"/>
  <c r="BN38" i="23"/>
  <c r="BN38" i="25" s="1"/>
  <c r="BY52" i="23"/>
  <c r="BY52" i="25" s="1"/>
  <c r="BG51" i="23"/>
  <c r="BG51" i="25" s="1"/>
  <c r="BL49" i="23"/>
  <c r="BL49" i="25" s="1"/>
  <c r="BY48" i="23"/>
  <c r="BY48" i="25" s="1"/>
  <c r="BG47" i="23"/>
  <c r="BG47" i="25" s="1"/>
  <c r="BL45" i="23"/>
  <c r="BL45" i="25" s="1"/>
  <c r="BY44" i="23"/>
  <c r="BY44" i="25" s="1"/>
  <c r="BG43" i="23"/>
  <c r="BG43" i="25" s="1"/>
  <c r="BL41" i="23"/>
  <c r="BL41" i="25" s="1"/>
  <c r="BY40" i="23"/>
  <c r="BY40" i="25" s="1"/>
  <c r="BG39" i="23"/>
  <c r="BG39" i="25" s="1"/>
  <c r="BL37" i="23"/>
  <c r="BL37" i="25" s="1"/>
  <c r="BY36" i="23"/>
  <c r="BY36" i="25" s="1"/>
  <c r="BG35" i="23"/>
  <c r="BG35" i="25" s="1"/>
  <c r="BK51" i="23"/>
  <c r="BK51" i="25" s="1"/>
  <c r="BM50" i="23"/>
  <c r="BM50" i="25" s="1"/>
  <c r="BP48" i="23"/>
  <c r="BP48" i="25" s="1"/>
  <c r="CC44" i="23"/>
  <c r="CC44" i="25" s="1"/>
  <c r="AV43" i="23"/>
  <c r="AV43" i="25" s="1"/>
  <c r="BB40" i="23"/>
  <c r="BB40" i="25" s="1"/>
  <c r="BN39" i="23"/>
  <c r="BN39" i="25" s="1"/>
  <c r="CA38" i="23"/>
  <c r="CA38" i="25" s="1"/>
  <c r="BT36" i="23"/>
  <c r="BT36" i="25" s="1"/>
  <c r="AW56" i="23"/>
  <c r="AW56" i="25" s="1"/>
  <c r="AN49" i="23"/>
  <c r="AN49" i="25" s="1"/>
  <c r="BK48" i="23"/>
  <c r="BK48" i="25" s="1"/>
  <c r="BM47" i="23"/>
  <c r="BM47" i="25" s="1"/>
  <c r="BP45" i="23"/>
  <c r="BP45" i="25" s="1"/>
  <c r="CC41" i="23"/>
  <c r="CC41" i="25" s="1"/>
  <c r="AV40" i="23"/>
  <c r="AV40" i="25" s="1"/>
  <c r="BB37" i="23"/>
  <c r="BB37" i="25" s="1"/>
  <c r="BN36" i="23"/>
  <c r="BN36" i="25" s="1"/>
  <c r="CA35" i="23"/>
  <c r="CA35" i="25" s="1"/>
  <c r="AU52" i="23"/>
  <c r="AU52" i="25" s="1"/>
  <c r="X50" i="23"/>
  <c r="X50" i="25" s="1"/>
  <c r="BO49" i="23"/>
  <c r="BO49" i="25" s="1"/>
  <c r="BJ47" i="23"/>
  <c r="BJ47" i="25" s="1"/>
  <c r="BF44" i="23"/>
  <c r="BF44" i="25" s="1"/>
  <c r="X42" i="23"/>
  <c r="X42" i="25" s="1"/>
  <c r="BO41" i="23"/>
  <c r="BO41" i="25" s="1"/>
  <c r="BJ39" i="23"/>
  <c r="BJ39" i="25" s="1"/>
  <c r="BF36" i="23"/>
  <c r="BF36" i="25" s="1"/>
  <c r="X34" i="23"/>
  <c r="X34" i="25" s="1"/>
  <c r="AI31" i="23"/>
  <c r="AI31" i="25" s="1"/>
  <c r="BA30" i="23"/>
  <c r="BA30" i="25" s="1"/>
  <c r="AZ29" i="23"/>
  <c r="AZ29" i="25" s="1"/>
  <c r="BH27" i="23"/>
  <c r="BH27" i="25" s="1"/>
  <c r="BV26" i="23"/>
  <c r="BV26" i="25" s="1"/>
  <c r="BX23" i="23"/>
  <c r="BX23" i="25" s="1"/>
  <c r="AN19" i="23"/>
  <c r="AN19" i="25" s="1"/>
  <c r="BK18" i="23"/>
  <c r="BK18" i="25" s="1"/>
  <c r="BM17" i="23"/>
  <c r="BM17" i="25" s="1"/>
  <c r="BH35" i="23"/>
  <c r="BH35" i="25" s="1"/>
  <c r="BJ33" i="23"/>
  <c r="BJ33" i="25" s="1"/>
  <c r="BF30" i="23"/>
  <c r="BF30" i="25" s="1"/>
  <c r="X28" i="23"/>
  <c r="X28" i="25" s="1"/>
  <c r="BY24" i="23"/>
  <c r="BY24" i="25" s="1"/>
  <c r="BG23" i="23"/>
  <c r="BG23" i="25" s="1"/>
  <c r="BX32" i="23"/>
  <c r="BX32" i="25" s="1"/>
  <c r="AN28" i="23"/>
  <c r="AN28" i="25" s="1"/>
  <c r="BK27" i="23"/>
  <c r="BK27" i="25" s="1"/>
  <c r="BM26" i="23"/>
  <c r="BM26" i="25" s="1"/>
  <c r="BP24" i="23"/>
  <c r="BP24" i="25" s="1"/>
  <c r="CC20" i="23"/>
  <c r="CC20" i="25" s="1"/>
  <c r="AV19" i="23"/>
  <c r="AV19" i="25" s="1"/>
  <c r="BB16" i="23"/>
  <c r="BB16" i="25" s="1"/>
  <c r="BN15" i="23"/>
  <c r="BN15" i="25" s="1"/>
  <c r="CA14" i="23"/>
  <c r="CA14" i="25" s="1"/>
  <c r="BT12" i="23"/>
  <c r="BT12" i="25" s="1"/>
  <c r="AS34" i="23"/>
  <c r="AS34" i="25" s="1"/>
  <c r="BS32" i="23"/>
  <c r="BS32" i="25" s="1"/>
  <c r="BL30" i="23"/>
  <c r="BL30" i="25" s="1"/>
  <c r="AW29" i="23"/>
  <c r="AW29" i="25" s="1"/>
  <c r="BR27" i="23"/>
  <c r="BR27" i="25" s="1"/>
  <c r="AS26" i="23"/>
  <c r="AS26" i="25" s="1"/>
  <c r="BS24" i="23"/>
  <c r="BS24" i="25" s="1"/>
  <c r="BL22" i="23"/>
  <c r="BL22" i="25" s="1"/>
  <c r="BF37" i="23"/>
  <c r="BF37" i="25" s="1"/>
  <c r="AY36" i="23"/>
  <c r="AY36" i="25" s="1"/>
  <c r="BB51" i="23"/>
  <c r="BB51" i="25" s="1"/>
  <c r="BM49" i="23"/>
  <c r="BM49" i="25" s="1"/>
  <c r="CC47" i="23"/>
  <c r="CC47" i="25" s="1"/>
  <c r="BV46" i="23"/>
  <c r="BV46" i="25" s="1"/>
  <c r="AZ45" i="23"/>
  <c r="AZ45" i="25" s="1"/>
  <c r="BX43" i="23"/>
  <c r="BX43" i="25" s="1"/>
  <c r="BN42" i="23"/>
  <c r="BN42" i="25" s="1"/>
  <c r="BT39" i="23"/>
  <c r="BT39" i="25" s="1"/>
  <c r="BK38" i="23"/>
  <c r="BK38" i="25" s="1"/>
  <c r="CA53" i="23"/>
  <c r="CA53" i="25" s="1"/>
  <c r="BC52" i="23"/>
  <c r="BC52" i="25" s="1"/>
  <c r="BJ49" i="23"/>
  <c r="BJ49" i="25" s="1"/>
  <c r="BC48" i="23"/>
  <c r="BC48" i="25" s="1"/>
  <c r="BJ45" i="23"/>
  <c r="BJ45" i="25" s="1"/>
  <c r="BC44" i="23"/>
  <c r="BC44" i="25" s="1"/>
  <c r="BJ41" i="23"/>
  <c r="BJ41" i="25" s="1"/>
  <c r="BC40" i="23"/>
  <c r="BC40" i="25" s="1"/>
  <c r="BJ37" i="23"/>
  <c r="BJ37" i="25" s="1"/>
  <c r="BC36" i="23"/>
  <c r="BC36" i="25" s="1"/>
  <c r="BA51" i="23"/>
  <c r="BA51" i="25" s="1"/>
  <c r="AZ50" i="23"/>
  <c r="AZ50" i="25" s="1"/>
  <c r="BH48" i="23"/>
  <c r="BH48" i="25" s="1"/>
  <c r="BV47" i="23"/>
  <c r="BV47" i="25" s="1"/>
  <c r="BX44" i="23"/>
  <c r="BX44" i="25" s="1"/>
  <c r="AN40" i="23"/>
  <c r="AN40" i="25" s="1"/>
  <c r="BK39" i="23"/>
  <c r="BK39" i="25" s="1"/>
  <c r="BM38" i="23"/>
  <c r="BM38" i="25" s="1"/>
  <c r="BP36" i="23"/>
  <c r="BP36" i="25" s="1"/>
  <c r="AI49" i="23"/>
  <c r="AI49" i="25" s="1"/>
  <c r="BA48" i="23"/>
  <c r="BA48" i="25" s="1"/>
  <c r="AZ47" i="23"/>
  <c r="AZ47" i="25" s="1"/>
  <c r="BH45" i="23"/>
  <c r="BH45" i="25" s="1"/>
  <c r="BV44" i="23"/>
  <c r="BV44" i="25" s="1"/>
  <c r="BX41" i="23"/>
  <c r="BX41" i="25" s="1"/>
  <c r="AN37" i="23"/>
  <c r="AN37" i="25" s="1"/>
  <c r="BK36" i="23"/>
  <c r="BK36" i="25" s="1"/>
  <c r="BM35" i="23"/>
  <c r="BM35" i="25" s="1"/>
  <c r="T51" i="23"/>
  <c r="T51" i="25" s="1"/>
  <c r="BY50" i="23"/>
  <c r="BY50" i="25" s="1"/>
  <c r="BG49" i="23"/>
  <c r="BG49" i="25" s="1"/>
  <c r="BE47" i="23"/>
  <c r="BE47" i="25" s="1"/>
  <c r="CB45" i="23"/>
  <c r="CB45" i="25" s="1"/>
  <c r="AU44" i="23"/>
  <c r="AU44" i="25" s="1"/>
  <c r="BY42" i="23"/>
  <c r="BY42" i="25" s="1"/>
  <c r="BG41" i="23"/>
  <c r="BG41" i="25" s="1"/>
  <c r="BE39" i="23"/>
  <c r="BE39" i="25" s="1"/>
  <c r="CB37" i="23"/>
  <c r="CB37" i="25" s="1"/>
  <c r="AU36" i="23"/>
  <c r="AU36" i="25" s="1"/>
  <c r="CC31" i="23"/>
  <c r="CC31" i="25" s="1"/>
  <c r="AV30" i="23"/>
  <c r="AV30" i="25" s="1"/>
  <c r="BB27" i="23"/>
  <c r="BB27" i="25" s="1"/>
  <c r="BN26" i="23"/>
  <c r="BN26" i="25" s="1"/>
  <c r="CA25" i="23"/>
  <c r="CA25" i="25" s="1"/>
  <c r="BT23" i="23"/>
  <c r="BT23" i="25" s="1"/>
  <c r="AI19" i="23"/>
  <c r="AI19" i="25" s="1"/>
  <c r="BA18" i="23"/>
  <c r="BA18" i="25" s="1"/>
  <c r="AZ17" i="23"/>
  <c r="AZ17" i="25" s="1"/>
  <c r="BB35" i="23"/>
  <c r="BB35" i="25" s="1"/>
  <c r="BE33" i="23"/>
  <c r="BE33" i="25" s="1"/>
  <c r="CB31" i="23"/>
  <c r="CB31" i="25" s="1"/>
  <c r="AU30" i="23"/>
  <c r="AU30" i="25" s="1"/>
  <c r="BC24" i="23"/>
  <c r="BC24" i="25" s="1"/>
  <c r="BT32" i="23"/>
  <c r="BT32" i="25" s="1"/>
  <c r="AI28" i="23"/>
  <c r="AI28" i="25" s="1"/>
  <c r="BA27" i="23"/>
  <c r="BA27" i="25" s="1"/>
  <c r="AZ26" i="23"/>
  <c r="AZ26" i="25" s="1"/>
  <c r="BH24" i="23"/>
  <c r="BH24" i="25" s="1"/>
  <c r="BV23" i="23"/>
  <c r="BV23" i="25" s="1"/>
  <c r="BX20" i="23"/>
  <c r="BX20" i="25" s="1"/>
  <c r="AN16" i="23"/>
  <c r="AN16" i="25" s="1"/>
  <c r="BK15" i="23"/>
  <c r="BK15" i="25" s="1"/>
  <c r="BM14" i="23"/>
  <c r="BM14" i="25" s="1"/>
  <c r="BP12" i="23"/>
  <c r="BP12" i="25" s="1"/>
  <c r="X33" i="23"/>
  <c r="X33" i="25" s="1"/>
  <c r="BO32" i="23"/>
  <c r="BO32" i="25" s="1"/>
  <c r="BJ30" i="23"/>
  <c r="BJ30" i="25" s="1"/>
  <c r="BF27" i="23"/>
  <c r="BF27" i="25" s="1"/>
  <c r="X25" i="23"/>
  <c r="X25" i="25" s="1"/>
  <c r="BO24" i="23"/>
  <c r="BO24" i="25" s="1"/>
  <c r="BJ22" i="23"/>
  <c r="BJ22" i="25" s="1"/>
  <c r="BF19" i="23"/>
  <c r="BF19" i="25" s="1"/>
  <c r="X17" i="23"/>
  <c r="X17" i="25" s="1"/>
  <c r="BE49" i="23"/>
  <c r="BE49" i="25" s="1"/>
  <c r="AW48" i="23"/>
  <c r="AW48" i="25" s="1"/>
  <c r="BR46" i="23"/>
  <c r="BR46" i="25" s="1"/>
  <c r="BE45" i="23"/>
  <c r="BE45" i="25" s="1"/>
  <c r="AW44" i="23"/>
  <c r="AW44" i="25" s="1"/>
  <c r="BR42" i="23"/>
  <c r="BR42" i="25" s="1"/>
  <c r="BE41" i="23"/>
  <c r="BE41" i="25" s="1"/>
  <c r="AW40" i="23"/>
  <c r="AW40" i="25" s="1"/>
  <c r="BR38" i="23"/>
  <c r="BR38" i="25" s="1"/>
  <c r="BE37" i="23"/>
  <c r="BE37" i="25" s="1"/>
  <c r="AW36" i="23"/>
  <c r="AW36" i="25" s="1"/>
  <c r="BQ53" i="23"/>
  <c r="BQ53" i="25" s="1"/>
  <c r="AV51" i="23"/>
  <c r="AV51" i="25" s="1"/>
  <c r="BB48" i="23"/>
  <c r="BB48" i="25" s="1"/>
  <c r="BN47" i="23"/>
  <c r="BN47" i="25" s="1"/>
  <c r="CA46" i="23"/>
  <c r="CA46" i="25" s="1"/>
  <c r="BT44" i="23"/>
  <c r="BT44" i="25" s="1"/>
  <c r="AI40" i="23"/>
  <c r="AI40" i="25" s="1"/>
  <c r="BA39" i="23"/>
  <c r="BA39" i="25" s="1"/>
  <c r="AZ38" i="23"/>
  <c r="AZ38" i="25" s="1"/>
  <c r="BH36" i="23"/>
  <c r="BH36" i="25" s="1"/>
  <c r="BV35" i="23"/>
  <c r="BV35" i="25" s="1"/>
  <c r="CC49" i="23"/>
  <c r="CC49" i="25" s="1"/>
  <c r="AV48" i="23"/>
  <c r="AV48" i="25" s="1"/>
  <c r="BB45" i="23"/>
  <c r="BB45" i="25" s="1"/>
  <c r="BN44" i="23"/>
  <c r="BN44" i="25" s="1"/>
  <c r="CA43" i="23"/>
  <c r="CA43" i="25" s="1"/>
  <c r="BT41" i="23"/>
  <c r="BT41" i="25" s="1"/>
  <c r="AI37" i="23"/>
  <c r="AI37" i="25" s="1"/>
  <c r="BA36" i="23"/>
  <c r="BA36" i="25" s="1"/>
  <c r="AZ35" i="23"/>
  <c r="AZ35" i="25" s="1"/>
  <c r="BQ51" i="23"/>
  <c r="BQ51" i="25" s="1"/>
  <c r="BC50" i="23"/>
  <c r="BC50" i="25" s="1"/>
  <c r="AY47" i="23"/>
  <c r="AY47" i="25" s="1"/>
  <c r="BW45" i="23"/>
  <c r="BW45" i="25" s="1"/>
  <c r="BQ43" i="23"/>
  <c r="BQ43" i="25" s="1"/>
  <c r="BC42" i="23"/>
  <c r="BC42" i="25" s="1"/>
  <c r="AY39" i="23"/>
  <c r="AY39" i="25" s="1"/>
  <c r="BW37" i="23"/>
  <c r="BW37" i="25" s="1"/>
  <c r="BQ35" i="23"/>
  <c r="BQ35" i="25" s="1"/>
  <c r="BV34" i="23"/>
  <c r="BV34" i="25" s="1"/>
  <c r="BX31" i="23"/>
  <c r="BX31" i="25" s="1"/>
  <c r="AN27" i="23"/>
  <c r="AN27" i="25" s="1"/>
  <c r="BK26" i="23"/>
  <c r="BK26" i="25" s="1"/>
  <c r="BM25" i="23"/>
  <c r="BM25" i="25" s="1"/>
  <c r="BP23" i="23"/>
  <c r="BP23" i="25" s="1"/>
  <c r="CC19" i="23"/>
  <c r="CC19" i="25" s="1"/>
  <c r="AV18" i="23"/>
  <c r="AV18" i="25" s="1"/>
  <c r="AY33" i="23"/>
  <c r="AY33" i="25" s="1"/>
  <c r="BW31" i="23"/>
  <c r="BW31" i="25" s="1"/>
  <c r="BQ29" i="23"/>
  <c r="BQ29" i="25" s="1"/>
  <c r="AW24" i="23"/>
  <c r="AW24" i="25" s="1"/>
  <c r="BP32" i="23"/>
  <c r="BP32" i="25" s="1"/>
  <c r="CC28" i="23"/>
  <c r="CC28" i="25" s="1"/>
  <c r="AV27" i="23"/>
  <c r="AV27" i="25" s="1"/>
  <c r="BB24" i="23"/>
  <c r="BB24" i="25" s="1"/>
  <c r="BN23" i="23"/>
  <c r="BN23" i="25" s="1"/>
  <c r="CA22" i="23"/>
  <c r="CA22" i="25" s="1"/>
  <c r="BT20" i="23"/>
  <c r="BT20" i="25" s="1"/>
  <c r="AI16" i="23"/>
  <c r="AI16" i="25" s="1"/>
  <c r="BA15" i="23"/>
  <c r="BA15" i="25" s="1"/>
  <c r="AZ14" i="23"/>
  <c r="AZ14" i="25" s="1"/>
  <c r="BH12" i="23"/>
  <c r="BH12" i="25" s="1"/>
  <c r="BV11" i="23"/>
  <c r="BV11" i="25" s="1"/>
  <c r="BY33" i="23"/>
  <c r="BY33" i="25" s="1"/>
  <c r="BG32" i="23"/>
  <c r="BG32" i="25" s="1"/>
  <c r="BE30" i="23"/>
  <c r="BE30" i="25" s="1"/>
  <c r="CB28" i="23"/>
  <c r="CB28" i="25" s="1"/>
  <c r="AU27" i="23"/>
  <c r="AU27" i="25" s="1"/>
  <c r="BY25" i="23"/>
  <c r="BY25" i="25" s="1"/>
  <c r="BG24" i="23"/>
  <c r="BG24" i="25" s="1"/>
  <c r="BE22" i="23"/>
  <c r="BE22" i="25" s="1"/>
  <c r="CB20" i="23"/>
  <c r="CB20" i="25" s="1"/>
  <c r="AU19" i="23"/>
  <c r="AU19" i="25" s="1"/>
  <c r="BY17" i="23"/>
  <c r="BY17" i="25" s="1"/>
  <c r="BG16" i="23"/>
  <c r="BG16" i="25" s="1"/>
  <c r="BB33" i="23"/>
  <c r="BB33" i="25" s="1"/>
  <c r="AE51" i="23"/>
  <c r="AE51" i="25" s="1"/>
  <c r="BW50" i="23"/>
  <c r="BW50" i="25" s="1"/>
  <c r="AF48" i="23"/>
  <c r="AF48" i="25" s="1"/>
  <c r="AE47" i="23"/>
  <c r="AE47" i="25" s="1"/>
  <c r="BW46" i="23"/>
  <c r="BW46" i="25" s="1"/>
  <c r="AF44" i="23"/>
  <c r="AF44" i="25" s="1"/>
  <c r="AE43" i="23"/>
  <c r="AE43" i="25" s="1"/>
  <c r="BW42" i="23"/>
  <c r="BW42" i="25" s="1"/>
  <c r="AF40" i="23"/>
  <c r="AF40" i="25" s="1"/>
  <c r="AE39" i="23"/>
  <c r="AE39" i="25" s="1"/>
  <c r="BW38" i="23"/>
  <c r="BW38" i="25" s="1"/>
  <c r="AF36" i="23"/>
  <c r="AF36" i="25" s="1"/>
  <c r="AE35" i="23"/>
  <c r="AE35" i="25" s="1"/>
  <c r="BT47" i="23"/>
  <c r="BT47" i="25" s="1"/>
  <c r="BK46" i="23"/>
  <c r="BK46" i="25" s="1"/>
  <c r="BP43" i="23"/>
  <c r="BP43" i="25" s="1"/>
  <c r="BA42" i="23"/>
  <c r="BA42" i="25" s="1"/>
  <c r="BH39" i="23"/>
  <c r="BH39" i="25" s="1"/>
  <c r="AV38" i="23"/>
  <c r="AV38" i="25" s="1"/>
  <c r="AZ53" i="23"/>
  <c r="AZ53" i="25" s="1"/>
  <c r="BF50" i="23"/>
  <c r="BF50" i="25" s="1"/>
  <c r="AY49" i="23"/>
  <c r="AY49" i="25" s="1"/>
  <c r="BF46" i="23"/>
  <c r="BF46" i="25" s="1"/>
  <c r="AY45" i="23"/>
  <c r="AY45" i="25" s="1"/>
  <c r="BF42" i="23"/>
  <c r="BF42" i="25" s="1"/>
  <c r="AY41" i="23"/>
  <c r="AY41" i="25" s="1"/>
  <c r="BF38" i="23"/>
  <c r="BF38" i="25" s="1"/>
  <c r="AY37" i="23"/>
  <c r="AY37" i="25" s="1"/>
  <c r="BL53" i="23"/>
  <c r="BL53" i="25" s="1"/>
  <c r="AN48" i="23"/>
  <c r="AN48" i="25" s="1"/>
  <c r="BK47" i="23"/>
  <c r="BK47" i="25" s="1"/>
  <c r="BM46" i="23"/>
  <c r="BM46" i="25" s="1"/>
  <c r="BP44" i="23"/>
  <c r="BP44" i="25" s="1"/>
  <c r="CC40" i="23"/>
  <c r="CC40" i="25" s="1"/>
  <c r="AV39" i="23"/>
  <c r="AV39" i="25" s="1"/>
  <c r="BB36" i="23"/>
  <c r="BB36" i="25" s="1"/>
  <c r="BN35" i="23"/>
  <c r="BN35" i="25" s="1"/>
  <c r="CA34" i="23"/>
  <c r="CA34" i="25" s="1"/>
  <c r="BV52" i="23"/>
  <c r="BV52" i="25" s="1"/>
  <c r="BX49" i="23"/>
  <c r="BX49" i="25" s="1"/>
  <c r="AN45" i="23"/>
  <c r="AN45" i="25" s="1"/>
  <c r="BK44" i="23"/>
  <c r="BK44" i="25" s="1"/>
  <c r="BM43" i="23"/>
  <c r="BM43" i="25" s="1"/>
  <c r="BP41" i="23"/>
  <c r="BP41" i="25" s="1"/>
  <c r="CC37" i="23"/>
  <c r="CC37" i="25" s="1"/>
  <c r="AV36" i="23"/>
  <c r="AV36" i="25" s="1"/>
  <c r="BL51" i="23"/>
  <c r="BL51" i="25" s="1"/>
  <c r="AW50" i="23"/>
  <c r="AW50" i="25" s="1"/>
  <c r="BR48" i="23"/>
  <c r="BR48" i="25" s="1"/>
  <c r="AS47" i="23"/>
  <c r="AS47" i="25" s="1"/>
  <c r="BS45" i="23"/>
  <c r="BS45" i="25" s="1"/>
  <c r="BL43" i="23"/>
  <c r="BL43" i="25" s="1"/>
  <c r="AW42" i="23"/>
  <c r="AW42" i="25" s="1"/>
  <c r="BR40" i="23"/>
  <c r="BR40" i="25" s="1"/>
  <c r="AS39" i="23"/>
  <c r="AS39" i="25" s="1"/>
  <c r="BS37" i="23"/>
  <c r="BS37" i="25" s="1"/>
  <c r="BL35" i="23"/>
  <c r="BL35" i="25" s="1"/>
  <c r="BN34" i="23"/>
  <c r="BN34" i="25" s="1"/>
  <c r="CA33" i="23"/>
  <c r="CA33" i="25" s="1"/>
  <c r="BT31" i="23"/>
  <c r="BT31" i="25" s="1"/>
  <c r="AI27" i="23"/>
  <c r="AI27" i="25" s="1"/>
  <c r="BA26" i="23"/>
  <c r="BA26" i="25" s="1"/>
  <c r="AZ25" i="23"/>
  <c r="AZ25" i="25" s="1"/>
  <c r="BH23" i="23"/>
  <c r="BH23" i="25" s="1"/>
  <c r="BV22" i="23"/>
  <c r="BV22" i="25" s="1"/>
  <c r="BX19" i="23"/>
  <c r="BX19" i="25" s="1"/>
  <c r="AI35" i="23"/>
  <c r="AI35" i="25" s="1"/>
  <c r="BR34" i="23"/>
  <c r="BR34" i="25" s="1"/>
  <c r="AS33" i="23"/>
  <c r="AS33" i="25" s="1"/>
  <c r="BS31" i="23"/>
  <c r="BS31" i="25" s="1"/>
  <c r="BL29" i="23"/>
  <c r="BL29" i="25" s="1"/>
  <c r="BR26" i="23"/>
  <c r="BR26" i="25" s="1"/>
  <c r="BH32" i="23"/>
  <c r="BH32" i="25" s="1"/>
  <c r="BV31" i="23"/>
  <c r="BV31" i="25" s="1"/>
  <c r="BX28" i="23"/>
  <c r="BX28" i="25" s="1"/>
  <c r="AN24" i="23"/>
  <c r="AN24" i="25" s="1"/>
  <c r="BK23" i="23"/>
  <c r="BK23" i="25" s="1"/>
  <c r="BM22" i="23"/>
  <c r="BM22" i="25" s="1"/>
  <c r="BP20" i="23"/>
  <c r="BP20" i="25" s="1"/>
  <c r="CC16" i="23"/>
  <c r="CC16" i="25" s="1"/>
  <c r="AV15" i="23"/>
  <c r="AV15" i="25" s="1"/>
  <c r="AI48" i="23"/>
  <c r="AI48" i="25" s="1"/>
  <c r="BA47" i="23"/>
  <c r="BA47" i="25" s="1"/>
  <c r="AZ46" i="23"/>
  <c r="AZ46" i="25" s="1"/>
  <c r="BH44" i="23"/>
  <c r="BH44" i="25" s="1"/>
  <c r="BV43" i="23"/>
  <c r="BV43" i="25" s="1"/>
  <c r="BX40" i="23"/>
  <c r="BX40" i="25" s="1"/>
  <c r="AN36" i="23"/>
  <c r="AN36" i="25" s="1"/>
  <c r="BK35" i="23"/>
  <c r="BK35" i="25" s="1"/>
  <c r="BM34" i="23"/>
  <c r="BM34" i="25" s="1"/>
  <c r="BN52" i="23"/>
  <c r="BN52" i="25" s="1"/>
  <c r="CA51" i="23"/>
  <c r="CA51" i="25" s="1"/>
  <c r="BT49" i="23"/>
  <c r="BT49" i="25" s="1"/>
  <c r="AI45" i="23"/>
  <c r="AI45" i="25" s="1"/>
  <c r="BA44" i="23"/>
  <c r="BA44" i="25" s="1"/>
  <c r="AZ43" i="23"/>
  <c r="AZ43" i="25" s="1"/>
  <c r="BH41" i="23"/>
  <c r="BH41" i="25" s="1"/>
  <c r="BV40" i="23"/>
  <c r="BV40" i="25" s="1"/>
  <c r="BX37" i="23"/>
  <c r="BX37" i="25" s="1"/>
  <c r="AN33" i="23"/>
  <c r="AN33" i="25" s="1"/>
  <c r="BJ51" i="23"/>
  <c r="BJ51" i="25" s="1"/>
  <c r="BF48" i="23"/>
  <c r="BF48" i="25" s="1"/>
  <c r="X46" i="23"/>
  <c r="X46" i="25" s="1"/>
  <c r="BO45" i="23"/>
  <c r="BO45" i="25" s="1"/>
  <c r="BJ43" i="23"/>
  <c r="BJ43" i="25" s="1"/>
  <c r="BF40" i="23"/>
  <c r="BF40" i="25" s="1"/>
  <c r="X38" i="23"/>
  <c r="X38" i="25" s="1"/>
  <c r="BO37" i="23"/>
  <c r="BO37" i="25" s="1"/>
  <c r="BJ35" i="23"/>
  <c r="BJ35" i="25" s="1"/>
  <c r="BK34" i="23"/>
  <c r="BK34" i="25" s="1"/>
  <c r="BM33" i="23"/>
  <c r="BM33" i="25" s="1"/>
  <c r="BP31" i="23"/>
  <c r="BP31" i="25" s="1"/>
  <c r="CC27" i="23"/>
  <c r="CC27" i="25" s="1"/>
  <c r="AV26" i="23"/>
  <c r="AV26" i="25" s="1"/>
  <c r="BB23" i="23"/>
  <c r="BB23" i="25" s="1"/>
  <c r="BN22" i="23"/>
  <c r="BN22" i="25" s="1"/>
  <c r="CA21" i="23"/>
  <c r="CA21" i="25" s="1"/>
  <c r="BT19" i="23"/>
  <c r="BT19" i="25" s="1"/>
  <c r="CC35" i="23"/>
  <c r="CC35" i="25" s="1"/>
  <c r="BF34" i="23"/>
  <c r="BF34" i="25" s="1"/>
  <c r="X32" i="23"/>
  <c r="X32" i="25" s="1"/>
  <c r="BO31" i="23"/>
  <c r="BO31" i="25" s="1"/>
  <c r="BJ29" i="23"/>
  <c r="BJ29" i="25" s="1"/>
  <c r="BF26" i="23"/>
  <c r="BF26" i="25" s="1"/>
  <c r="CB23" i="23"/>
  <c r="CB23" i="25" s="1"/>
  <c r="BB32" i="23"/>
  <c r="BB32" i="25" s="1"/>
  <c r="BN31" i="23"/>
  <c r="BN31" i="25" s="1"/>
  <c r="CA30" i="23"/>
  <c r="CA30" i="25" s="1"/>
  <c r="BT28" i="23"/>
  <c r="BT28" i="25" s="1"/>
  <c r="AI24" i="23"/>
  <c r="AI24" i="25" s="1"/>
  <c r="BA23" i="23"/>
  <c r="BA23" i="25" s="1"/>
  <c r="AZ22" i="23"/>
  <c r="AZ22" i="25" s="1"/>
  <c r="BH20" i="23"/>
  <c r="BH20" i="25" s="1"/>
  <c r="BV19" i="23"/>
  <c r="BV19" i="25" s="1"/>
  <c r="BX16" i="23"/>
  <c r="BX16" i="25" s="1"/>
  <c r="AN12" i="23"/>
  <c r="AN12" i="25" s="1"/>
  <c r="BK11" i="23"/>
  <c r="BK11" i="25" s="1"/>
  <c r="BL34" i="23"/>
  <c r="BL34" i="25" s="1"/>
  <c r="AW33" i="23"/>
  <c r="AW33" i="25" s="1"/>
  <c r="BR31" i="23"/>
  <c r="BR31" i="25" s="1"/>
  <c r="AS30" i="23"/>
  <c r="AS30" i="25" s="1"/>
  <c r="BS28" i="23"/>
  <c r="BS28" i="25" s="1"/>
  <c r="BL26" i="23"/>
  <c r="BL26" i="25" s="1"/>
  <c r="AW25" i="23"/>
  <c r="AW25" i="25" s="1"/>
  <c r="BR23" i="23"/>
  <c r="BR23" i="25" s="1"/>
  <c r="AS22" i="23"/>
  <c r="AS22" i="25" s="1"/>
  <c r="BS20" i="23"/>
  <c r="BS20" i="25" s="1"/>
  <c r="BH47" i="23"/>
  <c r="BH47" i="25" s="1"/>
  <c r="AV46" i="23"/>
  <c r="AV46" i="25" s="1"/>
  <c r="BB43" i="23"/>
  <c r="BB43" i="25" s="1"/>
  <c r="CA37" i="23"/>
  <c r="CA37" i="25" s="1"/>
  <c r="AE52" i="23"/>
  <c r="AE52" i="25" s="1"/>
  <c r="BW51" i="23"/>
  <c r="BW51" i="25" s="1"/>
  <c r="AF49" i="23"/>
  <c r="AF49" i="25" s="1"/>
  <c r="AE48" i="23"/>
  <c r="AE48" i="25" s="1"/>
  <c r="BW47" i="23"/>
  <c r="BW47" i="25" s="1"/>
  <c r="AF45" i="23"/>
  <c r="AF45" i="25" s="1"/>
  <c r="AE44" i="23"/>
  <c r="AE44" i="25" s="1"/>
  <c r="BW43" i="23"/>
  <c r="BW43" i="25" s="1"/>
  <c r="AF41" i="23"/>
  <c r="AF41" i="25" s="1"/>
  <c r="AE40" i="23"/>
  <c r="AE40" i="25" s="1"/>
  <c r="BW39" i="23"/>
  <c r="BW39" i="25" s="1"/>
  <c r="AF37" i="23"/>
  <c r="AF37" i="25" s="1"/>
  <c r="AE36" i="23"/>
  <c r="AE36" i="25" s="1"/>
  <c r="BW35" i="23"/>
  <c r="BW35" i="25" s="1"/>
  <c r="BE53" i="23"/>
  <c r="BE53" i="25" s="1"/>
  <c r="CC48" i="23"/>
  <c r="CC48" i="25" s="1"/>
  <c r="AV47" i="23"/>
  <c r="AV47" i="25" s="1"/>
  <c r="BB44" i="23"/>
  <c r="BB44" i="25" s="1"/>
  <c r="BN43" i="23"/>
  <c r="BN43" i="25" s="1"/>
  <c r="CA42" i="23"/>
  <c r="CA42" i="25" s="1"/>
  <c r="BT40" i="23"/>
  <c r="BT40" i="25" s="1"/>
  <c r="AI36" i="23"/>
  <c r="AI36" i="25" s="1"/>
  <c r="BA35" i="23"/>
  <c r="BA35" i="25" s="1"/>
  <c r="AZ34" i="23"/>
  <c r="AZ34" i="25" s="1"/>
  <c r="BK52" i="23"/>
  <c r="BK52" i="25" s="1"/>
  <c r="BM51" i="23"/>
  <c r="BM51" i="25" s="1"/>
  <c r="BP49" i="23"/>
  <c r="BP49" i="25" s="1"/>
  <c r="CC45" i="23"/>
  <c r="CC45" i="25" s="1"/>
  <c r="AV44" i="23"/>
  <c r="AV44" i="25" s="1"/>
  <c r="BB41" i="23"/>
  <c r="BB41" i="25" s="1"/>
  <c r="BN40" i="23"/>
  <c r="BN40" i="25" s="1"/>
  <c r="CA39" i="23"/>
  <c r="CA39" i="25" s="1"/>
  <c r="BT37" i="23"/>
  <c r="BT37" i="25" s="1"/>
  <c r="AI33" i="23"/>
  <c r="AI33" i="25" s="1"/>
  <c r="BE51" i="23"/>
  <c r="BE51" i="25" s="1"/>
  <c r="CB49" i="23"/>
  <c r="CB49" i="25" s="1"/>
  <c r="AU48" i="23"/>
  <c r="AU48" i="25" s="1"/>
  <c r="BY46" i="23"/>
  <c r="BY46" i="25" s="1"/>
  <c r="BG45" i="23"/>
  <c r="BG45" i="25" s="1"/>
  <c r="BE43" i="23"/>
  <c r="BE43" i="25" s="1"/>
  <c r="CB41" i="23"/>
  <c r="CB41" i="25" s="1"/>
  <c r="AU40" i="23"/>
  <c r="AU40" i="25" s="1"/>
  <c r="BY38" i="23"/>
  <c r="BY38" i="25" s="1"/>
  <c r="BG37" i="23"/>
  <c r="BG37" i="25" s="1"/>
  <c r="BE35" i="23"/>
  <c r="BE35" i="25" s="1"/>
  <c r="BA34" i="23"/>
  <c r="BA34" i="25" s="1"/>
  <c r="AZ33" i="23"/>
  <c r="AZ33" i="25" s="1"/>
  <c r="BH31" i="23"/>
  <c r="BH31" i="25" s="1"/>
  <c r="BV30" i="23"/>
  <c r="BV30" i="25" s="1"/>
  <c r="BX27" i="23"/>
  <c r="BX27" i="25" s="1"/>
  <c r="AN23" i="23"/>
  <c r="AN23" i="25" s="1"/>
  <c r="BK22" i="23"/>
  <c r="BK22" i="25" s="1"/>
  <c r="BM21" i="23"/>
  <c r="BM21" i="25" s="1"/>
  <c r="BP19" i="23"/>
  <c r="BP19" i="25" s="1"/>
  <c r="BX35" i="23"/>
  <c r="BX35" i="25" s="1"/>
  <c r="AU34" i="23"/>
  <c r="AU34" i="25" s="1"/>
  <c r="BY32" i="23"/>
  <c r="BY32" i="25" s="1"/>
  <c r="BG31" i="23"/>
  <c r="BG31" i="25" s="1"/>
  <c r="BE29" i="23"/>
  <c r="BE29" i="25" s="1"/>
  <c r="BQ25" i="23"/>
  <c r="BQ25" i="25" s="1"/>
  <c r="BW23" i="23"/>
  <c r="BW23" i="25" s="1"/>
  <c r="AN32" i="23"/>
  <c r="AN32" i="25" s="1"/>
  <c r="BK31" i="23"/>
  <c r="BK31" i="25" s="1"/>
  <c r="BM30" i="23"/>
  <c r="BM30" i="25" s="1"/>
  <c r="BP28" i="23"/>
  <c r="BP28" i="25" s="1"/>
  <c r="CC24" i="23"/>
  <c r="CC24" i="25" s="1"/>
  <c r="AV23" i="23"/>
  <c r="AV23" i="25" s="1"/>
  <c r="BB20" i="23"/>
  <c r="BB20" i="25" s="1"/>
  <c r="BN19" i="23"/>
  <c r="BN19" i="25" s="1"/>
  <c r="CA18" i="23"/>
  <c r="CA18" i="25" s="1"/>
  <c r="BT16" i="23"/>
  <c r="BT16" i="25" s="1"/>
  <c r="AI12" i="23"/>
  <c r="AI12" i="25" s="1"/>
  <c r="BA11" i="23"/>
  <c r="BA11" i="25" s="1"/>
  <c r="BJ34" i="23"/>
  <c r="BJ34" i="25" s="1"/>
  <c r="CA41" i="23"/>
  <c r="CA41" i="25" s="1"/>
  <c r="BM37" i="23"/>
  <c r="BM37" i="25" s="1"/>
  <c r="X52" i="23"/>
  <c r="X52" i="25" s="1"/>
  <c r="BS51" i="23"/>
  <c r="BS51" i="25" s="1"/>
  <c r="T49" i="23"/>
  <c r="T49" i="25" s="1"/>
  <c r="X48" i="23"/>
  <c r="X48" i="25" s="1"/>
  <c r="BS47" i="23"/>
  <c r="BS47" i="25" s="1"/>
  <c r="X44" i="23"/>
  <c r="X44" i="25" s="1"/>
  <c r="BS43" i="23"/>
  <c r="BS43" i="25" s="1"/>
  <c r="T41" i="23"/>
  <c r="T41" i="25" s="1"/>
  <c r="X40" i="23"/>
  <c r="X40" i="25" s="1"/>
  <c r="BS39" i="23"/>
  <c r="BS39" i="25" s="1"/>
  <c r="T37" i="23"/>
  <c r="T37" i="25" s="1"/>
  <c r="X36" i="23"/>
  <c r="X36" i="25" s="1"/>
  <c r="BS35" i="23"/>
  <c r="BS35" i="25" s="1"/>
  <c r="AY53" i="23"/>
  <c r="AY53" i="25" s="1"/>
  <c r="BV51" i="23"/>
  <c r="BV51" i="25" s="1"/>
  <c r="BX48" i="23"/>
  <c r="BX48" i="25" s="1"/>
  <c r="AN44" i="23"/>
  <c r="AN44" i="25" s="1"/>
  <c r="BK43" i="23"/>
  <c r="BK43" i="25" s="1"/>
  <c r="BM42" i="23"/>
  <c r="BM42" i="25" s="1"/>
  <c r="BP40" i="23"/>
  <c r="BP40" i="25" s="1"/>
  <c r="CC36" i="23"/>
  <c r="CC36" i="25" s="1"/>
  <c r="AV35" i="23"/>
  <c r="AV35" i="25" s="1"/>
  <c r="BY56" i="23"/>
  <c r="BY56" i="25" s="1"/>
  <c r="BA52" i="23"/>
  <c r="BA52" i="25" s="1"/>
  <c r="AZ51" i="23"/>
  <c r="AZ51" i="25" s="1"/>
  <c r="BH49" i="23"/>
  <c r="BH49" i="25" s="1"/>
  <c r="BV48" i="23"/>
  <c r="BV48" i="25" s="1"/>
  <c r="BX45" i="23"/>
  <c r="BX45" i="25" s="1"/>
  <c r="AN41" i="23"/>
  <c r="AN41" i="25" s="1"/>
  <c r="BK40" i="23"/>
  <c r="BK40" i="25" s="1"/>
  <c r="BM39" i="23"/>
  <c r="BM39" i="25" s="1"/>
  <c r="BP37" i="23"/>
  <c r="BP37" i="25" s="1"/>
  <c r="BR52" i="23"/>
  <c r="BR52" i="25" s="1"/>
  <c r="AY51" i="23"/>
  <c r="AY51" i="25" s="1"/>
  <c r="BW49" i="23"/>
  <c r="BW49" i="25" s="1"/>
  <c r="BQ47" i="23"/>
  <c r="BQ47" i="25" s="1"/>
  <c r="BC46" i="23"/>
  <c r="BC46" i="25" s="1"/>
  <c r="AY43" i="23"/>
  <c r="AY43" i="25" s="1"/>
  <c r="BW41" i="23"/>
  <c r="BW41" i="25" s="1"/>
  <c r="BQ39" i="23"/>
  <c r="BQ39" i="25" s="1"/>
  <c r="BC38" i="23"/>
  <c r="BC38" i="25" s="1"/>
  <c r="AY35" i="23"/>
  <c r="AY35" i="25" s="1"/>
  <c r="AV34" i="23"/>
  <c r="AV34" i="25" s="1"/>
  <c r="BB31" i="23"/>
  <c r="BB31" i="25" s="1"/>
  <c r="BN30" i="23"/>
  <c r="BN30" i="25" s="1"/>
  <c r="CA29" i="23"/>
  <c r="CA29" i="25" s="1"/>
  <c r="BT27" i="23"/>
  <c r="BT27" i="25" s="1"/>
  <c r="AI23" i="23"/>
  <c r="AI23" i="25" s="1"/>
  <c r="BA22" i="23"/>
  <c r="BA22" i="25" s="1"/>
  <c r="AZ21" i="23"/>
  <c r="AZ21" i="25" s="1"/>
  <c r="BH19" i="23"/>
  <c r="BH19" i="25" s="1"/>
  <c r="BV18" i="23"/>
  <c r="BV18" i="25" s="1"/>
  <c r="BT35" i="23"/>
  <c r="BT35" i="25" s="1"/>
  <c r="BQ33" i="23"/>
  <c r="BQ33" i="25" s="1"/>
  <c r="BC32" i="23"/>
  <c r="BC32" i="25" s="1"/>
  <c r="AY29" i="23"/>
  <c r="AY29" i="25" s="1"/>
  <c r="BJ25" i="23"/>
  <c r="BJ25" i="25" s="1"/>
  <c r="BS23" i="23"/>
  <c r="BS23" i="25" s="1"/>
  <c r="AI32" i="23"/>
  <c r="AI32" i="25" s="1"/>
  <c r="BA31" i="23"/>
  <c r="BA31" i="25" s="1"/>
  <c r="AZ30" i="23"/>
  <c r="AZ30" i="25" s="1"/>
  <c r="BH28" i="23"/>
  <c r="BH28" i="25" s="1"/>
  <c r="BV27" i="23"/>
  <c r="BV27" i="25" s="1"/>
  <c r="BX24" i="23"/>
  <c r="BX24" i="25" s="1"/>
  <c r="AN20" i="23"/>
  <c r="AN20" i="25" s="1"/>
  <c r="BK19" i="23"/>
  <c r="BK19" i="25" s="1"/>
  <c r="BM18" i="23"/>
  <c r="BM18" i="25" s="1"/>
  <c r="BP16" i="23"/>
  <c r="BP16" i="25" s="1"/>
  <c r="CC12" i="23"/>
  <c r="CC12" i="25" s="1"/>
  <c r="AV11" i="23"/>
  <c r="AV11" i="25" s="1"/>
  <c r="BE34" i="23"/>
  <c r="BE34" i="25" s="1"/>
  <c r="CB32" i="23"/>
  <c r="CB32" i="25" s="1"/>
  <c r="AU31" i="23"/>
  <c r="AU31" i="25" s="1"/>
  <c r="BY29" i="23"/>
  <c r="BY29" i="25" s="1"/>
  <c r="BG28" i="23"/>
  <c r="BG28" i="25" s="1"/>
  <c r="BE26" i="23"/>
  <c r="BE26" i="25" s="1"/>
  <c r="CB24" i="23"/>
  <c r="CB24" i="25" s="1"/>
  <c r="AU23" i="23"/>
  <c r="AU23" i="25" s="1"/>
  <c r="BY21" i="23"/>
  <c r="BY21" i="25" s="1"/>
  <c r="BG20" i="23"/>
  <c r="BG20" i="25" s="1"/>
  <c r="BE18" i="23"/>
  <c r="BE18" i="25" s="1"/>
  <c r="BO16" i="23"/>
  <c r="BO16" i="25" s="1"/>
  <c r="BH33" i="23"/>
  <c r="BH33" i="25" s="1"/>
  <c r="AV32" i="23"/>
  <c r="AV32" i="25" s="1"/>
  <c r="BB29" i="23"/>
  <c r="BB29" i="25" s="1"/>
  <c r="BH25" i="23"/>
  <c r="BH25" i="25" s="1"/>
  <c r="AV24" i="23"/>
  <c r="AV24" i="25" s="1"/>
  <c r="BP21" i="23"/>
  <c r="BP21" i="25" s="1"/>
  <c r="BA20" i="23"/>
  <c r="BA20" i="25" s="1"/>
  <c r="BW33" i="23"/>
  <c r="BW33" i="25" s="1"/>
  <c r="AF31" i="23"/>
  <c r="AF31" i="25" s="1"/>
  <c r="AE30" i="23"/>
  <c r="AE30" i="25" s="1"/>
  <c r="BW29" i="23"/>
  <c r="BW29" i="25" s="1"/>
  <c r="BP34" i="23"/>
  <c r="BP34" i="25" s="1"/>
  <c r="CC30" i="23"/>
  <c r="CC30" i="25" s="1"/>
  <c r="AV29" i="23"/>
  <c r="AV29" i="25" s="1"/>
  <c r="BB26" i="23"/>
  <c r="BB26" i="25" s="1"/>
  <c r="BN25" i="23"/>
  <c r="BN25" i="25" s="1"/>
  <c r="CA24" i="23"/>
  <c r="CA24" i="25" s="1"/>
  <c r="BT22" i="23"/>
  <c r="BT22" i="25" s="1"/>
  <c r="AI18" i="23"/>
  <c r="AI18" i="25" s="1"/>
  <c r="BA17" i="23"/>
  <c r="BA17" i="25" s="1"/>
  <c r="AZ16" i="23"/>
  <c r="AZ16" i="25" s="1"/>
  <c r="BL28" i="23"/>
  <c r="BL28" i="25" s="1"/>
  <c r="AW27" i="23"/>
  <c r="AW27" i="25" s="1"/>
  <c r="BR25" i="23"/>
  <c r="BR25" i="25" s="1"/>
  <c r="AS24" i="23"/>
  <c r="AS24" i="25" s="1"/>
  <c r="BS22" i="23"/>
  <c r="BS22" i="25" s="1"/>
  <c r="BL20" i="23"/>
  <c r="BL20" i="25" s="1"/>
  <c r="AW19" i="23"/>
  <c r="AW19" i="25" s="1"/>
  <c r="CB15" i="23"/>
  <c r="CB15" i="25" s="1"/>
  <c r="AU14" i="23"/>
  <c r="AU14" i="25" s="1"/>
  <c r="AS13" i="23"/>
  <c r="AS13" i="25" s="1"/>
  <c r="CB11" i="23"/>
  <c r="CB11" i="25" s="1"/>
  <c r="AU10" i="23"/>
  <c r="AU10" i="25" s="1"/>
  <c r="AS9" i="23"/>
  <c r="AS9" i="25" s="1"/>
  <c r="CB7" i="23"/>
  <c r="BR18" i="23"/>
  <c r="BR18" i="25" s="1"/>
  <c r="AS17" i="23"/>
  <c r="AS17" i="25" s="1"/>
  <c r="BB8" i="23"/>
  <c r="BB8" i="25" s="1"/>
  <c r="BN7" i="23"/>
  <c r="BY9" i="23"/>
  <c r="BY9" i="25" s="1"/>
  <c r="AV8" i="23"/>
  <c r="AV8" i="25" s="1"/>
  <c r="BR15" i="23"/>
  <c r="BR15" i="25" s="1"/>
  <c r="AS14" i="23"/>
  <c r="AS14" i="25" s="1"/>
  <c r="BS12" i="23"/>
  <c r="BS12" i="25" s="1"/>
  <c r="BE10" i="23"/>
  <c r="BE10" i="25" s="1"/>
  <c r="BR7" i="23"/>
  <c r="BE7" i="23"/>
  <c r="BT13" i="23"/>
  <c r="BT13" i="25" s="1"/>
  <c r="BK12" i="23"/>
  <c r="BK12" i="25" s="1"/>
  <c r="BM8" i="23"/>
  <c r="BM8" i="25" s="1"/>
  <c r="BQ15" i="23"/>
  <c r="BQ15" i="25" s="1"/>
  <c r="S14" i="23"/>
  <c r="S14" i="25" s="1"/>
  <c r="BO13" i="23"/>
  <c r="BO13" i="25" s="1"/>
  <c r="BQ11" i="23"/>
  <c r="BQ11" i="25" s="1"/>
  <c r="S10" i="23"/>
  <c r="S10" i="25" s="1"/>
  <c r="BO9" i="23"/>
  <c r="BO9" i="25" s="1"/>
  <c r="BP14" i="23"/>
  <c r="BP14" i="25" s="1"/>
  <c r="AZ12" i="23"/>
  <c r="AZ12" i="25" s="1"/>
  <c r="CB14" i="23"/>
  <c r="CB14" i="25" s="1"/>
  <c r="AU13" i="23"/>
  <c r="AU13" i="25" s="1"/>
  <c r="AS12" i="23"/>
  <c r="AS12" i="25" s="1"/>
  <c r="CB10" i="23"/>
  <c r="CB10" i="25" s="1"/>
  <c r="AU9" i="23"/>
  <c r="AU9" i="25" s="1"/>
  <c r="AS8" i="23"/>
  <c r="AS8" i="25" s="1"/>
  <c r="AI80" i="23"/>
  <c r="AI80" i="25" s="1"/>
  <c r="CC72" i="23"/>
  <c r="CC72" i="25" s="1"/>
  <c r="X67" i="23"/>
  <c r="X67" i="25" s="1"/>
  <c r="AS65" i="23"/>
  <c r="AS65" i="25" s="1"/>
  <c r="AU39" i="23"/>
  <c r="AU39" i="25" s="1"/>
  <c r="AE27" i="23"/>
  <c r="AE27" i="25" s="1"/>
  <c r="AE19" i="23"/>
  <c r="AE19" i="25" s="1"/>
  <c r="AZ82" i="23"/>
  <c r="AZ82" i="25" s="1"/>
  <c r="BA56" i="23"/>
  <c r="BA56" i="25" s="1"/>
  <c r="AW49" i="23"/>
  <c r="AW49" i="25" s="1"/>
  <c r="BY41" i="23"/>
  <c r="BY41" i="25" s="1"/>
  <c r="BR29" i="23"/>
  <c r="BR29" i="25" s="1"/>
  <c r="AE25" i="23"/>
  <c r="AE25" i="25" s="1"/>
  <c r="AY23" i="23"/>
  <c r="AY23" i="25" s="1"/>
  <c r="BB25" i="23"/>
  <c r="BB25" i="25" s="1"/>
  <c r="BH21" i="23"/>
  <c r="BH21" i="25" s="1"/>
  <c r="AV20" i="23"/>
  <c r="AV20" i="25" s="1"/>
  <c r="BS33" i="23"/>
  <c r="BS33" i="25" s="1"/>
  <c r="T31" i="23"/>
  <c r="T31" i="25" s="1"/>
  <c r="X30" i="23"/>
  <c r="X30" i="25" s="1"/>
  <c r="BS29" i="23"/>
  <c r="BS29" i="25" s="1"/>
  <c r="BH34" i="23"/>
  <c r="BH34" i="25" s="1"/>
  <c r="BV33" i="23"/>
  <c r="BV33" i="25" s="1"/>
  <c r="BX30" i="23"/>
  <c r="BX30" i="25" s="1"/>
  <c r="AN26" i="23"/>
  <c r="AN26" i="25" s="1"/>
  <c r="BK25" i="23"/>
  <c r="BK25" i="25" s="1"/>
  <c r="BM24" i="23"/>
  <c r="BM24" i="25" s="1"/>
  <c r="BP22" i="23"/>
  <c r="BP22" i="25" s="1"/>
  <c r="CC18" i="23"/>
  <c r="CC18" i="25" s="1"/>
  <c r="AV17" i="23"/>
  <c r="AV17" i="25" s="1"/>
  <c r="BJ28" i="23"/>
  <c r="BJ28" i="25" s="1"/>
  <c r="BF25" i="23"/>
  <c r="BF25" i="25" s="1"/>
  <c r="X23" i="23"/>
  <c r="X23" i="25" s="1"/>
  <c r="BO22" i="23"/>
  <c r="BO22" i="25" s="1"/>
  <c r="BJ20" i="23"/>
  <c r="BJ20" i="25" s="1"/>
  <c r="BW15" i="23"/>
  <c r="BW15" i="25" s="1"/>
  <c r="AF13" i="23"/>
  <c r="AF13" i="25" s="1"/>
  <c r="AE12" i="23"/>
  <c r="AE12" i="25" s="1"/>
  <c r="BW11" i="23"/>
  <c r="BW11" i="25" s="1"/>
  <c r="AF9" i="23"/>
  <c r="AF9" i="25" s="1"/>
  <c r="AE8" i="23"/>
  <c r="AE8" i="25" s="1"/>
  <c r="BW7" i="23"/>
  <c r="BF18" i="23"/>
  <c r="BF18" i="25" s="1"/>
  <c r="X16" i="23"/>
  <c r="X16" i="25" s="1"/>
  <c r="AN8" i="23"/>
  <c r="AN8" i="25" s="1"/>
  <c r="BK7" i="23"/>
  <c r="BK7" i="25" s="1"/>
  <c r="AW9" i="23"/>
  <c r="AW9" i="25" s="1"/>
  <c r="BF15" i="23"/>
  <c r="BF15" i="25" s="1"/>
  <c r="X13" i="23"/>
  <c r="X13" i="25" s="1"/>
  <c r="BO12" i="23"/>
  <c r="BO12" i="25" s="1"/>
  <c r="AS10" i="23"/>
  <c r="AS10" i="25" s="1"/>
  <c r="BF7" i="23"/>
  <c r="BF7" i="25" s="1"/>
  <c r="BP10" i="23"/>
  <c r="BP10" i="25" s="1"/>
  <c r="BP13" i="23"/>
  <c r="BP13" i="25" s="1"/>
  <c r="BA12" i="23"/>
  <c r="BA12" i="25" s="1"/>
  <c r="BK8" i="23"/>
  <c r="BK8" i="25" s="1"/>
  <c r="BL15" i="23"/>
  <c r="BL15" i="25" s="1"/>
  <c r="BY14" i="23"/>
  <c r="BY14" i="25" s="1"/>
  <c r="BG13" i="23"/>
  <c r="BG13" i="25" s="1"/>
  <c r="BL11" i="23"/>
  <c r="BL11" i="25" s="1"/>
  <c r="BY10" i="23"/>
  <c r="BY10" i="25" s="1"/>
  <c r="BG9" i="23"/>
  <c r="BG9" i="25" s="1"/>
  <c r="BH14" i="23"/>
  <c r="BH14" i="25" s="1"/>
  <c r="BW14" i="23"/>
  <c r="BW14" i="25" s="1"/>
  <c r="AF12" i="23"/>
  <c r="AF12" i="25" s="1"/>
  <c r="AE11" i="23"/>
  <c r="AE11" i="25" s="1"/>
  <c r="BW10" i="23"/>
  <c r="BW10" i="25" s="1"/>
  <c r="AF8" i="23"/>
  <c r="AF8" i="25" s="1"/>
  <c r="AE7" i="23"/>
  <c r="CC80" i="23"/>
  <c r="CC80" i="25" s="1"/>
  <c r="BX72" i="23"/>
  <c r="BX72" i="25" s="1"/>
  <c r="S67" i="23"/>
  <c r="S67" i="25" s="1"/>
  <c r="AE59" i="23"/>
  <c r="AE59" i="25" s="1"/>
  <c r="BV50" i="23"/>
  <c r="BV50" i="25" s="1"/>
  <c r="BB12" i="23"/>
  <c r="BB12" i="25" s="1"/>
  <c r="BN11" i="23"/>
  <c r="BN11" i="25" s="1"/>
  <c r="BQ34" i="23"/>
  <c r="BQ34" i="25" s="1"/>
  <c r="BC33" i="23"/>
  <c r="BC33" i="25" s="1"/>
  <c r="AY30" i="23"/>
  <c r="AY30" i="25" s="1"/>
  <c r="BW28" i="23"/>
  <c r="BW28" i="25" s="1"/>
  <c r="BQ26" i="23"/>
  <c r="BQ26" i="25" s="1"/>
  <c r="BC25" i="23"/>
  <c r="BC25" i="25" s="1"/>
  <c r="AY22" i="23"/>
  <c r="AY22" i="25" s="1"/>
  <c r="BW20" i="23"/>
  <c r="BW20" i="25" s="1"/>
  <c r="BQ18" i="23"/>
  <c r="BQ18" i="25" s="1"/>
  <c r="BC17" i="23"/>
  <c r="BC17" i="25" s="1"/>
  <c r="CA31" i="23"/>
  <c r="CA31" i="25" s="1"/>
  <c r="CA27" i="23"/>
  <c r="CA27" i="25" s="1"/>
  <c r="BB21" i="23"/>
  <c r="BB21" i="25" s="1"/>
  <c r="BO33" i="23"/>
  <c r="BO33" i="25" s="1"/>
  <c r="BQ31" i="23"/>
  <c r="BQ31" i="25" s="1"/>
  <c r="S30" i="23"/>
  <c r="S30" i="25" s="1"/>
  <c r="BO29" i="23"/>
  <c r="BO29" i="25" s="1"/>
  <c r="BB34" i="23"/>
  <c r="BB34" i="25" s="1"/>
  <c r="BN33" i="23"/>
  <c r="BN33" i="25" s="1"/>
  <c r="CA32" i="23"/>
  <c r="CA32" i="25" s="1"/>
  <c r="BT30" i="23"/>
  <c r="BT30" i="25" s="1"/>
  <c r="AI26" i="23"/>
  <c r="AI26" i="25" s="1"/>
  <c r="BA25" i="23"/>
  <c r="BA25" i="25" s="1"/>
  <c r="AZ24" i="23"/>
  <c r="AZ24" i="25" s="1"/>
  <c r="BH22" i="23"/>
  <c r="BH22" i="25" s="1"/>
  <c r="BV21" i="23"/>
  <c r="BV21" i="25" s="1"/>
  <c r="BX18" i="23"/>
  <c r="BX18" i="25" s="1"/>
  <c r="BE28" i="23"/>
  <c r="BE28" i="25" s="1"/>
  <c r="CB26" i="23"/>
  <c r="CB26" i="25" s="1"/>
  <c r="AU25" i="23"/>
  <c r="AU25" i="25" s="1"/>
  <c r="BY23" i="23"/>
  <c r="BY23" i="25" s="1"/>
  <c r="BG22" i="23"/>
  <c r="BG22" i="25" s="1"/>
  <c r="BE20" i="23"/>
  <c r="BE20" i="25" s="1"/>
  <c r="BS15" i="23"/>
  <c r="BS15" i="25" s="1"/>
  <c r="T13" i="23"/>
  <c r="T13" i="25" s="1"/>
  <c r="X12" i="23"/>
  <c r="X12" i="25" s="1"/>
  <c r="BS11" i="23"/>
  <c r="BS11" i="25" s="1"/>
  <c r="T9" i="23"/>
  <c r="T9" i="25" s="1"/>
  <c r="X8" i="23"/>
  <c r="X8" i="25" s="1"/>
  <c r="BS7" i="23"/>
  <c r="BS7" i="25" s="1"/>
  <c r="AU18" i="23"/>
  <c r="AU18" i="25" s="1"/>
  <c r="BY16" i="23"/>
  <c r="BY16" i="25" s="1"/>
  <c r="AI8" i="23"/>
  <c r="AI8" i="25" s="1"/>
  <c r="BA7" i="23"/>
  <c r="CB8" i="23"/>
  <c r="CB8" i="25" s="1"/>
  <c r="CA7" i="23"/>
  <c r="CA7" i="25" s="1"/>
  <c r="AU15" i="23"/>
  <c r="AU15" i="25" s="1"/>
  <c r="BY13" i="23"/>
  <c r="BY13" i="25" s="1"/>
  <c r="BG12" i="23"/>
  <c r="BG12" i="25" s="1"/>
  <c r="BC9" i="23"/>
  <c r="BC9" i="25" s="1"/>
  <c r="BT9" i="23"/>
  <c r="BT9" i="25" s="1"/>
  <c r="BA9" i="23"/>
  <c r="BA9" i="25" s="1"/>
  <c r="BH13" i="23"/>
  <c r="BH13" i="25" s="1"/>
  <c r="AV12" i="23"/>
  <c r="AV12" i="25" s="1"/>
  <c r="BA8" i="23"/>
  <c r="BA8" i="25" s="1"/>
  <c r="CC17" i="23"/>
  <c r="CC17" i="25" s="1"/>
  <c r="BV16" i="23"/>
  <c r="BV16" i="25" s="1"/>
  <c r="BJ15" i="23"/>
  <c r="BJ15" i="25" s="1"/>
  <c r="BC14" i="23"/>
  <c r="BC14" i="25" s="1"/>
  <c r="BJ11" i="23"/>
  <c r="BJ11" i="25" s="1"/>
  <c r="BC10" i="23"/>
  <c r="BC10" i="25" s="1"/>
  <c r="BS14" i="23"/>
  <c r="BS14" i="25" s="1"/>
  <c r="T12" i="23"/>
  <c r="T12" i="25" s="1"/>
  <c r="X11" i="23"/>
  <c r="X11" i="25" s="1"/>
  <c r="BS10" i="23"/>
  <c r="BS10" i="25" s="1"/>
  <c r="T8" i="23"/>
  <c r="T8" i="25" s="1"/>
  <c r="X7" i="23"/>
  <c r="BX80" i="23"/>
  <c r="BX80" i="25" s="1"/>
  <c r="BT72" i="23"/>
  <c r="BT72" i="25" s="1"/>
  <c r="AF65" i="23"/>
  <c r="AF65" i="25" s="1"/>
  <c r="X59" i="23"/>
  <c r="X59" i="25" s="1"/>
  <c r="BN50" i="23"/>
  <c r="BN50" i="25" s="1"/>
  <c r="AF25" i="23"/>
  <c r="AF25" i="25" s="1"/>
  <c r="AF17" i="23"/>
  <c r="AF17" i="25" s="1"/>
  <c r="BN10" i="23"/>
  <c r="BN10" i="25" s="1"/>
  <c r="T52" i="23"/>
  <c r="T52" i="25" s="1"/>
  <c r="BG48" i="23"/>
  <c r="BG48" i="25" s="1"/>
  <c r="AI43" i="23"/>
  <c r="AI43" i="25" s="1"/>
  <c r="S38" i="23"/>
  <c r="S38" i="25" s="1"/>
  <c r="S22" i="23"/>
  <c r="S22" i="25" s="1"/>
  <c r="AI11" i="23"/>
  <c r="AI11" i="25" s="1"/>
  <c r="BL18" i="23"/>
  <c r="BL18" i="25" s="1"/>
  <c r="AW17" i="23"/>
  <c r="AW17" i="25" s="1"/>
  <c r="BM31" i="23"/>
  <c r="BM31" i="25" s="1"/>
  <c r="CC29" i="23"/>
  <c r="CC29" i="25" s="1"/>
  <c r="BV28" i="23"/>
  <c r="BV28" i="25" s="1"/>
  <c r="BM27" i="23"/>
  <c r="BM27" i="25" s="1"/>
  <c r="AI25" i="23"/>
  <c r="AI25" i="25" s="1"/>
  <c r="CA23" i="23"/>
  <c r="CA23" i="25" s="1"/>
  <c r="BG33" i="23"/>
  <c r="BG33" i="25" s="1"/>
  <c r="BL31" i="23"/>
  <c r="BL31" i="25" s="1"/>
  <c r="BY30" i="23"/>
  <c r="BY30" i="25" s="1"/>
  <c r="BG29" i="23"/>
  <c r="BG29" i="25" s="1"/>
  <c r="BK33" i="23"/>
  <c r="BK33" i="25" s="1"/>
  <c r="BM32" i="23"/>
  <c r="BM32" i="25" s="1"/>
  <c r="BP30" i="23"/>
  <c r="BP30" i="25" s="1"/>
  <c r="CC26" i="23"/>
  <c r="CC26" i="25" s="1"/>
  <c r="AV25" i="23"/>
  <c r="AV25" i="25" s="1"/>
  <c r="BB22" i="23"/>
  <c r="BB22" i="25" s="1"/>
  <c r="BN21" i="23"/>
  <c r="BN21" i="25" s="1"/>
  <c r="CA20" i="23"/>
  <c r="CA20" i="25" s="1"/>
  <c r="BT18" i="23"/>
  <c r="BT18" i="25" s="1"/>
  <c r="AY28" i="23"/>
  <c r="AY28" i="25" s="1"/>
  <c r="BW26" i="23"/>
  <c r="BW26" i="25" s="1"/>
  <c r="BQ24" i="23"/>
  <c r="BQ24" i="25" s="1"/>
  <c r="BC23" i="23"/>
  <c r="BC23" i="25" s="1"/>
  <c r="AY20" i="23"/>
  <c r="AY20" i="25" s="1"/>
  <c r="BO15" i="23"/>
  <c r="BO15" i="25" s="1"/>
  <c r="BQ13" i="23"/>
  <c r="BQ13" i="25" s="1"/>
  <c r="S12" i="23"/>
  <c r="S12" i="25" s="1"/>
  <c r="BO11" i="23"/>
  <c r="BO11" i="25" s="1"/>
  <c r="BQ9" i="23"/>
  <c r="BQ9" i="25" s="1"/>
  <c r="S8" i="23"/>
  <c r="S8" i="25" s="1"/>
  <c r="BO7" i="23"/>
  <c r="BQ17" i="23"/>
  <c r="BQ17" i="25" s="1"/>
  <c r="BC16" i="23"/>
  <c r="BC16" i="25" s="1"/>
  <c r="CC8" i="23"/>
  <c r="CC8" i="25" s="1"/>
  <c r="AV7" i="23"/>
  <c r="AV7" i="25" s="1"/>
  <c r="BS8" i="23"/>
  <c r="BS8" i="25" s="1"/>
  <c r="BQ14" i="23"/>
  <c r="BQ14" i="25" s="1"/>
  <c r="BC13" i="23"/>
  <c r="BC13" i="25" s="1"/>
  <c r="BP9" i="23"/>
  <c r="BP9" i="25" s="1"/>
  <c r="BB13" i="23"/>
  <c r="BB13" i="25" s="1"/>
  <c r="AZ7" i="23"/>
  <c r="BX17" i="23"/>
  <c r="BX17" i="25" s="1"/>
  <c r="BN16" i="23"/>
  <c r="BN16" i="25" s="1"/>
  <c r="BE15" i="23"/>
  <c r="BE15" i="25" s="1"/>
  <c r="AW14" i="23"/>
  <c r="AW14" i="25" s="1"/>
  <c r="BR12" i="23"/>
  <c r="BR12" i="25" s="1"/>
  <c r="BE11" i="23"/>
  <c r="BE11" i="25" s="1"/>
  <c r="AW10" i="23"/>
  <c r="AW10" i="25" s="1"/>
  <c r="BR8" i="23"/>
  <c r="BR8" i="25" s="1"/>
  <c r="BK13" i="23"/>
  <c r="BK13" i="25" s="1"/>
  <c r="BT10" i="23"/>
  <c r="BT10" i="25" s="1"/>
  <c r="BO14" i="23"/>
  <c r="BO14" i="25" s="1"/>
  <c r="BQ12" i="23"/>
  <c r="BQ12" i="25" s="1"/>
  <c r="S11" i="23"/>
  <c r="S11" i="25" s="1"/>
  <c r="BO10" i="23"/>
  <c r="BO10" i="25" s="1"/>
  <c r="BQ8" i="23"/>
  <c r="BQ8" i="25" s="1"/>
  <c r="S7" i="23"/>
  <c r="BT80" i="23"/>
  <c r="BT80" i="25" s="1"/>
  <c r="AE75" i="23"/>
  <c r="AE75" i="25" s="1"/>
  <c r="BP72" i="23"/>
  <c r="BP72" i="25" s="1"/>
  <c r="T65" i="23"/>
  <c r="T65" i="25" s="1"/>
  <c r="S59" i="23"/>
  <c r="S59" i="25" s="1"/>
  <c r="CA36" i="23"/>
  <c r="CA36" i="25" s="1"/>
  <c r="AF33" i="23"/>
  <c r="AF33" i="25" s="1"/>
  <c r="T25" i="23"/>
  <c r="T25" i="25" s="1"/>
  <c r="CB21" i="23"/>
  <c r="CB21" i="25" s="1"/>
  <c r="T17" i="23"/>
  <c r="T17" i="25" s="1"/>
  <c r="BK10" i="23"/>
  <c r="BK10" i="25" s="1"/>
  <c r="AN51" i="23"/>
  <c r="AN51" i="25" s="1"/>
  <c r="AE46" i="23"/>
  <c r="AE46" i="25" s="1"/>
  <c r="AF28" i="23"/>
  <c r="AF28" i="25" s="1"/>
  <c r="BY22" i="23"/>
  <c r="BY22" i="25" s="1"/>
  <c r="AN78" i="23"/>
  <c r="AN78" i="25" s="1"/>
  <c r="CA74" i="23"/>
  <c r="CA74" i="25" s="1"/>
  <c r="S65" i="23"/>
  <c r="S65" i="25" s="1"/>
  <c r="BK64" i="23"/>
  <c r="BK64" i="25" s="1"/>
  <c r="BF53" i="23"/>
  <c r="BF53" i="25" s="1"/>
  <c r="AE49" i="23"/>
  <c r="AE49" i="25" s="1"/>
  <c r="AN46" i="23"/>
  <c r="AN46" i="25" s="1"/>
  <c r="AF39" i="23"/>
  <c r="AF39" i="25" s="1"/>
  <c r="CB27" i="23"/>
  <c r="CB27" i="25" s="1"/>
  <c r="BW19" i="23"/>
  <c r="BW19" i="25" s="1"/>
  <c r="BX14" i="23"/>
  <c r="BX14" i="25" s="1"/>
  <c r="BF31" i="23"/>
  <c r="BF31" i="25" s="1"/>
  <c r="X29" i="23"/>
  <c r="X29" i="25" s="1"/>
  <c r="BO28" i="23"/>
  <c r="BO28" i="25" s="1"/>
  <c r="BJ26" i="23"/>
  <c r="BJ26" i="25" s="1"/>
  <c r="BF23" i="23"/>
  <c r="BF23" i="25" s="1"/>
  <c r="X21" i="23"/>
  <c r="X21" i="25" s="1"/>
  <c r="BO20" i="23"/>
  <c r="BO20" i="25" s="1"/>
  <c r="BJ18" i="23"/>
  <c r="BJ18" i="25" s="1"/>
  <c r="CC33" i="23"/>
  <c r="CC33" i="25" s="1"/>
  <c r="BV32" i="23"/>
  <c r="BV32" i="25" s="1"/>
  <c r="AZ31" i="23"/>
  <c r="AZ31" i="25" s="1"/>
  <c r="BX29" i="23"/>
  <c r="BX29" i="25" s="1"/>
  <c r="BN28" i="23"/>
  <c r="BN28" i="25" s="1"/>
  <c r="AZ27" i="23"/>
  <c r="AZ27" i="25" s="1"/>
  <c r="CC25" i="23"/>
  <c r="CC25" i="25" s="1"/>
  <c r="BV24" i="23"/>
  <c r="BV24" i="25" s="1"/>
  <c r="BM23" i="23"/>
  <c r="BM23" i="25" s="1"/>
  <c r="AI21" i="23"/>
  <c r="AI21" i="25" s="1"/>
  <c r="CA19" i="23"/>
  <c r="CA19" i="25" s="1"/>
  <c r="BJ31" i="23"/>
  <c r="BJ31" i="25" s="1"/>
  <c r="BC30" i="23"/>
  <c r="BC30" i="25" s="1"/>
  <c r="BA33" i="23"/>
  <c r="BA33" i="25" s="1"/>
  <c r="AZ32" i="23"/>
  <c r="AZ32" i="25" s="1"/>
  <c r="BH30" i="23"/>
  <c r="BH30" i="25" s="1"/>
  <c r="BV29" i="23"/>
  <c r="BV29" i="25" s="1"/>
  <c r="BX26" i="23"/>
  <c r="BX26" i="25" s="1"/>
  <c r="AN22" i="23"/>
  <c r="AN22" i="25" s="1"/>
  <c r="BK21" i="23"/>
  <c r="BK21" i="25" s="1"/>
  <c r="BM20" i="23"/>
  <c r="BM20" i="25" s="1"/>
  <c r="BP18" i="23"/>
  <c r="BP18" i="25" s="1"/>
  <c r="AS28" i="23"/>
  <c r="AS28" i="25" s="1"/>
  <c r="BS26" i="23"/>
  <c r="BS26" i="25" s="1"/>
  <c r="BL24" i="23"/>
  <c r="BL24" i="25" s="1"/>
  <c r="AW23" i="23"/>
  <c r="AW23" i="25" s="1"/>
  <c r="BR21" i="23"/>
  <c r="BR21" i="25" s="1"/>
  <c r="AS20" i="23"/>
  <c r="AS20" i="25" s="1"/>
  <c r="BG15" i="23"/>
  <c r="BG15" i="25" s="1"/>
  <c r="BL13" i="23"/>
  <c r="BL13" i="25" s="1"/>
  <c r="BY12" i="23"/>
  <c r="BY12" i="25" s="1"/>
  <c r="BG11" i="23"/>
  <c r="BG11" i="25" s="1"/>
  <c r="BL9" i="23"/>
  <c r="BL9" i="25" s="1"/>
  <c r="BY8" i="23"/>
  <c r="BY8" i="25" s="1"/>
  <c r="BG7" i="23"/>
  <c r="BL17" i="23"/>
  <c r="BL17" i="25" s="1"/>
  <c r="AW16" i="23"/>
  <c r="AW16" i="25" s="1"/>
  <c r="BX8" i="23"/>
  <c r="BX8" i="25" s="1"/>
  <c r="BQ10" i="23"/>
  <c r="BQ10" i="25" s="1"/>
  <c r="AU7" i="23"/>
  <c r="AU7" i="25" s="1"/>
  <c r="BJ7" i="23"/>
  <c r="BL14" i="23"/>
  <c r="BL14" i="25" s="1"/>
  <c r="AW13" i="23"/>
  <c r="AW13" i="25" s="1"/>
  <c r="BR11" i="23"/>
  <c r="BR11" i="25" s="1"/>
  <c r="BW8" i="23"/>
  <c r="BW8" i="25" s="1"/>
  <c r="BQ7" i="23"/>
  <c r="BT17" i="23"/>
  <c r="BT17" i="25" s="1"/>
  <c r="BK16" i="23"/>
  <c r="BK16" i="25" s="1"/>
  <c r="AY15" i="23"/>
  <c r="AY15" i="25" s="1"/>
  <c r="BF12" i="23"/>
  <c r="BF12" i="25" s="1"/>
  <c r="AY11" i="23"/>
  <c r="AY11" i="25" s="1"/>
  <c r="BF8" i="23"/>
  <c r="BF8" i="25" s="1"/>
  <c r="BA13" i="23"/>
  <c r="BA13" i="25" s="1"/>
  <c r="AV9" i="23"/>
  <c r="AV9" i="25" s="1"/>
  <c r="BG14" i="23"/>
  <c r="BG14" i="25" s="1"/>
  <c r="BL12" i="23"/>
  <c r="BL12" i="25" s="1"/>
  <c r="BY11" i="23"/>
  <c r="BY11" i="25" s="1"/>
  <c r="BG10" i="23"/>
  <c r="BG10" i="25" s="1"/>
  <c r="BL8" i="23"/>
  <c r="BL8" i="25" s="1"/>
  <c r="BP80" i="23"/>
  <c r="BP80" i="25" s="1"/>
  <c r="X75" i="23"/>
  <c r="X75" i="25" s="1"/>
  <c r="BH72" i="23"/>
  <c r="BH72" i="25" s="1"/>
  <c r="BQ65" i="23"/>
  <c r="BQ65" i="25" s="1"/>
  <c r="AF57" i="23"/>
  <c r="AF57" i="25" s="1"/>
  <c r="BR47" i="23"/>
  <c r="BR47" i="25" s="1"/>
  <c r="BM36" i="23"/>
  <c r="BM36" i="25" s="1"/>
  <c r="T33" i="23"/>
  <c r="T33" i="25" s="1"/>
  <c r="BL25" i="23"/>
  <c r="BL25" i="25" s="1"/>
  <c r="BW21" i="23"/>
  <c r="BW21" i="25" s="1"/>
  <c r="BA10" i="23"/>
  <c r="BA10" i="25" s="1"/>
  <c r="BM74" i="23"/>
  <c r="BM74" i="25" s="1"/>
  <c r="BA64" i="23"/>
  <c r="BA64" i="25" s="1"/>
  <c r="AU53" i="23"/>
  <c r="AU53" i="25" s="1"/>
  <c r="X49" i="23"/>
  <c r="X49" i="25" s="1"/>
  <c r="CB16" i="23"/>
  <c r="CB16" i="25" s="1"/>
  <c r="BX33" i="23"/>
  <c r="BX33" i="25" s="1"/>
  <c r="BN32" i="23"/>
  <c r="BN32" i="25" s="1"/>
  <c r="BT29" i="23"/>
  <c r="BT29" i="25" s="1"/>
  <c r="BK28" i="23"/>
  <c r="BK28" i="25" s="1"/>
  <c r="BX25" i="23"/>
  <c r="BX25" i="25" s="1"/>
  <c r="BN24" i="23"/>
  <c r="BN24" i="25" s="1"/>
  <c r="AZ23" i="23"/>
  <c r="AZ23" i="25" s="1"/>
  <c r="CC21" i="23"/>
  <c r="CC21" i="25" s="1"/>
  <c r="BV20" i="23"/>
  <c r="BV20" i="25" s="1"/>
  <c r="BM19" i="23"/>
  <c r="BM19" i="25" s="1"/>
  <c r="AI17" i="23"/>
  <c r="AI17" i="25" s="1"/>
  <c r="BR32" i="23"/>
  <c r="BR32" i="25" s="1"/>
  <c r="BE31" i="23"/>
  <c r="BE31" i="25" s="1"/>
  <c r="AW30" i="23"/>
  <c r="AW30" i="25" s="1"/>
  <c r="CC34" i="23"/>
  <c r="CC34" i="25" s="1"/>
  <c r="AV33" i="23"/>
  <c r="AV33" i="25" s="1"/>
  <c r="BB30" i="23"/>
  <c r="BB30" i="25" s="1"/>
  <c r="BN29" i="23"/>
  <c r="BN29" i="25" s="1"/>
  <c r="CA28" i="23"/>
  <c r="CA28" i="25" s="1"/>
  <c r="BT26" i="23"/>
  <c r="BT26" i="25" s="1"/>
  <c r="AI22" i="23"/>
  <c r="AI22" i="25" s="1"/>
  <c r="BA21" i="23"/>
  <c r="BA21" i="25" s="1"/>
  <c r="AZ20" i="23"/>
  <c r="AZ20" i="25" s="1"/>
  <c r="BH18" i="23"/>
  <c r="BH18" i="25" s="1"/>
  <c r="BV17" i="23"/>
  <c r="BV17" i="25" s="1"/>
  <c r="X27" i="23"/>
  <c r="X27" i="25" s="1"/>
  <c r="BO26" i="23"/>
  <c r="BO26" i="25" s="1"/>
  <c r="BJ24" i="23"/>
  <c r="BJ24" i="25" s="1"/>
  <c r="BF21" i="23"/>
  <c r="BF21" i="25" s="1"/>
  <c r="X19" i="23"/>
  <c r="X19" i="25" s="1"/>
  <c r="BJ13" i="23"/>
  <c r="BJ13" i="25" s="1"/>
  <c r="BC12" i="23"/>
  <c r="BC12" i="25" s="1"/>
  <c r="BJ9" i="23"/>
  <c r="BJ9" i="25" s="1"/>
  <c r="BC8" i="23"/>
  <c r="BC8" i="25" s="1"/>
  <c r="BJ17" i="23"/>
  <c r="BJ17" i="25" s="1"/>
  <c r="CA10" i="23"/>
  <c r="CA10" i="25" s="1"/>
  <c r="BT8" i="23"/>
  <c r="BT8" i="25" s="1"/>
  <c r="BJ10" i="23"/>
  <c r="BJ10" i="25" s="1"/>
  <c r="BX9" i="23"/>
  <c r="BX9" i="25" s="1"/>
  <c r="AY7" i="23"/>
  <c r="AY7" i="25" s="1"/>
  <c r="BJ14" i="23"/>
  <c r="BJ14" i="25" s="1"/>
  <c r="BF11" i="23"/>
  <c r="BF11" i="25" s="1"/>
  <c r="BO8" i="23"/>
  <c r="BO8" i="25" s="1"/>
  <c r="BN8" i="23"/>
  <c r="BN8" i="25" s="1"/>
  <c r="CA15" i="23"/>
  <c r="CA15" i="25" s="1"/>
  <c r="CA11" i="23"/>
  <c r="CA11" i="25" s="1"/>
  <c r="AS7" i="23"/>
  <c r="AS7" i="25" s="1"/>
  <c r="BP17" i="23"/>
  <c r="BP17" i="25" s="1"/>
  <c r="BA16" i="23"/>
  <c r="BA16" i="25" s="1"/>
  <c r="AS15" i="23"/>
  <c r="AS15" i="25" s="1"/>
  <c r="CB13" i="23"/>
  <c r="CB13" i="25" s="1"/>
  <c r="AU12" i="23"/>
  <c r="AU12" i="25" s="1"/>
  <c r="AS11" i="23"/>
  <c r="AS11" i="25" s="1"/>
  <c r="CB9" i="23"/>
  <c r="CB9" i="25" s="1"/>
  <c r="AU8" i="23"/>
  <c r="AU8" i="25" s="1"/>
  <c r="AV13" i="23"/>
  <c r="AV13" i="25" s="1"/>
  <c r="CA8" i="23"/>
  <c r="CA8" i="25" s="1"/>
  <c r="BJ12" i="23"/>
  <c r="BJ12" i="25" s="1"/>
  <c r="BC11" i="23"/>
  <c r="BC11" i="25" s="1"/>
  <c r="BJ8" i="23"/>
  <c r="BJ8" i="25" s="1"/>
  <c r="BH80" i="23"/>
  <c r="BH80" i="25" s="1"/>
  <c r="S75" i="23"/>
  <c r="S75" i="25" s="1"/>
  <c r="BB72" i="23"/>
  <c r="BB72" i="25" s="1"/>
  <c r="BL65" i="23"/>
  <c r="BL65" i="25" s="1"/>
  <c r="T57" i="23"/>
  <c r="T57" i="25" s="1"/>
  <c r="BF47" i="23"/>
  <c r="BF47" i="25" s="1"/>
  <c r="AZ36" i="23"/>
  <c r="AZ36" i="25" s="1"/>
  <c r="AY25" i="23"/>
  <c r="AY25" i="25" s="1"/>
  <c r="BS21" i="23"/>
  <c r="BS21" i="25" s="1"/>
  <c r="AV10" i="23"/>
  <c r="AV10" i="25" s="1"/>
  <c r="CA71" i="23"/>
  <c r="CA71" i="25" s="1"/>
  <c r="BM63" i="23"/>
  <c r="BM63" i="25" s="1"/>
  <c r="BM55" i="23"/>
  <c r="BM55" i="25" s="1"/>
  <c r="BW40" i="23"/>
  <c r="BW40" i="25" s="1"/>
  <c r="AU26" i="23"/>
  <c r="AU26" i="25" s="1"/>
  <c r="AW22" i="23"/>
  <c r="AW22" i="25" s="1"/>
  <c r="BT11" i="23"/>
  <c r="BT11" i="25" s="1"/>
  <c r="AW7" i="23"/>
  <c r="BX21" i="23"/>
  <c r="BX21" i="25" s="1"/>
  <c r="BN20" i="23"/>
  <c r="BN20" i="25" s="1"/>
  <c r="AZ19" i="23"/>
  <c r="AZ19" i="25" s="1"/>
  <c r="BF32" i="23"/>
  <c r="BF32" i="25" s="1"/>
  <c r="AY31" i="23"/>
  <c r="AY31" i="25" s="1"/>
  <c r="BX34" i="23"/>
  <c r="BX34" i="25" s="1"/>
  <c r="AN30" i="23"/>
  <c r="AN30" i="25" s="1"/>
  <c r="BK29" i="23"/>
  <c r="BK29" i="25" s="1"/>
  <c r="BM28" i="23"/>
  <c r="BM28" i="25" s="1"/>
  <c r="BP26" i="23"/>
  <c r="BP26" i="25" s="1"/>
  <c r="CC22" i="23"/>
  <c r="CC22" i="25" s="1"/>
  <c r="AV21" i="23"/>
  <c r="AV21" i="25" s="1"/>
  <c r="BB18" i="23"/>
  <c r="BB18" i="25" s="1"/>
  <c r="BN17" i="23"/>
  <c r="BN17" i="25" s="1"/>
  <c r="CA16" i="23"/>
  <c r="CA16" i="25" s="1"/>
  <c r="BY27" i="23"/>
  <c r="BY27" i="25" s="1"/>
  <c r="BG26" i="23"/>
  <c r="BG26" i="25" s="1"/>
  <c r="BE24" i="23"/>
  <c r="BE24" i="25" s="1"/>
  <c r="CB22" i="23"/>
  <c r="CB22" i="25" s="1"/>
  <c r="AU21" i="23"/>
  <c r="AU21" i="25" s="1"/>
  <c r="BY19" i="23"/>
  <c r="BY19" i="25" s="1"/>
  <c r="BR14" i="23"/>
  <c r="BR14" i="25" s="1"/>
  <c r="BE13" i="23"/>
  <c r="BE13" i="25" s="1"/>
  <c r="AW12" i="23"/>
  <c r="AW12" i="25" s="1"/>
  <c r="BR10" i="23"/>
  <c r="BR10" i="25" s="1"/>
  <c r="BE9" i="23"/>
  <c r="BE9" i="25" s="1"/>
  <c r="AW8" i="23"/>
  <c r="AW8" i="25" s="1"/>
  <c r="BE17" i="23"/>
  <c r="BE17" i="25" s="1"/>
  <c r="BM10" i="23"/>
  <c r="BM10" i="25" s="1"/>
  <c r="BP8" i="23"/>
  <c r="BP8" i="25" s="1"/>
  <c r="AY10" i="23"/>
  <c r="AY10" i="25" s="1"/>
  <c r="BH9" i="23"/>
  <c r="BH9" i="25" s="1"/>
  <c r="BK9" i="23"/>
  <c r="BK9" i="25" s="1"/>
  <c r="BE14" i="23"/>
  <c r="BE14" i="25" s="1"/>
  <c r="CB12" i="23"/>
  <c r="CB12" i="25" s="1"/>
  <c r="AU11" i="23"/>
  <c r="AU11" i="25" s="1"/>
  <c r="BG8" i="23"/>
  <c r="BG8" i="25" s="1"/>
  <c r="BM15" i="23"/>
  <c r="BM15" i="25" s="1"/>
  <c r="CC13" i="23"/>
  <c r="CC13" i="25" s="1"/>
  <c r="BV12" i="23"/>
  <c r="BV12" i="25" s="1"/>
  <c r="BM11" i="23"/>
  <c r="BM11" i="25" s="1"/>
  <c r="CC9" i="23"/>
  <c r="CC9" i="25" s="1"/>
  <c r="BH10" i="23"/>
  <c r="BH10" i="25" s="1"/>
  <c r="BH17" i="23"/>
  <c r="BH17" i="25" s="1"/>
  <c r="AV16" i="23"/>
  <c r="AV16" i="25" s="1"/>
  <c r="AE14" i="23"/>
  <c r="AE14" i="25" s="1"/>
  <c r="BW13" i="23"/>
  <c r="BW13" i="25" s="1"/>
  <c r="AF11" i="23"/>
  <c r="AF11" i="25" s="1"/>
  <c r="AE10" i="23"/>
  <c r="AE10" i="25" s="1"/>
  <c r="BW9" i="23"/>
  <c r="BW9" i="25" s="1"/>
  <c r="BL7" i="23"/>
  <c r="CA12" i="23"/>
  <c r="CA12" i="25" s="1"/>
  <c r="BR13" i="23"/>
  <c r="BR13" i="25" s="1"/>
  <c r="BE12" i="23"/>
  <c r="BE12" i="25" s="1"/>
  <c r="AW11" i="23"/>
  <c r="AW11" i="25" s="1"/>
  <c r="BR9" i="23"/>
  <c r="BR9" i="25" s="1"/>
  <c r="BE8" i="23"/>
  <c r="BE8" i="25" s="1"/>
  <c r="BB80" i="23"/>
  <c r="BB80" i="25" s="1"/>
  <c r="AN72" i="23"/>
  <c r="AN72" i="25" s="1"/>
  <c r="BE65" i="23"/>
  <c r="BE65" i="25" s="1"/>
  <c r="AU47" i="23"/>
  <c r="AU47" i="25" s="1"/>
  <c r="BR39" i="23"/>
  <c r="BR39" i="25" s="1"/>
  <c r="AS25" i="23"/>
  <c r="AS25" i="25" s="1"/>
  <c r="BO21" i="23"/>
  <c r="BO21" i="25" s="1"/>
  <c r="BM71" i="23"/>
  <c r="BM71" i="25" s="1"/>
  <c r="AZ63" i="23"/>
  <c r="AZ63" i="25" s="1"/>
  <c r="AZ55" i="23"/>
  <c r="AZ55" i="25" s="1"/>
  <c r="CB48" i="23"/>
  <c r="CB48" i="25" s="1"/>
  <c r="BS40" i="23"/>
  <c r="BS40" i="25" s="1"/>
  <c r="AF20" i="23"/>
  <c r="AF20" i="25" s="1"/>
  <c r="BP11" i="23"/>
  <c r="BP11" i="25" s="1"/>
  <c r="AE79" i="23"/>
  <c r="AE79" i="25" s="1"/>
  <c r="BN78" i="23"/>
  <c r="BN78" i="25" s="1"/>
  <c r="BB76" i="23"/>
  <c r="BB76" i="25" s="1"/>
  <c r="BY71" i="23"/>
  <c r="BY71" i="25" s="1"/>
  <c r="AF61" i="23"/>
  <c r="AF61" i="25" s="1"/>
  <c r="BR51" i="23"/>
  <c r="BR51" i="25" s="1"/>
  <c r="AU43" i="23"/>
  <c r="AU43" i="25" s="1"/>
  <c r="CB25" i="23"/>
  <c r="CB25" i="25" s="1"/>
  <c r="BE21" i="23"/>
  <c r="BE21" i="25" s="1"/>
  <c r="BB71" i="23"/>
  <c r="BB71" i="25" s="1"/>
  <c r="AZ67" i="23"/>
  <c r="AZ67" i="25" s="1"/>
  <c r="BF54" i="23"/>
  <c r="BF54" i="25" s="1"/>
  <c r="AW21" i="23"/>
  <c r="AW21" i="25" s="1"/>
  <c r="BR19" i="23"/>
  <c r="BR19" i="25" s="1"/>
  <c r="AS18" i="23"/>
  <c r="AS18" i="25" s="1"/>
  <c r="BS16" i="23"/>
  <c r="BS16" i="25" s="1"/>
  <c r="BP33" i="23"/>
  <c r="BP33" i="25" s="1"/>
  <c r="BA32" i="23"/>
  <c r="BA32" i="25" s="1"/>
  <c r="BH29" i="23"/>
  <c r="BH29" i="25" s="1"/>
  <c r="AV28" i="23"/>
  <c r="AV28" i="25" s="1"/>
  <c r="BP25" i="23"/>
  <c r="BP25" i="25" s="1"/>
  <c r="BA24" i="23"/>
  <c r="BA24" i="25" s="1"/>
  <c r="BT21" i="23"/>
  <c r="BT21" i="25" s="1"/>
  <c r="BK20" i="23"/>
  <c r="BK20" i="25" s="1"/>
  <c r="CB33" i="23"/>
  <c r="CB33" i="25" s="1"/>
  <c r="AU32" i="23"/>
  <c r="AU32" i="25" s="1"/>
  <c r="AS31" i="23"/>
  <c r="AS31" i="25" s="1"/>
  <c r="CB29" i="23"/>
  <c r="CB29" i="25" s="1"/>
  <c r="BT34" i="23"/>
  <c r="BT34" i="25" s="1"/>
  <c r="AI30" i="23"/>
  <c r="AI30" i="25" s="1"/>
  <c r="BA29" i="23"/>
  <c r="BA29" i="25" s="1"/>
  <c r="AZ28" i="23"/>
  <c r="AZ28" i="25" s="1"/>
  <c r="BH26" i="23"/>
  <c r="BH26" i="25" s="1"/>
  <c r="BV25" i="23"/>
  <c r="BV25" i="25" s="1"/>
  <c r="BX22" i="23"/>
  <c r="BX22" i="25" s="1"/>
  <c r="AN18" i="23"/>
  <c r="AN18" i="25" s="1"/>
  <c r="BK17" i="23"/>
  <c r="BK17" i="25" s="1"/>
  <c r="BM16" i="23"/>
  <c r="BM16" i="25" s="1"/>
  <c r="BQ28" i="23"/>
  <c r="BQ28" i="25" s="1"/>
  <c r="BC27" i="23"/>
  <c r="BC27" i="25" s="1"/>
  <c r="AY24" i="23"/>
  <c r="AY24" i="25" s="1"/>
  <c r="BW22" i="23"/>
  <c r="BW22" i="25" s="1"/>
  <c r="BQ20" i="23"/>
  <c r="BQ20" i="25" s="1"/>
  <c r="BC19" i="23"/>
  <c r="BC19" i="25" s="1"/>
  <c r="BF14" i="23"/>
  <c r="BF14" i="25" s="1"/>
  <c r="AY13" i="23"/>
  <c r="AY13" i="25" s="1"/>
  <c r="BF10" i="23"/>
  <c r="BF10" i="25" s="1"/>
  <c r="AY9" i="23"/>
  <c r="AY9" i="25" s="1"/>
  <c r="AY17" i="23"/>
  <c r="AY17" i="25" s="1"/>
  <c r="AZ10" i="23"/>
  <c r="AZ10" i="25" s="1"/>
  <c r="BH8" i="23"/>
  <c r="BH8" i="25" s="1"/>
  <c r="BV7" i="23"/>
  <c r="BV7" i="25" s="1"/>
  <c r="X9" i="23"/>
  <c r="X9" i="25" s="1"/>
  <c r="BV8" i="23"/>
  <c r="BV8" i="25" s="1"/>
  <c r="AZ8" i="23"/>
  <c r="AZ8" i="25" s="1"/>
  <c r="AY14" i="23"/>
  <c r="AY14" i="25" s="1"/>
  <c r="BW12" i="23"/>
  <c r="BW12" i="25" s="1"/>
  <c r="BL10" i="23"/>
  <c r="BL10" i="25" s="1"/>
  <c r="BM7" i="23"/>
  <c r="BM7" i="25" s="1"/>
  <c r="AZ15" i="23"/>
  <c r="AZ15" i="25" s="1"/>
  <c r="BX13" i="23"/>
  <c r="BX13" i="25" s="1"/>
  <c r="BN12" i="23"/>
  <c r="BN12" i="25" s="1"/>
  <c r="AZ11" i="23"/>
  <c r="AZ11" i="25" s="1"/>
  <c r="BB9" i="23"/>
  <c r="BB9" i="25" s="1"/>
  <c r="BB17" i="23"/>
  <c r="BB17" i="25" s="1"/>
  <c r="T15" i="23"/>
  <c r="T15" i="25" s="1"/>
  <c r="X14" i="23"/>
  <c r="X14" i="25" s="1"/>
  <c r="BS13" i="23"/>
  <c r="BS13" i="25" s="1"/>
  <c r="T11" i="23"/>
  <c r="T11" i="25" s="1"/>
  <c r="X10" i="23"/>
  <c r="X10" i="25" s="1"/>
  <c r="BS9" i="23"/>
  <c r="BS9" i="25" s="1"/>
  <c r="BT14" i="23"/>
  <c r="BT14" i="25" s="1"/>
  <c r="BM12" i="23"/>
  <c r="BM12" i="25" s="1"/>
  <c r="BF13" i="23"/>
  <c r="BF13" i="25" s="1"/>
  <c r="AY12" i="23"/>
  <c r="AY12" i="25" s="1"/>
  <c r="BF9" i="23"/>
  <c r="BF9" i="25" s="1"/>
  <c r="AY8" i="23"/>
  <c r="AY8" i="25" s="1"/>
  <c r="AN80" i="23"/>
  <c r="AN80" i="25" s="1"/>
  <c r="AI72" i="23"/>
  <c r="AI72" i="25" s="1"/>
  <c r="AE67" i="23"/>
  <c r="AE67" i="25" s="1"/>
  <c r="AY65" i="23"/>
  <c r="AY65" i="25" s="1"/>
  <c r="BF39" i="23"/>
  <c r="BF39" i="25" s="1"/>
  <c r="BG21" i="23"/>
  <c r="BG21" i="25" s="1"/>
  <c r="AZ71" i="23"/>
  <c r="AZ71" i="25" s="1"/>
  <c r="BV75" i="23"/>
  <c r="BV75" i="25" s="1"/>
  <c r="CC65" i="23"/>
  <c r="CC65" i="25" s="1"/>
  <c r="BX57" i="23"/>
  <c r="BX57" i="25" s="1"/>
  <c r="BJ50" i="23"/>
  <c r="BJ50" i="25" s="1"/>
  <c r="BE42" i="23"/>
  <c r="BE42" i="25" s="1"/>
  <c r="BO30" i="23"/>
  <c r="BO30" i="25" s="1"/>
  <c r="AU24" i="23"/>
  <c r="AU24" i="25" s="1"/>
  <c r="BA75" i="23"/>
  <c r="BA75" i="25" s="1"/>
  <c r="BP65" i="23"/>
  <c r="BP65" i="25" s="1"/>
  <c r="BH57" i="23"/>
  <c r="BH57" i="25" s="1"/>
  <c r="AS50" i="23"/>
  <c r="AS50" i="25" s="1"/>
  <c r="BC28" i="23"/>
  <c r="BC28" i="25" s="1"/>
  <c r="AW20" i="23"/>
  <c r="AW20" i="25" s="1"/>
  <c r="CC76" i="23"/>
  <c r="CC76" i="25" s="1"/>
  <c r="AF69" i="23"/>
  <c r="AF69" i="25" s="1"/>
  <c r="AS61" i="23"/>
  <c r="AS61" i="25" s="1"/>
  <c r="AU35" i="23"/>
  <c r="AU35" i="25" s="1"/>
  <c r="BO25" i="23"/>
  <c r="BO25" i="25" s="1"/>
  <c r="T64" i="23"/>
  <c r="T64" i="25" s="1"/>
  <c r="AZ59" i="23"/>
  <c r="AZ59" i="25" s="1"/>
  <c r="BW52" i="23"/>
  <c r="BW52" i="25" s="1"/>
  <c r="BO44" i="23"/>
  <c r="BO44" i="25" s="1"/>
  <c r="AN39" i="23"/>
  <c r="AN39" i="25" s="1"/>
  <c r="AE34" i="23"/>
  <c r="AE34" i="25" s="1"/>
  <c r="BL32" i="23"/>
  <c r="BL32" i="25" s="1"/>
  <c r="X26" i="23"/>
  <c r="X26" i="25" s="1"/>
  <c r="BF22" i="23"/>
  <c r="BF22" i="25" s="1"/>
  <c r="BC18" i="23"/>
  <c r="BC18" i="25" s="1"/>
  <c r="AY16" i="23"/>
  <c r="AY16" i="25" s="1"/>
  <c r="BH15" i="23"/>
  <c r="BH15" i="25" s="1"/>
  <c r="BH7" i="23"/>
  <c r="BH7" i="25" s="1"/>
  <c r="AN82" i="23"/>
  <c r="AN82" i="25" s="1"/>
  <c r="BM78" i="23"/>
  <c r="BM78" i="25" s="1"/>
  <c r="BV68" i="23"/>
  <c r="BV68" i="25" s="1"/>
  <c r="BO63" i="23"/>
  <c r="BO63" i="25" s="1"/>
  <c r="BN60" i="23"/>
  <c r="BN60" i="25" s="1"/>
  <c r="BG55" i="23"/>
  <c r="BG55" i="25" s="1"/>
  <c r="BC45" i="23"/>
  <c r="BC45" i="25" s="1"/>
  <c r="BJ27" i="23"/>
  <c r="BJ27" i="25" s="1"/>
  <c r="BJ19" i="23"/>
  <c r="BJ19" i="25" s="1"/>
  <c r="BA79" i="23"/>
  <c r="BA79" i="25" s="1"/>
  <c r="AE60" i="23"/>
  <c r="AE60" i="25" s="1"/>
  <c r="AF80" i="23"/>
  <c r="AF80" i="25" s="1"/>
  <c r="AI61" i="23"/>
  <c r="AI61" i="25" s="1"/>
  <c r="AN57" i="23"/>
  <c r="AN57" i="25" s="1"/>
  <c r="AF34" i="23"/>
  <c r="AF34" i="25" s="1"/>
  <c r="X20" i="23"/>
  <c r="X20" i="25" s="1"/>
  <c r="AO18" i="23"/>
  <c r="AO18" i="25" s="1"/>
  <c r="BG17" i="23"/>
  <c r="BG17" i="25" s="1"/>
  <c r="S53" i="23"/>
  <c r="S53" i="25" s="1"/>
  <c r="T43" i="23"/>
  <c r="T43" i="25" s="1"/>
  <c r="AN34" i="23"/>
  <c r="AN34" i="25" s="1"/>
  <c r="S21" i="23"/>
  <c r="S21" i="25" s="1"/>
  <c r="BX53" i="23"/>
  <c r="BX53" i="25" s="1"/>
  <c r="BE46" i="23"/>
  <c r="BE46" i="25" s="1"/>
  <c r="AO35" i="23"/>
  <c r="AO35" i="25" s="1"/>
  <c r="CB34" i="23"/>
  <c r="CB34" i="25" s="1"/>
  <c r="BW18" i="23"/>
  <c r="BW18" i="25" s="1"/>
  <c r="N7" i="23"/>
  <c r="N7" i="25" s="1"/>
  <c r="AV14" i="23"/>
  <c r="AV14" i="25" s="1"/>
  <c r="AZ9" i="23"/>
  <c r="AZ9" i="25" s="1"/>
  <c r="T39" i="23"/>
  <c r="T39" i="25" s="1"/>
  <c r="BW27" i="23"/>
  <c r="BW27" i="25" s="1"/>
  <c r="BQ23" i="23"/>
  <c r="BQ23" i="25" s="1"/>
  <c r="BS19" i="23"/>
  <c r="BS19" i="25" s="1"/>
  <c r="BB14" i="23"/>
  <c r="BB14" i="25" s="1"/>
  <c r="AV75" i="23"/>
  <c r="AV75" i="25" s="1"/>
  <c r="BH65" i="23"/>
  <c r="BH65" i="25" s="1"/>
  <c r="BB57" i="23"/>
  <c r="BB57" i="25" s="1"/>
  <c r="AW28" i="23"/>
  <c r="AW28" i="25" s="1"/>
  <c r="BX76" i="23"/>
  <c r="BX76" i="25" s="1"/>
  <c r="T69" i="23"/>
  <c r="T69" i="25" s="1"/>
  <c r="AE55" i="23"/>
  <c r="AE55" i="25" s="1"/>
  <c r="BY31" i="23"/>
  <c r="BY31" i="25" s="1"/>
  <c r="BG25" i="23"/>
  <c r="BG25" i="25" s="1"/>
  <c r="AU62" i="23"/>
  <c r="AU62" i="25" s="1"/>
  <c r="BS52" i="23"/>
  <c r="BS52" i="25" s="1"/>
  <c r="BG44" i="23"/>
  <c r="BG44" i="25" s="1"/>
  <c r="AI39" i="23"/>
  <c r="AI39" i="25" s="1"/>
  <c r="S34" i="23"/>
  <c r="S34" i="25" s="1"/>
  <c r="BJ32" i="23"/>
  <c r="BJ32" i="25" s="1"/>
  <c r="S26" i="23"/>
  <c r="S26" i="25" s="1"/>
  <c r="AU22" i="23"/>
  <c r="AU22" i="25" s="1"/>
  <c r="AW18" i="23"/>
  <c r="AW18" i="25" s="1"/>
  <c r="AS16" i="23"/>
  <c r="AS16" i="25" s="1"/>
  <c r="BB15" i="23"/>
  <c r="BB15" i="25" s="1"/>
  <c r="BB7" i="23"/>
  <c r="BB7" i="25" s="1"/>
  <c r="AZ78" i="23"/>
  <c r="AZ78" i="25" s="1"/>
  <c r="BN68" i="23"/>
  <c r="BN68" i="25" s="1"/>
  <c r="BG63" i="23"/>
  <c r="BG63" i="25" s="1"/>
  <c r="BK60" i="23"/>
  <c r="BK60" i="25" s="1"/>
  <c r="AE53" i="23"/>
  <c r="AE53" i="25" s="1"/>
  <c r="AW45" i="23"/>
  <c r="AW45" i="25" s="1"/>
  <c r="BR33" i="23"/>
  <c r="BR33" i="25" s="1"/>
  <c r="BE27" i="23"/>
  <c r="BE27" i="25" s="1"/>
  <c r="BE19" i="23"/>
  <c r="BE19" i="25" s="1"/>
  <c r="AV79" i="23"/>
  <c r="AV79" i="25" s="1"/>
  <c r="AE68" i="23"/>
  <c r="AE68" i="25" s="1"/>
  <c r="X60" i="23"/>
  <c r="X60" i="25" s="1"/>
  <c r="T80" i="23"/>
  <c r="T80" i="25" s="1"/>
  <c r="AI69" i="23"/>
  <c r="AI69" i="25" s="1"/>
  <c r="CC61" i="23"/>
  <c r="CC61" i="25" s="1"/>
  <c r="AI57" i="23"/>
  <c r="AI57" i="25" s="1"/>
  <c r="AF42" i="23"/>
  <c r="AF42" i="25" s="1"/>
  <c r="T34" i="23"/>
  <c r="T34" i="25" s="1"/>
  <c r="S20" i="23"/>
  <c r="S20" i="25" s="1"/>
  <c r="AO26" i="23"/>
  <c r="AO26" i="25" s="1"/>
  <c r="AA18" i="23"/>
  <c r="AA18" i="25" s="1"/>
  <c r="AE15" i="23"/>
  <c r="AE15" i="25" s="1"/>
  <c r="AN42" i="23"/>
  <c r="AN42" i="25" s="1"/>
  <c r="AE29" i="23"/>
  <c r="AE29" i="25" s="1"/>
  <c r="AN10" i="23"/>
  <c r="AN10" i="25" s="1"/>
  <c r="X56" i="23"/>
  <c r="X56" i="25" s="1"/>
  <c r="BT53" i="23"/>
  <c r="BT53" i="25" s="1"/>
  <c r="AY46" i="23"/>
  <c r="AY46" i="25" s="1"/>
  <c r="AA35" i="23"/>
  <c r="AA35" i="25" s="1"/>
  <c r="BW34" i="23"/>
  <c r="BW34" i="25" s="1"/>
  <c r="BS18" i="23"/>
  <c r="BS18" i="25" s="1"/>
  <c r="AI13" i="23"/>
  <c r="AI13" i="25" s="1"/>
  <c r="AA7" i="23"/>
  <c r="AA7" i="25" s="1"/>
  <c r="AO10" i="23"/>
  <c r="AO10" i="25" s="1"/>
  <c r="BW48" i="23"/>
  <c r="BW48" i="25" s="1"/>
  <c r="BO40" i="23"/>
  <c r="BO40" i="25" s="1"/>
  <c r="AN35" i="23"/>
  <c r="AN35" i="25" s="1"/>
  <c r="T20" i="23"/>
  <c r="T20" i="25" s="1"/>
  <c r="BV13" i="23"/>
  <c r="BV13" i="25" s="1"/>
  <c r="BH11" i="23"/>
  <c r="BH11" i="25" s="1"/>
  <c r="AZ74" i="23"/>
  <c r="AZ74" i="25" s="1"/>
  <c r="AV64" i="23"/>
  <c r="AV64" i="25" s="1"/>
  <c r="BV56" i="23"/>
  <c r="BV56" i="25" s="1"/>
  <c r="S49" i="23"/>
  <c r="S49" i="25" s="1"/>
  <c r="AE41" i="23"/>
  <c r="AE41" i="25" s="1"/>
  <c r="AN38" i="23"/>
  <c r="AN38" i="25" s="1"/>
  <c r="BS27" i="23"/>
  <c r="BS27" i="25" s="1"/>
  <c r="BL23" i="23"/>
  <c r="BL23" i="25" s="1"/>
  <c r="BO19" i="23"/>
  <c r="BO19" i="25" s="1"/>
  <c r="BC7" i="23"/>
  <c r="BC7" i="25" s="1"/>
  <c r="BB65" i="23"/>
  <c r="BB65" i="25" s="1"/>
  <c r="BQ42" i="23"/>
  <c r="BQ42" i="25" s="1"/>
  <c r="CB30" i="23"/>
  <c r="CB30" i="25" s="1"/>
  <c r="BR16" i="23"/>
  <c r="BR16" i="25" s="1"/>
  <c r="CA13" i="23"/>
  <c r="CA13" i="25" s="1"/>
  <c r="BT76" i="23"/>
  <c r="BT76" i="25" s="1"/>
  <c r="AE71" i="23"/>
  <c r="AE71" i="25" s="1"/>
  <c r="AE63" i="23"/>
  <c r="AE63" i="25" s="1"/>
  <c r="X55" i="23"/>
  <c r="X55" i="25" s="1"/>
  <c r="BC31" i="23"/>
  <c r="BC31" i="25" s="1"/>
  <c r="BQ21" i="23"/>
  <c r="BQ21" i="25" s="1"/>
  <c r="AF72" i="23"/>
  <c r="AF72" i="25" s="1"/>
  <c r="AF56" i="23"/>
  <c r="AF56" i="25" s="1"/>
  <c r="BO52" i="23"/>
  <c r="BO52" i="25" s="1"/>
  <c r="AN47" i="23"/>
  <c r="AN47" i="25" s="1"/>
  <c r="AE42" i="23"/>
  <c r="AE42" i="25" s="1"/>
  <c r="BY34" i="23"/>
  <c r="BY34" i="25" s="1"/>
  <c r="BE32" i="23"/>
  <c r="BE32" i="25" s="1"/>
  <c r="BY26" i="23"/>
  <c r="BY26" i="25" s="1"/>
  <c r="AF16" i="23"/>
  <c r="AF16" i="25" s="1"/>
  <c r="AN15" i="23"/>
  <c r="AN15" i="25" s="1"/>
  <c r="BV9" i="23"/>
  <c r="BV9" i="25" s="1"/>
  <c r="BK68" i="23"/>
  <c r="BK68" i="25" s="1"/>
  <c r="AE61" i="23"/>
  <c r="AE61" i="25" s="1"/>
  <c r="BA60" i="23"/>
  <c r="BA60" i="25" s="1"/>
  <c r="AO40" i="23"/>
  <c r="AO40" i="25" s="1"/>
  <c r="BF33" i="23"/>
  <c r="BF33" i="25" s="1"/>
  <c r="AY27" i="23"/>
  <c r="AY27" i="25" s="1"/>
  <c r="AY19" i="23"/>
  <c r="AY19" i="25" s="1"/>
  <c r="AI10" i="23"/>
  <c r="AI10" i="25" s="1"/>
  <c r="X68" i="23"/>
  <c r="X68" i="25" s="1"/>
  <c r="AN79" i="23"/>
  <c r="AN79" i="25" s="1"/>
  <c r="CC69" i="23"/>
  <c r="CC69" i="25" s="1"/>
  <c r="X64" i="23"/>
  <c r="X64" i="25" s="1"/>
  <c r="BX61" i="23"/>
  <c r="BX61" i="25" s="1"/>
  <c r="N44" i="23"/>
  <c r="N44" i="25" s="1"/>
  <c r="AF50" i="23"/>
  <c r="AF50" i="25" s="1"/>
  <c r="T42" i="23"/>
  <c r="T42" i="25" s="1"/>
  <c r="AE28" i="23"/>
  <c r="AE28" i="25" s="1"/>
  <c r="AF18" i="23"/>
  <c r="AF18" i="25" s="1"/>
  <c r="AA26" i="23"/>
  <c r="AA26" i="25" s="1"/>
  <c r="N18" i="23"/>
  <c r="N18" i="25" s="1"/>
  <c r="X15" i="23"/>
  <c r="X15" i="25" s="1"/>
  <c r="AA40" i="23"/>
  <c r="AA40" i="25" s="1"/>
  <c r="S29" i="23"/>
  <c r="S29" i="25" s="1"/>
  <c r="AA8" i="23"/>
  <c r="AA8" i="25" s="1"/>
  <c r="BP53" i="23"/>
  <c r="BP53" i="25" s="1"/>
  <c r="AS46" i="23"/>
  <c r="AS46" i="25" s="1"/>
  <c r="BQ38" i="23"/>
  <c r="BQ38" i="25" s="1"/>
  <c r="N35" i="23"/>
  <c r="N35" i="25" s="1"/>
  <c r="BS34" i="23"/>
  <c r="BS34" i="25" s="1"/>
  <c r="AI29" i="23"/>
  <c r="AI29" i="25" s="1"/>
  <c r="BO18" i="23"/>
  <c r="BO18" i="25" s="1"/>
  <c r="AA11" i="23"/>
  <c r="AA11" i="25" s="1"/>
  <c r="AA10" i="23"/>
  <c r="AA10" i="25" s="1"/>
  <c r="BS48" i="23"/>
  <c r="BS48" i="25" s="1"/>
  <c r="BG40" i="23"/>
  <c r="BG40" i="25" s="1"/>
  <c r="AE22" i="23"/>
  <c r="AE22" i="25" s="1"/>
  <c r="BN13" i="23"/>
  <c r="BN13" i="25" s="1"/>
  <c r="BB11" i="23"/>
  <c r="BB11" i="25" s="1"/>
  <c r="CA82" i="23"/>
  <c r="CA82" i="25" s="1"/>
  <c r="AE57" i="23"/>
  <c r="AE57" i="25" s="1"/>
  <c r="BN56" i="23"/>
  <c r="BN56" i="25" s="1"/>
  <c r="BY49" i="23"/>
  <c r="BY49" i="25" s="1"/>
  <c r="X41" i="23"/>
  <c r="X41" i="25" s="1"/>
  <c r="BO27" i="23"/>
  <c r="BO27" i="25" s="1"/>
  <c r="BJ23" i="23"/>
  <c r="BJ23" i="25" s="1"/>
  <c r="BG19" i="23"/>
  <c r="BG19" i="25" s="1"/>
  <c r="BQ50" i="23"/>
  <c r="BQ50" i="25" s="1"/>
  <c r="BL42" i="23"/>
  <c r="BL42" i="25" s="1"/>
  <c r="BW30" i="23"/>
  <c r="BW30" i="25" s="1"/>
  <c r="BR24" i="23"/>
  <c r="BR24" i="25" s="1"/>
  <c r="BF16" i="23"/>
  <c r="BF16" i="25" s="1"/>
  <c r="BM13" i="23"/>
  <c r="BM13" i="25" s="1"/>
  <c r="BP76" i="23"/>
  <c r="BP76" i="25" s="1"/>
  <c r="X71" i="23"/>
  <c r="X71" i="25" s="1"/>
  <c r="X63" i="23"/>
  <c r="X63" i="25" s="1"/>
  <c r="S55" i="23"/>
  <c r="S55" i="25" s="1"/>
  <c r="BR43" i="23"/>
  <c r="BR43" i="25" s="1"/>
  <c r="AW31" i="23"/>
  <c r="AW31" i="25" s="1"/>
  <c r="BL21" i="23"/>
  <c r="BL21" i="25" s="1"/>
  <c r="BY7" i="23"/>
  <c r="BY7" i="25" s="1"/>
  <c r="T72" i="23"/>
  <c r="T72" i="25" s="1"/>
  <c r="CA67" i="23"/>
  <c r="CA67" i="25" s="1"/>
  <c r="T56" i="23"/>
  <c r="T56" i="25" s="1"/>
  <c r="BG52" i="23"/>
  <c r="BG52" i="25" s="1"/>
  <c r="AI47" i="23"/>
  <c r="AI47" i="25" s="1"/>
  <c r="S42" i="23"/>
  <c r="S42" i="25" s="1"/>
  <c r="CB36" i="23"/>
  <c r="CB36" i="25" s="1"/>
  <c r="BC34" i="23"/>
  <c r="BC34" i="25" s="1"/>
  <c r="AY32" i="23"/>
  <c r="AY32" i="25" s="1"/>
  <c r="BC26" i="23"/>
  <c r="BC26" i="25" s="1"/>
  <c r="T16" i="23"/>
  <c r="T16" i="25" s="1"/>
  <c r="AI15" i="23"/>
  <c r="AI15" i="25" s="1"/>
  <c r="BN9" i="23"/>
  <c r="BN9" i="25" s="1"/>
  <c r="BU8" i="23"/>
  <c r="BU8" i="25" s="1"/>
  <c r="BA68" i="23"/>
  <c r="BA68" i="25" s="1"/>
  <c r="S61" i="23"/>
  <c r="S61" i="25" s="1"/>
  <c r="AV60" i="23"/>
  <c r="AV60" i="25" s="1"/>
  <c r="AO48" i="23"/>
  <c r="AO48" i="25" s="1"/>
  <c r="X37" i="23"/>
  <c r="X37" i="25" s="1"/>
  <c r="AU33" i="23"/>
  <c r="AU33" i="25" s="1"/>
  <c r="AS27" i="23"/>
  <c r="AS27" i="25" s="1"/>
  <c r="AS19" i="23"/>
  <c r="AS19" i="25" s="1"/>
  <c r="CC10" i="23"/>
  <c r="CC10" i="25" s="1"/>
  <c r="S68" i="23"/>
  <c r="S68" i="25" s="1"/>
  <c r="AO80" i="23"/>
  <c r="AO80" i="25" s="1"/>
  <c r="BX69" i="23"/>
  <c r="BX69" i="25" s="1"/>
  <c r="BT61" i="23"/>
  <c r="BT61" i="25" s="1"/>
  <c r="T50" i="23"/>
  <c r="T50" i="25" s="1"/>
  <c r="AO39" i="23"/>
  <c r="AO39" i="25" s="1"/>
  <c r="S28" i="23"/>
  <c r="S28" i="25" s="1"/>
  <c r="T18" i="23"/>
  <c r="T18" i="25" s="1"/>
  <c r="N26" i="23"/>
  <c r="N26" i="25" s="1"/>
  <c r="S15" i="23"/>
  <c r="S15" i="25" s="1"/>
  <c r="AF51" i="23"/>
  <c r="AF51" i="25" s="1"/>
  <c r="N40" i="23"/>
  <c r="N40" i="25" s="1"/>
  <c r="AF19" i="23"/>
  <c r="AF19" i="25" s="1"/>
  <c r="N8" i="23"/>
  <c r="N8" i="25" s="1"/>
  <c r="BH53" i="23"/>
  <c r="BH53" i="25" s="1"/>
  <c r="AO43" i="23"/>
  <c r="AO43" i="25" s="1"/>
  <c r="BL38" i="23"/>
  <c r="BL38" i="25" s="1"/>
  <c r="BZ35" i="23"/>
  <c r="BZ35" i="25" s="1"/>
  <c r="BO34" i="23"/>
  <c r="BO34" i="25" s="1"/>
  <c r="BR28" i="23"/>
  <c r="BR28" i="25" s="1"/>
  <c r="BG18" i="23"/>
  <c r="BG18" i="25" s="1"/>
  <c r="BD11" i="23"/>
  <c r="BD11" i="25" s="1"/>
  <c r="N10" i="23"/>
  <c r="N10" i="25" s="1"/>
  <c r="CA9" i="23"/>
  <c r="CA9" i="25" s="1"/>
  <c r="S27" i="23"/>
  <c r="S27" i="25" s="1"/>
  <c r="S19" i="23"/>
  <c r="S19" i="25" s="1"/>
  <c r="BV10" i="23"/>
  <c r="BV10" i="25" s="1"/>
  <c r="AF52" i="23"/>
  <c r="AF52" i="25" s="1"/>
  <c r="BO48" i="23"/>
  <c r="BO48" i="25" s="1"/>
  <c r="AN43" i="23"/>
  <c r="AN43" i="25" s="1"/>
  <c r="AE38" i="23"/>
  <c r="AE38" i="25" s="1"/>
  <c r="X22" i="23"/>
  <c r="X22" i="25" s="1"/>
  <c r="AN11" i="23"/>
  <c r="AN11" i="25" s="1"/>
  <c r="BM82" i="23"/>
  <c r="BM82" i="25" s="1"/>
  <c r="S57" i="23"/>
  <c r="S57" i="25" s="1"/>
  <c r="BK56" i="23"/>
  <c r="BK56" i="25" s="1"/>
  <c r="BC49" i="23"/>
  <c r="BC49" i="25" s="1"/>
  <c r="S41" i="23"/>
  <c r="S41" i="25" s="1"/>
  <c r="BG27" i="23"/>
  <c r="BG27" i="25" s="1"/>
  <c r="BE23" i="23"/>
  <c r="BE23" i="25" s="1"/>
  <c r="CC57" i="23"/>
  <c r="CC57" i="25" s="1"/>
  <c r="BL50" i="23"/>
  <c r="BL50" i="25" s="1"/>
  <c r="BJ42" i="23"/>
  <c r="BJ42" i="25" s="1"/>
  <c r="BS30" i="23"/>
  <c r="BS30" i="25" s="1"/>
  <c r="BF24" i="23"/>
  <c r="BF24" i="25" s="1"/>
  <c r="AU16" i="23"/>
  <c r="AU16" i="25" s="1"/>
  <c r="AZ13" i="23"/>
  <c r="AZ13" i="25" s="1"/>
  <c r="BV78" i="23"/>
  <c r="BV78" i="25" s="1"/>
  <c r="BH76" i="23"/>
  <c r="BH76" i="25" s="1"/>
  <c r="S71" i="23"/>
  <c r="S71" i="25" s="1"/>
  <c r="S63" i="23"/>
  <c r="S63" i="25" s="1"/>
  <c r="BF43" i="23"/>
  <c r="BF43" i="25" s="1"/>
  <c r="BJ21" i="23"/>
  <c r="BJ21" i="25" s="1"/>
  <c r="BH71" i="23"/>
  <c r="BH71" i="25" s="1"/>
  <c r="BM67" i="23"/>
  <c r="BM67" i="25" s="1"/>
  <c r="BR54" i="23"/>
  <c r="BR54" i="25" s="1"/>
  <c r="AE50" i="23"/>
  <c r="AE50" i="25" s="1"/>
  <c r="BW36" i="23"/>
  <c r="BW36" i="25" s="1"/>
  <c r="AW34" i="23"/>
  <c r="AW34" i="25" s="1"/>
  <c r="AS32" i="23"/>
  <c r="AS32" i="25" s="1"/>
  <c r="AW26" i="23"/>
  <c r="AW26" i="25" s="1"/>
  <c r="AE18" i="23"/>
  <c r="AE18" i="25" s="1"/>
  <c r="BQ16" i="23"/>
  <c r="BQ16" i="25" s="1"/>
  <c r="CC15" i="23"/>
  <c r="CC15" i="25" s="1"/>
  <c r="AN7" i="23"/>
  <c r="AN7" i="25" s="1"/>
  <c r="CC7" i="23"/>
  <c r="CC7" i="25" s="1"/>
  <c r="AV68" i="23"/>
  <c r="AV68" i="25" s="1"/>
  <c r="CB55" i="23"/>
  <c r="CB55" i="25" s="1"/>
  <c r="AE45" i="23"/>
  <c r="AE45" i="25" s="1"/>
  <c r="BY37" i="23"/>
  <c r="BY37" i="25" s="1"/>
  <c r="BX10" i="23"/>
  <c r="BX10" i="25" s="1"/>
  <c r="AO81" i="23"/>
  <c r="AO81" i="25" s="1"/>
  <c r="AF66" i="23"/>
  <c r="AF66" i="25" s="1"/>
  <c r="AA75" i="23"/>
  <c r="AA75" i="25" s="1"/>
  <c r="BT69" i="23"/>
  <c r="BT69" i="25" s="1"/>
  <c r="BY64" i="23"/>
  <c r="BY64" i="25" s="1"/>
  <c r="BP61" i="23"/>
  <c r="BP61" i="25" s="1"/>
  <c r="AO47" i="23"/>
  <c r="AO47" i="25" s="1"/>
  <c r="AA39" i="23"/>
  <c r="AA39" i="25" s="1"/>
  <c r="AF26" i="23"/>
  <c r="AF26" i="25" s="1"/>
  <c r="AN17" i="23"/>
  <c r="AN17" i="25" s="1"/>
  <c r="CB17" i="23"/>
  <c r="CB17" i="25" s="1"/>
  <c r="BY15" i="23"/>
  <c r="BY15" i="25" s="1"/>
  <c r="AN50" i="23"/>
  <c r="AN50" i="25" s="1"/>
  <c r="AE37" i="23"/>
  <c r="AE37" i="25" s="1"/>
  <c r="T19" i="23"/>
  <c r="T19" i="25" s="1"/>
  <c r="AO11" i="23"/>
  <c r="AO11" i="25" s="1"/>
  <c r="BB53" i="23"/>
  <c r="BB53" i="25" s="1"/>
  <c r="AA43" i="23"/>
  <c r="AA43" i="25" s="1"/>
  <c r="BJ38" i="23"/>
  <c r="BJ38" i="25" s="1"/>
  <c r="BU35" i="23"/>
  <c r="BU35" i="25" s="1"/>
  <c r="BG34" i="23"/>
  <c r="BG34" i="25" s="1"/>
  <c r="BF28" i="23"/>
  <c r="BF28" i="25" s="1"/>
  <c r="BR20" i="23"/>
  <c r="BR20" i="25" s="1"/>
  <c r="AA12" i="23"/>
  <c r="AA12" i="25" s="1"/>
  <c r="S50" i="23"/>
  <c r="S50" i="25" s="1"/>
  <c r="CB44" i="23"/>
  <c r="CB44" i="25" s="1"/>
  <c r="BS36" i="23"/>
  <c r="BS36" i="25" s="1"/>
  <c r="AF32" i="23"/>
  <c r="AF32" i="25" s="1"/>
  <c r="AF24" i="23"/>
  <c r="AF24" i="25" s="1"/>
  <c r="X18" i="23"/>
  <c r="X18" i="25" s="1"/>
  <c r="BL16" i="23"/>
  <c r="BL16" i="25" s="1"/>
  <c r="BX15" i="23"/>
  <c r="BX15" i="25" s="1"/>
  <c r="AI7" i="23"/>
  <c r="BX7" i="23"/>
  <c r="BX7" i="25" s="1"/>
  <c r="CB63" i="23"/>
  <c r="CB63" i="25" s="1"/>
  <c r="BW55" i="23"/>
  <c r="BW55" i="25" s="1"/>
  <c r="X45" i="23"/>
  <c r="X45" i="25" s="1"/>
  <c r="BC37" i="23"/>
  <c r="BC37" i="25" s="1"/>
  <c r="BR17" i="23"/>
  <c r="BR17" i="25" s="1"/>
  <c r="BB10" i="23"/>
  <c r="BB10" i="25" s="1"/>
  <c r="BV79" i="23"/>
  <c r="BV79" i="25" s="1"/>
  <c r="T66" i="23"/>
  <c r="T66" i="25" s="1"/>
  <c r="AN74" i="23"/>
  <c r="AN74" i="25" s="1"/>
  <c r="N75" i="23"/>
  <c r="N75" i="25" s="1"/>
  <c r="BP69" i="23"/>
  <c r="BP69" i="25" s="1"/>
  <c r="BC64" i="23"/>
  <c r="BC64" i="25" s="1"/>
  <c r="BH61" i="23"/>
  <c r="BH61" i="25" s="1"/>
  <c r="S60" i="23"/>
  <c r="S60" i="25" s="1"/>
  <c r="AA47" i="23"/>
  <c r="AA47" i="25" s="1"/>
  <c r="N39" i="23"/>
  <c r="N39" i="25" s="1"/>
  <c r="T26" i="23"/>
  <c r="T26" i="25" s="1"/>
  <c r="AF53" i="23"/>
  <c r="AF53" i="25" s="1"/>
  <c r="X31" i="23"/>
  <c r="X31" i="25" s="1"/>
  <c r="BW17" i="23"/>
  <c r="BW17" i="25" s="1"/>
  <c r="BC15" i="23"/>
  <c r="BC15" i="25" s="1"/>
  <c r="AA48" i="23"/>
  <c r="AA48" i="25" s="1"/>
  <c r="S37" i="23"/>
  <c r="S37" i="25" s="1"/>
  <c r="AF27" i="23"/>
  <c r="AF27" i="25" s="1"/>
  <c r="AE13" i="23"/>
  <c r="AE13" i="25" s="1"/>
  <c r="N11" i="23"/>
  <c r="N11" i="25" s="1"/>
  <c r="BQ46" i="23"/>
  <c r="BQ46" i="25" s="1"/>
  <c r="N43" i="23"/>
  <c r="N43" i="25" s="1"/>
  <c r="BE38" i="23"/>
  <c r="BE38" i="25" s="1"/>
  <c r="BI35" i="23"/>
  <c r="BI35" i="25" s="1"/>
  <c r="AU28" i="23"/>
  <c r="AU28" i="25" s="1"/>
  <c r="BF20" i="23"/>
  <c r="BF20" i="25" s="1"/>
  <c r="BV14" i="23"/>
  <c r="BV14" i="25" s="1"/>
  <c r="N12" i="23"/>
  <c r="N12" i="25" s="1"/>
  <c r="CC11" i="23"/>
  <c r="CC11" i="25" s="1"/>
  <c r="AN70" i="23"/>
  <c r="AN70" i="25" s="1"/>
  <c r="BV64" i="23"/>
  <c r="BV64" i="25" s="1"/>
  <c r="AV56" i="23"/>
  <c r="AV56" i="25" s="1"/>
  <c r="AF47" i="23"/>
  <c r="AF47" i="25" s="1"/>
  <c r="BC41" i="23"/>
  <c r="BC41" i="25" s="1"/>
  <c r="AE33" i="23"/>
  <c r="AE33" i="25" s="1"/>
  <c r="BF29" i="23"/>
  <c r="BF29" i="25" s="1"/>
  <c r="S25" i="23"/>
  <c r="S25" i="25" s="1"/>
  <c r="AS23" i="23"/>
  <c r="AS23" i="25" s="1"/>
  <c r="AI14" i="23"/>
  <c r="AI14" i="25" s="1"/>
  <c r="BN75" i="23"/>
  <c r="BN75" i="25" s="1"/>
  <c r="BX65" i="23"/>
  <c r="BX65" i="25" s="1"/>
  <c r="BT57" i="23"/>
  <c r="BT57" i="25" s="1"/>
  <c r="BE50" i="23"/>
  <c r="BE50" i="25" s="1"/>
  <c r="AY42" i="23"/>
  <c r="AY42" i="25" s="1"/>
  <c r="BG30" i="23"/>
  <c r="BG30" i="25" s="1"/>
  <c r="BY20" i="23"/>
  <c r="BY20" i="25" s="1"/>
  <c r="X79" i="23"/>
  <c r="X79" i="25" s="1"/>
  <c r="AN76" i="23"/>
  <c r="AN76" i="25" s="1"/>
  <c r="BC71" i="23"/>
  <c r="BC71" i="25" s="1"/>
  <c r="T61" i="23"/>
  <c r="T61" i="25" s="1"/>
  <c r="BF51" i="23"/>
  <c r="BF51" i="25" s="1"/>
  <c r="BR35" i="23"/>
  <c r="BR35" i="25" s="1"/>
  <c r="BW25" i="23"/>
  <c r="BW25" i="25" s="1"/>
  <c r="AY21" i="23"/>
  <c r="AY21" i="25" s="1"/>
  <c r="AI79" i="23"/>
  <c r="AI79" i="25" s="1"/>
  <c r="CA59" i="23"/>
  <c r="CA59" i="25" s="1"/>
  <c r="AU54" i="23"/>
  <c r="AU54" i="25" s="1"/>
  <c r="BW44" i="23"/>
  <c r="BW44" i="25" s="1"/>
  <c r="BO36" i="23"/>
  <c r="BO36" i="25" s="1"/>
  <c r="T32" i="23"/>
  <c r="T32" i="25" s="1"/>
  <c r="T24" i="23"/>
  <c r="T24" i="25" s="1"/>
  <c r="S18" i="23"/>
  <c r="S18" i="25" s="1"/>
  <c r="BJ16" i="23"/>
  <c r="BJ16" i="25" s="1"/>
  <c r="BT15" i="23"/>
  <c r="BT15" i="25" s="1"/>
  <c r="BT7" i="23"/>
  <c r="BW63" i="23"/>
  <c r="BW63" i="25" s="1"/>
  <c r="BS55" i="23"/>
  <c r="BS55" i="25" s="1"/>
  <c r="S45" i="23"/>
  <c r="S45" i="25" s="1"/>
  <c r="AW37" i="23"/>
  <c r="AW37" i="25" s="1"/>
  <c r="BQ27" i="23"/>
  <c r="BQ27" i="25" s="1"/>
  <c r="BQ19" i="23"/>
  <c r="BQ19" i="25" s="1"/>
  <c r="BF17" i="23"/>
  <c r="BF17" i="25" s="1"/>
  <c r="AO8" i="23"/>
  <c r="AO8" i="25" s="1"/>
  <c r="BN79" i="23"/>
  <c r="BN79" i="25" s="1"/>
  <c r="AA79" i="23"/>
  <c r="AA79" i="25" s="1"/>
  <c r="AN73" i="23"/>
  <c r="AN73" i="25" s="1"/>
  <c r="AN65" i="23"/>
  <c r="AN65" i="25" s="1"/>
  <c r="BH69" i="23"/>
  <c r="BH69" i="25" s="1"/>
  <c r="AW64" i="23"/>
  <c r="AW64" i="25" s="1"/>
  <c r="BB61" i="23"/>
  <c r="BB61" i="25" s="1"/>
  <c r="AF58" i="23"/>
  <c r="AF58" i="25" s="1"/>
  <c r="N47" i="23"/>
  <c r="N47" i="25" s="1"/>
  <c r="AN25" i="23"/>
  <c r="AN25" i="25" s="1"/>
  <c r="T53" i="23"/>
  <c r="T53" i="25" s="1"/>
  <c r="AF21" i="23"/>
  <c r="AF21" i="25" s="1"/>
  <c r="BS17" i="23"/>
  <c r="BS17" i="25" s="1"/>
  <c r="AW15" i="23"/>
  <c r="AW15" i="25" s="1"/>
  <c r="N48" i="23"/>
  <c r="N48" i="25" s="1"/>
  <c r="AF35" i="23"/>
  <c r="AF35" i="25" s="1"/>
  <c r="T27" i="23"/>
  <c r="T27" i="25" s="1"/>
  <c r="S13" i="23"/>
  <c r="S13" i="25" s="1"/>
  <c r="BI11" i="23"/>
  <c r="BI11" i="25" s="1"/>
  <c r="AI53" i="23"/>
  <c r="AI53" i="25" s="1"/>
  <c r="AO51" i="23"/>
  <c r="AO51" i="25" s="1"/>
  <c r="BL46" i="23"/>
  <c r="BL46" i="25" s="1"/>
  <c r="AY38" i="23"/>
  <c r="AY38" i="25" s="1"/>
  <c r="BD35" i="23"/>
  <c r="BD35" i="25" s="1"/>
  <c r="AU20" i="23"/>
  <c r="AU20" i="25" s="1"/>
  <c r="BN14" i="23"/>
  <c r="BN14" i="25" s="1"/>
  <c r="CA63" i="23"/>
  <c r="CA63" i="25" s="1"/>
  <c r="CA55" i="23"/>
  <c r="CA55" i="25" s="1"/>
  <c r="AI51" i="23"/>
  <c r="AI51" i="25" s="1"/>
  <c r="S46" i="23"/>
  <c r="S46" i="25" s="1"/>
  <c r="CB40" i="23"/>
  <c r="CB40" i="25" s="1"/>
  <c r="T28" i="23"/>
  <c r="T28" i="25" s="1"/>
  <c r="BC22" i="23"/>
  <c r="BC22" i="25" s="1"/>
  <c r="BX11" i="23"/>
  <c r="BX11" i="25" s="1"/>
  <c r="AE65" i="23"/>
  <c r="AE65" i="25" s="1"/>
  <c r="BN64" i="23"/>
  <c r="BN64" i="25" s="1"/>
  <c r="BR53" i="23"/>
  <c r="BR53" i="25" s="1"/>
  <c r="T47" i="23"/>
  <c r="T47" i="25" s="1"/>
  <c r="AW41" i="23"/>
  <c r="AW41" i="25" s="1"/>
  <c r="S33" i="23"/>
  <c r="S33" i="25" s="1"/>
  <c r="AU29" i="23"/>
  <c r="AU29" i="25" s="1"/>
  <c r="CB19" i="23"/>
  <c r="CB19" i="25" s="1"/>
  <c r="CC14" i="23"/>
  <c r="CC14" i="25" s="1"/>
  <c r="BK14" i="23"/>
  <c r="BK14" i="25" s="1"/>
  <c r="BK75" i="23"/>
  <c r="BK75" i="25" s="1"/>
  <c r="BT65" i="23"/>
  <c r="BT65" i="25" s="1"/>
  <c r="BP57" i="23"/>
  <c r="BP57" i="25" s="1"/>
  <c r="AY50" i="23"/>
  <c r="AY50" i="25" s="1"/>
  <c r="AS42" i="23"/>
  <c r="AS42" i="25" s="1"/>
  <c r="BY28" i="23"/>
  <c r="BY28" i="25" s="1"/>
  <c r="BC20" i="23"/>
  <c r="BC20" i="25" s="1"/>
  <c r="S79" i="23"/>
  <c r="S79" i="25" s="1"/>
  <c r="AI76" i="23"/>
  <c r="AI76" i="25" s="1"/>
  <c r="AW71" i="23"/>
  <c r="AW71" i="25" s="1"/>
  <c r="AY61" i="23"/>
  <c r="AY61" i="25" s="1"/>
  <c r="AU51" i="23"/>
  <c r="AU51" i="25" s="1"/>
  <c r="BF35" i="23"/>
  <c r="BF35" i="25" s="1"/>
  <c r="BS25" i="23"/>
  <c r="BS25" i="25" s="1"/>
  <c r="AS21" i="23"/>
  <c r="AS21" i="25" s="1"/>
  <c r="AF64" i="23"/>
  <c r="AF64" i="25" s="1"/>
  <c r="BM59" i="23"/>
  <c r="BM59" i="25" s="1"/>
  <c r="CB52" i="23"/>
  <c r="CB52" i="25" s="1"/>
  <c r="BS44" i="23"/>
  <c r="BS44" i="25" s="1"/>
  <c r="BG36" i="23"/>
  <c r="BG36" i="25" s="1"/>
  <c r="BQ32" i="23"/>
  <c r="BQ32" i="25" s="1"/>
  <c r="AE26" i="23"/>
  <c r="AE26" i="25" s="1"/>
  <c r="BR22" i="23"/>
  <c r="BR22" i="25" s="1"/>
  <c r="BY18" i="23"/>
  <c r="BY18" i="25" s="1"/>
  <c r="BE16" i="23"/>
  <c r="BE16" i="25" s="1"/>
  <c r="BP15" i="23"/>
  <c r="BP15" i="25" s="1"/>
  <c r="BP7" i="23"/>
  <c r="BP7" i="25" s="1"/>
  <c r="CA78" i="23"/>
  <c r="CA78" i="25" s="1"/>
  <c r="BS63" i="23"/>
  <c r="BS63" i="25" s="1"/>
  <c r="BV60" i="23"/>
  <c r="BV60" i="25" s="1"/>
  <c r="BO55" i="23"/>
  <c r="BO55" i="25" s="1"/>
  <c r="BY45" i="23"/>
  <c r="BY45" i="25" s="1"/>
  <c r="AI34" i="23"/>
  <c r="AI34" i="25" s="1"/>
  <c r="BL27" i="23"/>
  <c r="BL27" i="25" s="1"/>
  <c r="BL19" i="23"/>
  <c r="BL19" i="25" s="1"/>
  <c r="AU17" i="23"/>
  <c r="AU17" i="25" s="1"/>
  <c r="BZ8" i="23"/>
  <c r="BZ8" i="25" s="1"/>
  <c r="BK79" i="23"/>
  <c r="BK79" i="25" s="1"/>
  <c r="AA71" i="23"/>
  <c r="AA71" i="25" s="1"/>
  <c r="AI65" i="23"/>
  <c r="AI65" i="25" s="1"/>
  <c r="BB69" i="23"/>
  <c r="BB69" i="25" s="1"/>
  <c r="T58" i="23"/>
  <c r="T58" i="25" s="1"/>
  <c r="AE20" i="23"/>
  <c r="AE20" i="25" s="1"/>
  <c r="T21" i="23"/>
  <c r="T21" i="25" s="1"/>
  <c r="BO17" i="23"/>
  <c r="BO17" i="25" s="1"/>
  <c r="AF43" i="23"/>
  <c r="AF43" i="25" s="1"/>
  <c r="T35" i="23"/>
  <c r="T35" i="25" s="1"/>
  <c r="AE21" i="23"/>
  <c r="AE21" i="25" s="1"/>
  <c r="AX11" i="23"/>
  <c r="AX11" i="25" s="1"/>
  <c r="CC53" i="23"/>
  <c r="CC53" i="25" s="1"/>
  <c r="BJ46" i="23"/>
  <c r="BJ46" i="25" s="1"/>
  <c r="AS38" i="23"/>
  <c r="AS38" i="25" s="1"/>
  <c r="AX35" i="23"/>
  <c r="AX35" i="25" s="1"/>
  <c r="X24" i="23"/>
  <c r="X24" i="25" s="1"/>
  <c r="CB18" i="23"/>
  <c r="CB18" i="25" s="1"/>
  <c r="BA14" i="23"/>
  <c r="BA14" i="25" s="1"/>
  <c r="BM9" i="23"/>
  <c r="BM9" i="25" s="1"/>
  <c r="AH7" i="25"/>
  <c r="AT7" i="25"/>
  <c r="AZ7" i="25"/>
  <c r="S7" i="25"/>
  <c r="BD7" i="25"/>
  <c r="AX55" i="23"/>
  <c r="AX55" i="25" s="1"/>
  <c r="BG7" i="25"/>
  <c r="AD7" i="25"/>
  <c r="BJ7" i="25"/>
  <c r="BQ7" i="25"/>
  <c r="AI7" i="25"/>
  <c r="AT72" i="23"/>
  <c r="AT72" i="25" s="1"/>
  <c r="AO55" i="23"/>
  <c r="AO55" i="25" s="1"/>
  <c r="C23" i="22"/>
  <c r="T45" i="23"/>
  <c r="T45" i="25" s="1"/>
  <c r="BU7" i="25"/>
  <c r="V7" i="25"/>
  <c r="BT7" i="25"/>
  <c r="D21" i="22"/>
  <c r="V57" i="23"/>
  <c r="V57" i="25" s="1"/>
  <c r="AA55" i="23"/>
  <c r="AA55" i="25" s="1"/>
  <c r="F7" i="23"/>
  <c r="C7" i="22"/>
  <c r="AX7" i="25"/>
  <c r="J68" i="23"/>
  <c r="J68" i="25" s="1"/>
  <c r="BZ67" i="23"/>
  <c r="BZ67" i="25" s="1"/>
  <c r="N55" i="23"/>
  <c r="N55" i="25" s="1"/>
  <c r="AH53" i="23"/>
  <c r="AH53" i="25" s="1"/>
  <c r="BI7" i="25"/>
  <c r="Y72" i="23"/>
  <c r="Y72" i="25" s="1"/>
  <c r="BD59" i="23"/>
  <c r="BD59" i="25" s="1"/>
  <c r="AD53" i="23"/>
  <c r="AD53" i="25" s="1"/>
  <c r="CB7" i="25"/>
  <c r="BN7" i="25"/>
  <c r="BE7" i="25"/>
  <c r="O7" i="25"/>
  <c r="BI67" i="23"/>
  <c r="BI67" i="25" s="1"/>
  <c r="BU55" i="23"/>
  <c r="BU55" i="25" s="1"/>
  <c r="F53" i="23"/>
  <c r="F53" i="25" s="1"/>
  <c r="O52" i="23"/>
  <c r="O52" i="25" s="1"/>
  <c r="BW7" i="25"/>
  <c r="Y7" i="25"/>
  <c r="BZ7" i="25"/>
  <c r="AE7" i="25"/>
  <c r="J7" i="25"/>
  <c r="AW7" i="25"/>
  <c r="AR7" i="23"/>
  <c r="D7" i="22"/>
  <c r="D23" i="22"/>
  <c r="AR58" i="23"/>
  <c r="AR58" i="25" s="1"/>
  <c r="BA7" i="25"/>
  <c r="X7" i="25"/>
  <c r="D15" i="22"/>
  <c r="D17" i="22"/>
  <c r="F17" i="22" s="1"/>
  <c r="D16" i="22"/>
  <c r="F16" i="22" s="1"/>
  <c r="C30" i="22"/>
  <c r="D22" i="22"/>
  <c r="C22" i="22"/>
  <c r="C6" i="22"/>
  <c r="F20" i="22"/>
  <c r="D6" i="22"/>
  <c r="D18" i="22"/>
  <c r="F18" i="22" s="1"/>
  <c r="D32" i="22"/>
  <c r="F32" i="22" s="1"/>
  <c r="D30" i="22"/>
  <c r="D31" i="22"/>
  <c r="F31" i="22" s="1"/>
  <c r="Y84" i="23" l="1"/>
  <c r="J84" i="23"/>
  <c r="F21" i="22"/>
  <c r="AE84" i="23"/>
  <c r="BL84" i="23"/>
  <c r="AU84" i="23"/>
  <c r="BK84" i="23"/>
  <c r="BR84" i="23"/>
  <c r="BY84" i="23"/>
  <c r="BO84" i="23"/>
  <c r="BZ84" i="23"/>
  <c r="AX84" i="23"/>
  <c r="AS84" i="23"/>
  <c r="F7" i="22"/>
  <c r="BR7" i="25"/>
  <c r="BP84" i="23"/>
  <c r="AI84" i="23"/>
  <c r="AN84" i="23"/>
  <c r="AV84" i="23"/>
  <c r="N84" i="23"/>
  <c r="BW84" i="23"/>
  <c r="BC84" i="23"/>
  <c r="BS84" i="23"/>
  <c r="AW84" i="23"/>
  <c r="BF84" i="23"/>
  <c r="BN84" i="23"/>
  <c r="BM84" i="23"/>
  <c r="AY84" i="23"/>
  <c r="BQ84" i="23"/>
  <c r="BG84" i="23"/>
  <c r="BO7" i="25"/>
  <c r="X84" i="23"/>
  <c r="BL7" i="25"/>
  <c r="S84" i="23"/>
  <c r="BB84" i="23"/>
  <c r="BV84" i="23"/>
  <c r="V84" i="23"/>
  <c r="CC84" i="23"/>
  <c r="CA84" i="23"/>
  <c r="CB84" i="23"/>
  <c r="BT84" i="23"/>
  <c r="BJ84" i="23"/>
  <c r="AZ84" i="23"/>
  <c r="BA84" i="23"/>
  <c r="BE84" i="23"/>
  <c r="BH84" i="23"/>
  <c r="AF84" i="23"/>
  <c r="BX84" i="23"/>
  <c r="F22" i="22"/>
  <c r="AO84" i="23"/>
  <c r="C8" i="22"/>
  <c r="C33" i="22" s="1"/>
  <c r="C34" i="22" s="1"/>
  <c r="C19" i="22"/>
  <c r="C24" i="22" s="1"/>
  <c r="BD84" i="23"/>
  <c r="F84" i="23"/>
  <c r="F7" i="25"/>
  <c r="T84" i="23"/>
  <c r="AH84" i="23"/>
  <c r="AA84" i="23"/>
  <c r="BU84" i="23"/>
  <c r="O84" i="23"/>
  <c r="AD84" i="23"/>
  <c r="AR84" i="23"/>
  <c r="AR7" i="25"/>
  <c r="BI84" i="23"/>
  <c r="F23" i="22"/>
  <c r="AT84" i="23"/>
  <c r="F30" i="22"/>
  <c r="F6" i="22"/>
  <c r="F15" i="22"/>
  <c r="C9" i="22" l="1"/>
  <c r="D19" i="22"/>
  <c r="D24" i="22" s="1"/>
  <c r="D8" i="22"/>
  <c r="F7" i="26" a="1"/>
  <c r="F24" i="22" l="1"/>
  <c r="BK8" i="26"/>
  <c r="BN10" i="26"/>
  <c r="AT7" i="26"/>
  <c r="Z14" i="26"/>
  <c r="K12" i="26"/>
  <c r="BT9" i="26"/>
  <c r="BE7" i="26"/>
  <c r="AK14" i="26"/>
  <c r="BR12" i="26"/>
  <c r="F15" i="26"/>
  <c r="AP8" i="26"/>
  <c r="V15" i="26"/>
  <c r="G13" i="26"/>
  <c r="BP10" i="26"/>
  <c r="BA8" i="26"/>
  <c r="J7" i="26"/>
  <c r="BN13" i="26"/>
  <c r="AA10" i="26"/>
  <c r="AL9" i="26"/>
  <c r="W7" i="26"/>
  <c r="CA13" i="26"/>
  <c r="BL11" i="26"/>
  <c r="AW9" i="26"/>
  <c r="F8" i="26"/>
  <c r="BJ14" i="26"/>
  <c r="BR7" i="26"/>
  <c r="AX14" i="26"/>
  <c r="AI12" i="26"/>
  <c r="T10" i="26"/>
  <c r="CC7" i="26"/>
  <c r="BI14" i="26"/>
  <c r="R13" i="26"/>
  <c r="R14" i="26"/>
  <c r="N7" i="26"/>
  <c r="BR13" i="26"/>
  <c r="BC11" i="26"/>
  <c r="AN9" i="26"/>
  <c r="Y7" i="26"/>
  <c r="CC13" i="26"/>
  <c r="AL12" i="26"/>
  <c r="AL7" i="26"/>
  <c r="J11" i="26"/>
  <c r="Z12" i="26"/>
  <c r="K10" i="26"/>
  <c r="BT7" i="26"/>
  <c r="AZ14" i="26"/>
  <c r="AK12" i="26"/>
  <c r="BR10" i="26"/>
  <c r="BC8" i="26"/>
  <c r="AH9" i="26"/>
  <c r="AH12" i="26"/>
  <c r="S10" i="26"/>
  <c r="CB7" i="26"/>
  <c r="BH14" i="26"/>
  <c r="AS12" i="26"/>
  <c r="BZ10" i="26"/>
  <c r="F7" i="26"/>
  <c r="BP9" i="26"/>
  <c r="I12" i="26"/>
  <c r="AE14" i="26"/>
  <c r="L16" i="26"/>
  <c r="BX16" i="26"/>
  <c r="BL17" i="26"/>
  <c r="AZ18" i="26"/>
  <c r="AN19" i="26"/>
  <c r="AB20" i="26"/>
  <c r="P21" i="26"/>
  <c r="BY7" i="26"/>
  <c r="BE10" i="26"/>
  <c r="CA12" i="26"/>
  <c r="T15" i="26"/>
  <c r="AK16" i="26"/>
  <c r="Y17" i="26"/>
  <c r="M18" i="26"/>
  <c r="BY18" i="26"/>
  <c r="BM19" i="26"/>
  <c r="BA20" i="26"/>
  <c r="AO21" i="26"/>
  <c r="AB9" i="26"/>
  <c r="AY11" i="26"/>
  <c r="BP13" i="26"/>
  <c r="BU15" i="26"/>
  <c r="BJ16" i="26"/>
  <c r="AX17" i="26"/>
  <c r="AL18" i="26"/>
  <c r="Z19" i="26"/>
  <c r="N20" i="26"/>
  <c r="BZ20" i="26"/>
  <c r="U7" i="26"/>
  <c r="W10" i="26"/>
  <c r="AN12" i="26"/>
  <c r="BE14" i="26"/>
  <c r="W16" i="26"/>
  <c r="K17" i="26"/>
  <c r="BW17" i="26"/>
  <c r="BK18" i="26"/>
  <c r="AY19" i="26"/>
  <c r="AM20" i="26"/>
  <c r="AA21" i="26"/>
  <c r="AV8" i="26"/>
  <c r="L11" i="26"/>
  <c r="AC13" i="26"/>
  <c r="AR15" i="26"/>
  <c r="AV16" i="26"/>
  <c r="AJ17" i="26"/>
  <c r="X18" i="26"/>
  <c r="L19" i="26"/>
  <c r="BX19" i="26"/>
  <c r="BL20" i="26"/>
  <c r="AZ21" i="26"/>
  <c r="BI9" i="26"/>
  <c r="G12" i="26"/>
  <c r="X14" i="26"/>
  <c r="J16" i="26"/>
  <c r="BV16" i="26"/>
  <c r="BJ17" i="26"/>
  <c r="AX18" i="26"/>
  <c r="AL19" i="26"/>
  <c r="Z20" i="26"/>
  <c r="N21" i="26"/>
  <c r="CC8" i="26"/>
  <c r="BE16" i="26"/>
  <c r="I20" i="26"/>
  <c r="R22" i="26"/>
  <c r="F23" i="26"/>
  <c r="BR23" i="26"/>
  <c r="BF24" i="26"/>
  <c r="AT25" i="26"/>
  <c r="AH26" i="26"/>
  <c r="V27" i="26"/>
  <c r="J28" i="26"/>
  <c r="AW12" i="26"/>
  <c r="CA17" i="26"/>
  <c r="AE21" i="26"/>
  <c r="AQ22" i="26"/>
  <c r="AE23" i="26"/>
  <c r="S24" i="26"/>
  <c r="G25" i="26"/>
  <c r="BS25" i="26"/>
  <c r="BG26" i="26"/>
  <c r="AU27" i="26"/>
  <c r="AI28" i="26"/>
  <c r="K15" i="26"/>
  <c r="BU18" i="26"/>
  <c r="BT21" i="26"/>
  <c r="BH22" i="26"/>
  <c r="AV23" i="26"/>
  <c r="AJ24" i="26"/>
  <c r="X25" i="26"/>
  <c r="L26" i="26"/>
  <c r="BX26" i="26"/>
  <c r="AR9" i="26"/>
  <c r="BO16" i="26"/>
  <c r="S20" i="26"/>
  <c r="U22" i="26"/>
  <c r="I23" i="26"/>
  <c r="BU23" i="26"/>
  <c r="BI24" i="26"/>
  <c r="AW25" i="26"/>
  <c r="BS10" i="26"/>
  <c r="AC17" i="26"/>
  <c r="BE20" i="26"/>
  <c r="AD22" i="26"/>
  <c r="R23" i="26"/>
  <c r="F24" i="26"/>
  <c r="BR24" i="26"/>
  <c r="Y8" i="26"/>
  <c r="AQ16" i="26"/>
  <c r="BS19" i="26"/>
  <c r="O22" i="26"/>
  <c r="CA22" i="26"/>
  <c r="BO23" i="26"/>
  <c r="AV14" i="26"/>
  <c r="BG18" i="26"/>
  <c r="BQ21" i="26"/>
  <c r="BY19" i="26"/>
  <c r="BS24" i="26"/>
  <c r="BA26" i="26"/>
  <c r="BV27" i="26"/>
  <c r="BU28" i="26"/>
  <c r="BI29" i="26"/>
  <c r="AW30" i="26"/>
  <c r="AK31" i="26"/>
  <c r="Y32" i="26"/>
  <c r="M33" i="26"/>
  <c r="BY33" i="26"/>
  <c r="BM34" i="26"/>
  <c r="BA35" i="26"/>
  <c r="AO36" i="26"/>
  <c r="AC37" i="26"/>
  <c r="Q38" i="26"/>
  <c r="CC38" i="26"/>
  <c r="BQ39" i="26"/>
  <c r="BE40" i="26"/>
  <c r="AS41" i="26"/>
  <c r="AG42" i="26"/>
  <c r="G10" i="26"/>
  <c r="AE24" i="26"/>
  <c r="AC26" i="26"/>
  <c r="BA27" i="26"/>
  <c r="BF28" i="26"/>
  <c r="AT29" i="26"/>
  <c r="AH30" i="26"/>
  <c r="V31" i="26"/>
  <c r="J32" i="26"/>
  <c r="BV32" i="26"/>
  <c r="BJ33" i="26"/>
  <c r="AX34" i="26"/>
  <c r="AL35" i="26"/>
  <c r="Z36" i="26"/>
  <c r="N37" i="26"/>
  <c r="BZ37" i="26"/>
  <c r="BN38" i="26"/>
  <c r="BB39" i="26"/>
  <c r="AP40" i="26"/>
  <c r="AD41" i="26"/>
  <c r="R42" i="26"/>
  <c r="F43" i="26"/>
  <c r="BA23" i="26"/>
  <c r="BX25" i="26"/>
  <c r="AC27" i="26"/>
  <c r="AP28" i="26"/>
  <c r="AE29" i="26"/>
  <c r="S30" i="26"/>
  <c r="G31" i="26"/>
  <c r="BS31" i="26"/>
  <c r="BG32" i="26"/>
  <c r="AU33" i="26"/>
  <c r="AI34" i="26"/>
  <c r="W35" i="26"/>
  <c r="K36" i="26"/>
  <c r="BW36" i="26"/>
  <c r="BK37" i="26"/>
  <c r="AY38" i="26"/>
  <c r="AM39" i="26"/>
  <c r="AA40" i="26"/>
  <c r="O41" i="26"/>
  <c r="CA41" i="26"/>
  <c r="BO42" i="26"/>
  <c r="BT22" i="26"/>
  <c r="AR25" i="26"/>
  <c r="CC26" i="26"/>
  <c r="W28" i="26"/>
  <c r="P29" i="26"/>
  <c r="CB29" i="26"/>
  <c r="BP30" i="26"/>
  <c r="BD31" i="26"/>
  <c r="AR32" i="26"/>
  <c r="AF33" i="26"/>
  <c r="T34" i="26"/>
  <c r="H35" i="26"/>
  <c r="BT35" i="26"/>
  <c r="BH36" i="26"/>
  <c r="AV37" i="26"/>
  <c r="AJ38" i="26"/>
  <c r="X39" i="26"/>
  <c r="L40" i="26"/>
  <c r="BX40" i="26"/>
  <c r="BL41" i="26"/>
  <c r="AZ42" i="26"/>
  <c r="BA21" i="26"/>
  <c r="CB24" i="26"/>
  <c r="BE26" i="26"/>
  <c r="CB27" i="26"/>
  <c r="BY28" i="26"/>
  <c r="BM29" i="26"/>
  <c r="BA30" i="26"/>
  <c r="AO31" i="26"/>
  <c r="AC32" i="26"/>
  <c r="Q33" i="26"/>
  <c r="CC33" i="26"/>
  <c r="BQ34" i="26"/>
  <c r="BE35" i="26"/>
  <c r="AS36" i="26"/>
  <c r="AG37" i="26"/>
  <c r="U38" i="26"/>
  <c r="I39" i="26"/>
  <c r="BU39" i="26"/>
  <c r="BI40" i="26"/>
  <c r="AW41" i="26"/>
  <c r="AK42" i="26"/>
  <c r="CB22" i="26"/>
  <c r="AY25" i="26"/>
  <c r="J27" i="26"/>
  <c r="Y28" i="26"/>
  <c r="R29" i="26"/>
  <c r="F30" i="26"/>
  <c r="BR30" i="26"/>
  <c r="BF31" i="26"/>
  <c r="AT32" i="26"/>
  <c r="AH33" i="26"/>
  <c r="V34" i="26"/>
  <c r="J35" i="26"/>
  <c r="BV35" i="26"/>
  <c r="BJ36" i="26"/>
  <c r="AX37" i="26"/>
  <c r="AL38" i="26"/>
  <c r="Z39" i="26"/>
  <c r="N40" i="26"/>
  <c r="BZ40" i="26"/>
  <c r="BN41" i="26"/>
  <c r="BB42" i="26"/>
  <c r="X24" i="26"/>
  <c r="X26" i="26"/>
  <c r="AY27" i="26"/>
  <c r="BD28" i="26"/>
  <c r="AR29" i="26"/>
  <c r="AF30" i="26"/>
  <c r="T31" i="26"/>
  <c r="H32" i="26"/>
  <c r="BT32" i="26"/>
  <c r="BH33" i="26"/>
  <c r="AV34" i="26"/>
  <c r="AJ35" i="26"/>
  <c r="X36" i="26"/>
  <c r="L37" i="26"/>
  <c r="BX37" i="26"/>
  <c r="BL38" i="26"/>
  <c r="AZ39" i="26"/>
  <c r="AN40" i="26"/>
  <c r="AK26" i="26"/>
  <c r="BO33" i="26"/>
  <c r="AU40" i="26"/>
  <c r="AC43" i="26"/>
  <c r="Q44" i="26"/>
  <c r="CC44" i="26"/>
  <c r="BQ45" i="26"/>
  <c r="BE46" i="26"/>
  <c r="AS47" i="26"/>
  <c r="AG48" i="26"/>
  <c r="U49" i="26"/>
  <c r="I50" i="26"/>
  <c r="BU50" i="26"/>
  <c r="BI51" i="26"/>
  <c r="AW52" i="26"/>
  <c r="AK53" i="26"/>
  <c r="Y54" i="26"/>
  <c r="M55" i="26"/>
  <c r="BY55" i="26"/>
  <c r="BM56" i="26"/>
  <c r="BA57" i="26"/>
  <c r="AO58" i="26"/>
  <c r="BR15" i="26"/>
  <c r="AH8" i="26"/>
  <c r="N15" i="26"/>
  <c r="BW12" i="26"/>
  <c r="BH10" i="26"/>
  <c r="AS8" i="26"/>
  <c r="Y15" i="26"/>
  <c r="BF13" i="26"/>
  <c r="O11" i="26"/>
  <c r="AD9" i="26"/>
  <c r="O7" i="26"/>
  <c r="BS13" i="26"/>
  <c r="BD11" i="26"/>
  <c r="AO9" i="26"/>
  <c r="BV7" i="26"/>
  <c r="BB14" i="26"/>
  <c r="AE15" i="26"/>
  <c r="Z10" i="26"/>
  <c r="K8" i="26"/>
  <c r="BO14" i="26"/>
  <c r="AZ12" i="26"/>
  <c r="AK10" i="26"/>
  <c r="BR8" i="26"/>
  <c r="AX15" i="26"/>
  <c r="BF8" i="26"/>
  <c r="AL15" i="26"/>
  <c r="W13" i="26"/>
  <c r="H11" i="26"/>
  <c r="BQ8" i="26"/>
  <c r="Z7" i="26"/>
  <c r="F14" i="26"/>
  <c r="BC13" i="26"/>
  <c r="BZ7" i="26"/>
  <c r="BF14" i="26"/>
  <c r="AQ12" i="26"/>
  <c r="AB10" i="26"/>
  <c r="M8" i="26"/>
  <c r="BQ14" i="26"/>
  <c r="Z13" i="26"/>
  <c r="AP12" i="26"/>
  <c r="AX13" i="26"/>
  <c r="N13" i="26"/>
  <c r="BW10" i="26"/>
  <c r="BH8" i="26"/>
  <c r="AN15" i="26"/>
  <c r="Y13" i="26"/>
  <c r="BF11" i="26"/>
  <c r="BB11" i="26"/>
  <c r="BJ12" i="26"/>
  <c r="V13" i="26"/>
  <c r="G11" i="26"/>
  <c r="BP8" i="26"/>
  <c r="AV15" i="26"/>
  <c r="AG13" i="26"/>
  <c r="BN11" i="26"/>
  <c r="L7" i="26"/>
  <c r="O10" i="26"/>
  <c r="AF12" i="26"/>
  <c r="AW14" i="26"/>
  <c r="T16" i="26"/>
  <c r="H17" i="26"/>
  <c r="BT17" i="26"/>
  <c r="BH18" i="26"/>
  <c r="AV19" i="26"/>
  <c r="AJ20" i="26"/>
  <c r="X21" i="26"/>
  <c r="AG8" i="26"/>
  <c r="CB10" i="26"/>
  <c r="U13" i="26"/>
  <c r="AK15" i="26"/>
  <c r="AS16" i="26"/>
  <c r="AG17" i="26"/>
  <c r="U18" i="26"/>
  <c r="I19" i="26"/>
  <c r="BU19" i="26"/>
  <c r="BI20" i="26"/>
  <c r="AW21" i="26"/>
  <c r="AZ9" i="26"/>
  <c r="BQ11" i="26"/>
  <c r="O14" i="26"/>
  <c r="F16" i="26"/>
  <c r="BR16" i="26"/>
  <c r="BF17" i="26"/>
  <c r="AT18" i="26"/>
  <c r="AH19" i="26"/>
  <c r="V20" i="26"/>
  <c r="J21" i="26"/>
  <c r="BA7" i="26"/>
  <c r="AO10" i="26"/>
  <c r="BK12" i="26"/>
  <c r="CB14" i="26"/>
  <c r="AE16" i="26"/>
  <c r="S17" i="26"/>
  <c r="G18" i="26"/>
  <c r="BS18" i="26"/>
  <c r="BG19" i="26"/>
  <c r="AU20" i="26"/>
  <c r="AI21" i="26"/>
  <c r="CB8" i="26"/>
  <c r="AI11" i="26"/>
  <c r="AZ13" i="26"/>
  <c r="BH15" i="26"/>
  <c r="BD16" i="26"/>
  <c r="AR17" i="26"/>
  <c r="AF18" i="26"/>
  <c r="T19" i="26"/>
  <c r="H20" i="26"/>
  <c r="BT20" i="26"/>
  <c r="BH21" i="26"/>
  <c r="H10" i="26"/>
  <c r="Y12" i="26"/>
  <c r="AU14" i="26"/>
  <c r="R16" i="26"/>
  <c r="F17" i="26"/>
  <c r="BR17" i="26"/>
  <c r="BF18" i="26"/>
  <c r="AT19" i="26"/>
  <c r="AH20" i="26"/>
  <c r="V21" i="26"/>
  <c r="Y10" i="26"/>
  <c r="M17" i="26"/>
  <c r="AO20" i="26"/>
  <c r="Z22" i="26"/>
  <c r="N23" i="26"/>
  <c r="BZ23" i="26"/>
  <c r="BN24" i="26"/>
  <c r="BB25" i="26"/>
  <c r="AP26" i="26"/>
  <c r="AD27" i="26"/>
  <c r="R28" i="26"/>
  <c r="BH13" i="26"/>
  <c r="AI18" i="26"/>
  <c r="BK21" i="26"/>
  <c r="AY22" i="26"/>
  <c r="AM23" i="26"/>
  <c r="AA24" i="26"/>
  <c r="O25" i="26"/>
  <c r="CA25" i="26"/>
  <c r="BO26" i="26"/>
  <c r="BC27" i="26"/>
  <c r="AQ28" i="26"/>
  <c r="BY15" i="26"/>
  <c r="AC19" i="26"/>
  <c r="CB21" i="26"/>
  <c r="BP22" i="26"/>
  <c r="BD23" i="26"/>
  <c r="AR24" i="26"/>
  <c r="AF25" i="26"/>
  <c r="T26" i="26"/>
  <c r="H27" i="26"/>
  <c r="BC10" i="26"/>
  <c r="W17" i="26"/>
  <c r="AY20" i="26"/>
  <c r="AC22" i="26"/>
  <c r="Q23" i="26"/>
  <c r="CC23" i="26"/>
  <c r="BQ24" i="26"/>
  <c r="BE25" i="26"/>
  <c r="BY11" i="26"/>
  <c r="BI17" i="26"/>
  <c r="M21" i="26"/>
  <c r="AL22" i="26"/>
  <c r="Z23" i="26"/>
  <c r="N24" i="26"/>
  <c r="BZ24" i="26"/>
  <c r="BO9" i="26"/>
  <c r="BW16" i="26"/>
  <c r="AA20" i="26"/>
  <c r="W22" i="26"/>
  <c r="K23" i="26"/>
  <c r="BW23" i="26"/>
  <c r="AY15" i="26"/>
  <c r="O19" i="26"/>
  <c r="BY21" i="26"/>
  <c r="P22" i="26"/>
  <c r="M25" i="26"/>
  <c r="BL26" i="26"/>
  <c r="H28" i="26"/>
  <c r="CC28" i="26"/>
  <c r="BQ29" i="26"/>
  <c r="BE30" i="26"/>
  <c r="AS31" i="26"/>
  <c r="AG32" i="26"/>
  <c r="U33" i="26"/>
  <c r="I34" i="26"/>
  <c r="BU34" i="26"/>
  <c r="BI35" i="26"/>
  <c r="AW36" i="26"/>
  <c r="AK37" i="26"/>
  <c r="Y38" i="26"/>
  <c r="M39" i="26"/>
  <c r="BY39" i="26"/>
  <c r="BM40" i="26"/>
  <c r="BA41" i="26"/>
  <c r="AO42" i="26"/>
  <c r="CC16" i="26"/>
  <c r="AW24" i="26"/>
  <c r="AN26" i="26"/>
  <c r="BM27" i="26"/>
  <c r="BN28" i="26"/>
  <c r="BB29" i="26"/>
  <c r="AP30" i="26"/>
  <c r="AD31" i="26"/>
  <c r="R32" i="26"/>
  <c r="F33" i="26"/>
  <c r="BR33" i="26"/>
  <c r="BF34" i="26"/>
  <c r="AT35" i="26"/>
  <c r="AH36" i="26"/>
  <c r="V37" i="26"/>
  <c r="J38" i="26"/>
  <c r="BV38" i="26"/>
  <c r="BJ39" i="26"/>
  <c r="AX40" i="26"/>
  <c r="AL41" i="26"/>
  <c r="Z42" i="26"/>
  <c r="N43" i="26"/>
  <c r="I24" i="26"/>
  <c r="P26" i="26"/>
  <c r="AQ27" i="26"/>
  <c r="AY28" i="26"/>
  <c r="AM29" i="26"/>
  <c r="AA30" i="26"/>
  <c r="O31" i="26"/>
  <c r="CA31" i="26"/>
  <c r="BO32" i="26"/>
  <c r="BC33" i="26"/>
  <c r="AQ34" i="26"/>
  <c r="AE35" i="26"/>
  <c r="S36" i="26"/>
  <c r="G37" i="26"/>
  <c r="BS37" i="26"/>
  <c r="BG38" i="26"/>
  <c r="AU39" i="26"/>
  <c r="AI40" i="26"/>
  <c r="W41" i="26"/>
  <c r="K42" i="26"/>
  <c r="BW42" i="26"/>
  <c r="AB23" i="26"/>
  <c r="BI25" i="26"/>
  <c r="S27" i="26"/>
  <c r="AG28" i="26"/>
  <c r="X29" i="26"/>
  <c r="L30" i="26"/>
  <c r="BX30" i="26"/>
  <c r="BL31" i="26"/>
  <c r="AZ32" i="26"/>
  <c r="AN33" i="26"/>
  <c r="AB34" i="26"/>
  <c r="P35" i="26"/>
  <c r="CB35" i="26"/>
  <c r="BP36" i="26"/>
  <c r="BD37" i="26"/>
  <c r="AR38" i="26"/>
  <c r="AF39" i="26"/>
  <c r="T40" i="26"/>
  <c r="H41" i="26"/>
  <c r="BT41" i="26"/>
  <c r="BH42" i="26"/>
  <c r="AO22" i="26"/>
  <c r="AA25" i="26"/>
  <c r="BS26" i="26"/>
  <c r="N28" i="26"/>
  <c r="I29" i="26"/>
  <c r="BU29" i="26"/>
  <c r="BI30" i="26"/>
  <c r="AW31" i="26"/>
  <c r="AK32" i="26"/>
  <c r="Y33" i="26"/>
  <c r="M34" i="26"/>
  <c r="BY34" i="26"/>
  <c r="BM35" i="26"/>
  <c r="BA36" i="26"/>
  <c r="AO37" i="26"/>
  <c r="AC38" i="26"/>
  <c r="Q39" i="26"/>
  <c r="CC39" i="26"/>
  <c r="BQ40" i="26"/>
  <c r="BE41" i="26"/>
  <c r="AS42" i="26"/>
  <c r="AJ23" i="26"/>
  <c r="BO25" i="26"/>
  <c r="U27" i="26"/>
  <c r="AK28" i="26"/>
  <c r="Z29" i="26"/>
  <c r="N30" i="26"/>
  <c r="BZ30" i="26"/>
  <c r="BN31" i="26"/>
  <c r="BB32" i="26"/>
  <c r="AP33" i="26"/>
  <c r="AD34" i="26"/>
  <c r="R35" i="26"/>
  <c r="F36" i="26"/>
  <c r="BR36" i="26"/>
  <c r="BF37" i="26"/>
  <c r="AT38" i="26"/>
  <c r="AH39" i="26"/>
  <c r="V40" i="26"/>
  <c r="J41" i="26"/>
  <c r="BV41" i="26"/>
  <c r="Q16" i="26"/>
  <c r="AU24" i="26"/>
  <c r="AL26" i="26"/>
  <c r="BI27" i="26"/>
  <c r="BL28" i="26"/>
  <c r="AZ29" i="26"/>
  <c r="AN30" i="26"/>
  <c r="AB31" i="26"/>
  <c r="P32" i="26"/>
  <c r="CB32" i="26"/>
  <c r="BP33" i="26"/>
  <c r="BD34" i="26"/>
  <c r="AR35" i="26"/>
  <c r="AF36" i="26"/>
  <c r="T37" i="26"/>
  <c r="H38" i="26"/>
  <c r="BT38" i="26"/>
  <c r="BH39" i="26"/>
  <c r="AV40" i="26"/>
  <c r="BH27" i="26"/>
  <c r="BC34" i="26"/>
  <c r="T41" i="26"/>
  <c r="AK43" i="26"/>
  <c r="Y44" i="26"/>
  <c r="M45" i="26"/>
  <c r="BY45" i="26"/>
  <c r="BM46" i="26"/>
  <c r="BA47" i="26"/>
  <c r="AO48" i="26"/>
  <c r="AC49" i="26"/>
  <c r="Q50" i="26"/>
  <c r="CC50" i="26"/>
  <c r="BQ51" i="26"/>
  <c r="BE52" i="26"/>
  <c r="AS53" i="26"/>
  <c r="AG54" i="26"/>
  <c r="U55" i="26"/>
  <c r="I56" i="26"/>
  <c r="BU56" i="26"/>
  <c r="BI57" i="26"/>
  <c r="M19" i="26"/>
  <c r="CA11" i="26"/>
  <c r="V9" i="26"/>
  <c r="G7" i="26"/>
  <c r="BK13" i="26"/>
  <c r="AV11" i="26"/>
  <c r="AG9" i="26"/>
  <c r="BN7" i="26"/>
  <c r="AT14" i="26"/>
  <c r="X7" i="26"/>
  <c r="R10" i="26"/>
  <c r="CA7" i="26"/>
  <c r="BG14" i="26"/>
  <c r="AR12" i="26"/>
  <c r="AC10" i="26"/>
  <c r="BJ8" i="26"/>
  <c r="AP15" i="26"/>
  <c r="AN11" i="26"/>
  <c r="N11" i="26"/>
  <c r="BW8" i="26"/>
  <c r="BC15" i="26"/>
  <c r="AN13" i="26"/>
  <c r="Y11" i="26"/>
  <c r="BF9" i="26"/>
  <c r="AQ7" i="26"/>
  <c r="AT9" i="26"/>
  <c r="AE7" i="26"/>
  <c r="K14" i="26"/>
  <c r="BT11" i="26"/>
  <c r="BE9" i="26"/>
  <c r="N8" i="26"/>
  <c r="BR14" i="26"/>
  <c r="BL9" i="26"/>
  <c r="BN8" i="26"/>
  <c r="AT15" i="26"/>
  <c r="AE13" i="26"/>
  <c r="P11" i="26"/>
  <c r="BY8" i="26"/>
  <c r="AH7" i="26"/>
  <c r="N14" i="26"/>
  <c r="AY8" i="26"/>
  <c r="V7" i="26"/>
  <c r="BZ13" i="26"/>
  <c r="BK11" i="26"/>
  <c r="AV9" i="26"/>
  <c r="AG7" i="26"/>
  <c r="M14" i="26"/>
  <c r="AT12" i="26"/>
  <c r="BK7" i="26"/>
  <c r="AD7" i="26"/>
  <c r="J14" i="26"/>
  <c r="BS11" i="26"/>
  <c r="BD9" i="26"/>
  <c r="AO7" i="26"/>
  <c r="U14" i="26"/>
  <c r="BB12" i="26"/>
  <c r="AR7" i="26"/>
  <c r="AG10" i="26"/>
  <c r="BC12" i="26"/>
  <c r="BT14" i="26"/>
  <c r="AB16" i="26"/>
  <c r="P17" i="26"/>
  <c r="CB17" i="26"/>
  <c r="BP18" i="26"/>
  <c r="BD19" i="26"/>
  <c r="AR20" i="26"/>
  <c r="AF21" i="26"/>
  <c r="BM8" i="26"/>
  <c r="AA11" i="26"/>
  <c r="AR13" i="26"/>
  <c r="BA15" i="26"/>
  <c r="BA16" i="26"/>
  <c r="AO17" i="26"/>
  <c r="AC18" i="26"/>
  <c r="Q19" i="26"/>
  <c r="CC19" i="26"/>
  <c r="BQ20" i="26"/>
  <c r="BE21" i="26"/>
  <c r="BW9" i="26"/>
  <c r="P12" i="26"/>
  <c r="AG14" i="26"/>
  <c r="N16" i="26"/>
  <c r="BZ16" i="26"/>
  <c r="BN17" i="26"/>
  <c r="BB18" i="26"/>
  <c r="AP19" i="26"/>
  <c r="AD20" i="26"/>
  <c r="R21" i="26"/>
  <c r="I8" i="26"/>
  <c r="BL10" i="26"/>
  <c r="CC12" i="26"/>
  <c r="AA15" i="26"/>
  <c r="AM16" i="26"/>
  <c r="AA17" i="26"/>
  <c r="O18" i="26"/>
  <c r="CA18" i="26"/>
  <c r="BO19" i="26"/>
  <c r="BC20" i="26"/>
  <c r="AQ21" i="26"/>
  <c r="AJ9" i="26"/>
  <c r="BA11" i="26"/>
  <c r="BW13" i="26"/>
  <c r="BX15" i="26"/>
  <c r="BL16" i="26"/>
  <c r="AZ17" i="26"/>
  <c r="AN18" i="26"/>
  <c r="AB19" i="26"/>
  <c r="P20" i="26"/>
  <c r="CB20" i="26"/>
  <c r="AJ7" i="26"/>
  <c r="AE10" i="26"/>
  <c r="AV12" i="26"/>
  <c r="BM14" i="26"/>
  <c r="Z16" i="26"/>
  <c r="N17" i="26"/>
  <c r="BZ17" i="26"/>
  <c r="BN18" i="26"/>
  <c r="BB19" i="26"/>
  <c r="AP20" i="26"/>
  <c r="AD21" i="26"/>
  <c r="AJ11" i="26"/>
  <c r="AS17" i="26"/>
  <c r="BU20" i="26"/>
  <c r="AH22" i="26"/>
  <c r="V23" i="26"/>
  <c r="J24" i="26"/>
  <c r="BV24" i="26"/>
  <c r="BJ25" i="26"/>
  <c r="AX26" i="26"/>
  <c r="AL27" i="26"/>
  <c r="Z28" i="26"/>
  <c r="BS14" i="26"/>
  <c r="BO18" i="26"/>
  <c r="BS21" i="26"/>
  <c r="BG22" i="26"/>
  <c r="AU23" i="26"/>
  <c r="AI24" i="26"/>
  <c r="W25" i="26"/>
  <c r="K26" i="26"/>
  <c r="BW26" i="26"/>
  <c r="BK27" i="26"/>
  <c r="BI7" i="26"/>
  <c r="AG16" i="26"/>
  <c r="BI19" i="26"/>
  <c r="L22" i="26"/>
  <c r="BX22" i="26"/>
  <c r="BL23" i="26"/>
  <c r="AZ24" i="26"/>
  <c r="AN25" i="26"/>
  <c r="AB26" i="26"/>
  <c r="P27" i="26"/>
  <c r="BI11" i="26"/>
  <c r="BC17" i="26"/>
  <c r="G21" i="26"/>
  <c r="AK22" i="26"/>
  <c r="Y23" i="26"/>
  <c r="M24" i="26"/>
  <c r="BX8" i="26"/>
  <c r="J10" i="26"/>
  <c r="BS7" i="26"/>
  <c r="AY14" i="26"/>
  <c r="AJ12" i="26"/>
  <c r="U10" i="26"/>
  <c r="BB8" i="26"/>
  <c r="AH15" i="26"/>
  <c r="AB12" i="26"/>
  <c r="F11" i="26"/>
  <c r="BO8" i="26"/>
  <c r="AU15" i="26"/>
  <c r="AF13" i="26"/>
  <c r="Q11" i="26"/>
  <c r="AX9" i="26"/>
  <c r="AI7" i="26"/>
  <c r="AK8" i="26"/>
  <c r="BZ11" i="26"/>
  <c r="BK9" i="26"/>
  <c r="AV7" i="26"/>
  <c r="AB14" i="26"/>
  <c r="M12" i="26"/>
  <c r="AT10" i="26"/>
  <c r="AE8" i="26"/>
  <c r="AH10" i="26"/>
  <c r="S8" i="26"/>
  <c r="BW14" i="26"/>
  <c r="BH12" i="26"/>
  <c r="AS10" i="26"/>
  <c r="BZ8" i="26"/>
  <c r="BF15" i="26"/>
  <c r="AW7" i="26"/>
  <c r="BB9" i="26"/>
  <c r="AM7" i="26"/>
  <c r="S14" i="26"/>
  <c r="CB11" i="26"/>
  <c r="BM9" i="26"/>
  <c r="V8" i="26"/>
  <c r="BZ14" i="26"/>
  <c r="AQ14" i="26"/>
  <c r="J8" i="26"/>
  <c r="BN14" i="26"/>
  <c r="AY12" i="26"/>
  <c r="AJ10" i="26"/>
  <c r="U8" i="26"/>
  <c r="BY14" i="26"/>
  <c r="AH13" i="26"/>
  <c r="BO12" i="26"/>
  <c r="R8" i="26"/>
  <c r="BV14" i="26"/>
  <c r="BG12" i="26"/>
  <c r="AR10" i="26"/>
  <c r="AC8" i="26"/>
  <c r="I15" i="26"/>
  <c r="AP13" i="26"/>
  <c r="BX7" i="26"/>
  <c r="BD10" i="26"/>
  <c r="BU12" i="26"/>
  <c r="S15" i="26"/>
  <c r="AJ16" i="26"/>
  <c r="X17" i="26"/>
  <c r="L18" i="26"/>
  <c r="BX18" i="26"/>
  <c r="BL19" i="26"/>
  <c r="AZ20" i="26"/>
  <c r="AN21" i="26"/>
  <c r="U9" i="26"/>
  <c r="AS11" i="26"/>
  <c r="BO13" i="26"/>
  <c r="BQ15" i="26"/>
  <c r="BI16" i="26"/>
  <c r="AW17" i="26"/>
  <c r="AK18" i="26"/>
  <c r="Y19" i="26"/>
  <c r="M20" i="26"/>
  <c r="BY20" i="26"/>
  <c r="T7" i="26"/>
  <c r="Q10" i="26"/>
  <c r="AM12" i="26"/>
  <c r="BD14" i="26"/>
  <c r="V16" i="26"/>
  <c r="J17" i="26"/>
  <c r="BV17" i="26"/>
  <c r="BJ18" i="26"/>
  <c r="AX19" i="26"/>
  <c r="AL20" i="26"/>
  <c r="Z21" i="26"/>
  <c r="AO8" i="26"/>
  <c r="K11" i="26"/>
  <c r="AB13" i="26"/>
  <c r="AQ15" i="26"/>
  <c r="AU16" i="26"/>
  <c r="AI17" i="26"/>
  <c r="W18" i="26"/>
  <c r="K19" i="26"/>
  <c r="BW19" i="26"/>
  <c r="BK20" i="26"/>
  <c r="AY21" i="26"/>
  <c r="BG9" i="26"/>
  <c r="BX11" i="26"/>
  <c r="Q14" i="26"/>
  <c r="H16" i="26"/>
  <c r="BT16" i="26"/>
  <c r="BH17" i="26"/>
  <c r="AV18" i="26"/>
  <c r="AJ19" i="26"/>
  <c r="X20" i="26"/>
  <c r="L21" i="26"/>
  <c r="BP7" i="26"/>
  <c r="AW10" i="26"/>
  <c r="BS12" i="26"/>
  <c r="L15" i="26"/>
  <c r="AH16" i="26"/>
  <c r="V17" i="26"/>
  <c r="J18" i="26"/>
  <c r="BV18" i="26"/>
  <c r="BJ19" i="26"/>
  <c r="AX20" i="26"/>
  <c r="AL21" i="26"/>
  <c r="AU12" i="26"/>
  <c r="BY17" i="26"/>
  <c r="AC21" i="26"/>
  <c r="AP22" i="26"/>
  <c r="AD23" i="26"/>
  <c r="R24" i="26"/>
  <c r="F25" i="26"/>
  <c r="BR25" i="26"/>
  <c r="BF26" i="26"/>
  <c r="AT27" i="26"/>
  <c r="AH28" i="26"/>
  <c r="BO15" i="26"/>
  <c r="W19" i="26"/>
  <c r="CA21" i="26"/>
  <c r="BO22" i="26"/>
  <c r="BC23" i="26"/>
  <c r="AQ24" i="26"/>
  <c r="AE25" i="26"/>
  <c r="S26" i="26"/>
  <c r="G27" i="26"/>
  <c r="BS27" i="26"/>
  <c r="AK9" i="26"/>
  <c r="BM16" i="26"/>
  <c r="Q20" i="26"/>
  <c r="T22" i="26"/>
  <c r="H23" i="26"/>
  <c r="BT23" i="26"/>
  <c r="BH24" i="26"/>
  <c r="AV25" i="26"/>
  <c r="AJ26" i="26"/>
  <c r="X27" i="26"/>
  <c r="BT12" i="26"/>
  <c r="K18" i="26"/>
  <c r="AM21" i="26"/>
  <c r="AS22" i="26"/>
  <c r="AG23" i="26"/>
  <c r="U24" i="26"/>
  <c r="BP14" i="26"/>
  <c r="BV10" i="26"/>
  <c r="BG8" i="26"/>
  <c r="AM15" i="26"/>
  <c r="X13" i="26"/>
  <c r="I11" i="26"/>
  <c r="AP9" i="26"/>
  <c r="AA7" i="26"/>
  <c r="M10" i="26"/>
  <c r="BR11" i="26"/>
  <c r="BC9" i="26"/>
  <c r="AN7" i="26"/>
  <c r="T14" i="26"/>
  <c r="CC11" i="26"/>
  <c r="AL10" i="26"/>
  <c r="W8" i="26"/>
  <c r="AC14" i="26"/>
  <c r="BN12" i="26"/>
  <c r="AY10" i="26"/>
  <c r="AJ8" i="26"/>
  <c r="P15" i="26"/>
  <c r="BY12" i="26"/>
  <c r="AH11" i="26"/>
  <c r="S9" i="26"/>
  <c r="V11" i="26"/>
  <c r="G9" i="26"/>
  <c r="BK15" i="26"/>
  <c r="AV13" i="26"/>
  <c r="AG11" i="26"/>
  <c r="BN9" i="26"/>
  <c r="AY7" i="26"/>
  <c r="BM11" i="26"/>
  <c r="AP10" i="26"/>
  <c r="AA8" i="26"/>
  <c r="G15" i="26"/>
  <c r="BP12" i="26"/>
  <c r="BA10" i="26"/>
  <c r="J9" i="26"/>
  <c r="BN15" i="26"/>
  <c r="AZ10" i="26"/>
  <c r="BV8" i="26"/>
  <c r="BB15" i="26"/>
  <c r="AM13" i="26"/>
  <c r="X11" i="26"/>
  <c r="I9" i="26"/>
  <c r="AP7" i="26"/>
  <c r="V14" i="26"/>
  <c r="L8" i="26"/>
  <c r="F9" i="26"/>
  <c r="BJ15" i="26"/>
  <c r="AU13" i="26"/>
  <c r="AF11" i="26"/>
  <c r="Q9" i="26"/>
  <c r="AX7" i="26"/>
  <c r="AD14" i="26"/>
  <c r="AF8" i="26"/>
  <c r="CA10" i="26"/>
  <c r="T13" i="26"/>
  <c r="AJ15" i="26"/>
  <c r="AR16" i="26"/>
  <c r="AF17" i="26"/>
  <c r="T18" i="26"/>
  <c r="H19" i="26"/>
  <c r="BT19" i="26"/>
  <c r="BH20" i="26"/>
  <c r="AV21" i="26"/>
  <c r="AY9" i="26"/>
  <c r="BP11" i="26"/>
  <c r="I14" i="26"/>
  <c r="CC15" i="26"/>
  <c r="BQ16" i="26"/>
  <c r="BE17" i="26"/>
  <c r="AS18" i="26"/>
  <c r="AG19" i="26"/>
  <c r="U20" i="26"/>
  <c r="I21" i="26"/>
  <c r="AZ7" i="26"/>
  <c r="AN10" i="26"/>
  <c r="BE12" i="26"/>
  <c r="CA14" i="26"/>
  <c r="AD16" i="26"/>
  <c r="R17" i="26"/>
  <c r="F18" i="26"/>
  <c r="BR18" i="26"/>
  <c r="BF19" i="26"/>
  <c r="AT20" i="26"/>
  <c r="AH21" i="26"/>
  <c r="BU8" i="26"/>
  <c r="AC11" i="26"/>
  <c r="AY13" i="26"/>
  <c r="BG15" i="26"/>
  <c r="BC16" i="26"/>
  <c r="AQ17" i="26"/>
  <c r="AE18" i="26"/>
  <c r="S19" i="26"/>
  <c r="G20" i="26"/>
  <c r="BS20" i="26"/>
  <c r="BG21" i="26"/>
  <c r="BY9" i="26"/>
  <c r="W12" i="26"/>
  <c r="AN14" i="26"/>
  <c r="P16" i="26"/>
  <c r="CB16" i="26"/>
  <c r="BP17" i="26"/>
  <c r="BD18" i="26"/>
  <c r="AR19" i="26"/>
  <c r="AF20" i="26"/>
  <c r="T21" i="26"/>
  <c r="X8" i="26"/>
  <c r="BT10" i="26"/>
  <c r="M13" i="26"/>
  <c r="AG15" i="26"/>
  <c r="AP16" i="26"/>
  <c r="AD17" i="26"/>
  <c r="R18" i="26"/>
  <c r="F19" i="26"/>
  <c r="BR19" i="26"/>
  <c r="BF20" i="26"/>
  <c r="AT21" i="26"/>
  <c r="BA13" i="26"/>
  <c r="AG18" i="26"/>
  <c r="BI21" i="26"/>
  <c r="AX22" i="26"/>
  <c r="AL23" i="26"/>
  <c r="Z24" i="26"/>
  <c r="N25" i="26"/>
  <c r="BZ25" i="26"/>
  <c r="BN26" i="26"/>
  <c r="BB27" i="26"/>
  <c r="AK7" i="26"/>
  <c r="AA16" i="26"/>
  <c r="BC19" i="26"/>
  <c r="K22" i="26"/>
  <c r="BW22" i="26"/>
  <c r="BK23" i="26"/>
  <c r="AY24" i="26"/>
  <c r="AM25" i="26"/>
  <c r="AA26" i="26"/>
  <c r="O27" i="26"/>
  <c r="CA27" i="26"/>
  <c r="AV10" i="26"/>
  <c r="U17" i="26"/>
  <c r="AW20" i="26"/>
  <c r="AB22" i="26"/>
  <c r="P23" i="26"/>
  <c r="CB23" i="26"/>
  <c r="BP24" i="26"/>
  <c r="BD25" i="26"/>
  <c r="AR26" i="26"/>
  <c r="AF27" i="26"/>
  <c r="G14" i="26"/>
  <c r="AQ18" i="26"/>
  <c r="BM21" i="26"/>
  <c r="BA22" i="26"/>
  <c r="AO23" i="26"/>
  <c r="AC24" i="26"/>
  <c r="Q25" i="26"/>
  <c r="CC25" i="26"/>
  <c r="AC15" i="26"/>
  <c r="CC18" i="26"/>
  <c r="BV21" i="26"/>
  <c r="BJ22" i="26"/>
  <c r="AX23" i="26"/>
  <c r="AL24" i="26"/>
  <c r="Z25" i="26"/>
  <c r="S13" i="26"/>
  <c r="S18" i="26"/>
  <c r="AU21" i="26"/>
  <c r="AU22" i="26"/>
  <c r="AI23" i="26"/>
  <c r="I10" i="26"/>
  <c r="G17" i="26"/>
  <c r="AI20" i="26"/>
  <c r="Y22" i="26"/>
  <c r="AS23" i="26"/>
  <c r="BV25" i="26"/>
  <c r="AA27" i="26"/>
  <c r="AN28" i="26"/>
  <c r="AC29" i="26"/>
  <c r="Q30" i="26"/>
  <c r="CC30" i="26"/>
  <c r="BQ31" i="26"/>
  <c r="BE32" i="26"/>
  <c r="AS33" i="26"/>
  <c r="AG34" i="26"/>
  <c r="U35" i="26"/>
  <c r="I36" i="26"/>
  <c r="BU36" i="26"/>
  <c r="BI37" i="26"/>
  <c r="AW38" i="26"/>
  <c r="AK39" i="26"/>
  <c r="Y40" i="26"/>
  <c r="M41" i="26"/>
  <c r="BY41" i="26"/>
  <c r="BM42" i="26"/>
  <c r="BL22" i="26"/>
  <c r="AK25" i="26"/>
  <c r="CA26" i="26"/>
  <c r="U28" i="26"/>
  <c r="N29" i="26"/>
  <c r="BZ29" i="26"/>
  <c r="BN30" i="26"/>
  <c r="BB31" i="26"/>
  <c r="AP32" i="26"/>
  <c r="AD33" i="26"/>
  <c r="R34" i="26"/>
  <c r="F35" i="26"/>
  <c r="BR35" i="26"/>
  <c r="BF36" i="26"/>
  <c r="AT37" i="26"/>
  <c r="AH38" i="26"/>
  <c r="V39" i="26"/>
  <c r="J40" i="26"/>
  <c r="BV40" i="26"/>
  <c r="BJ41" i="26"/>
  <c r="AX42" i="26"/>
  <c r="BM20" i="26"/>
  <c r="BU24" i="26"/>
  <c r="BC26" i="26"/>
  <c r="BX27" i="26"/>
  <c r="BW28" i="26"/>
  <c r="BK29" i="26"/>
  <c r="AY30" i="26"/>
  <c r="AM31" i="26"/>
  <c r="AA32" i="26"/>
  <c r="O33" i="26"/>
  <c r="CA33" i="26"/>
  <c r="BO34" i="26"/>
  <c r="BC35" i="26"/>
  <c r="AQ36" i="26"/>
  <c r="AE37" i="26"/>
  <c r="S38" i="26"/>
  <c r="G39" i="26"/>
  <c r="BS39" i="26"/>
  <c r="BG40" i="26"/>
  <c r="AU41" i="26"/>
  <c r="AI42" i="26"/>
  <c r="X12" i="26"/>
  <c r="AG24" i="26"/>
  <c r="AE26" i="26"/>
  <c r="BE27" i="26"/>
  <c r="BH28" i="26"/>
  <c r="AV29" i="26"/>
  <c r="AJ30" i="26"/>
  <c r="X31" i="26"/>
  <c r="L32" i="26"/>
  <c r="BX32" i="26"/>
  <c r="BL33" i="26"/>
  <c r="AZ34" i="26"/>
  <c r="AN35" i="26"/>
  <c r="AB36" i="26"/>
  <c r="P37" i="26"/>
  <c r="CB37" i="26"/>
  <c r="BP38" i="26"/>
  <c r="BD39" i="26"/>
  <c r="AR40" i="26"/>
  <c r="AF41" i="26"/>
  <c r="T42" i="26"/>
  <c r="H43" i="26"/>
  <c r="BI23" i="26"/>
  <c r="F26" i="26"/>
  <c r="AH27" i="26"/>
  <c r="AS28" i="26"/>
  <c r="AG29" i="26"/>
  <c r="U30" i="26"/>
  <c r="I31" i="26"/>
  <c r="BU31" i="26"/>
  <c r="BI32" i="26"/>
  <c r="AW33" i="26"/>
  <c r="AK34" i="26"/>
  <c r="Y35" i="26"/>
  <c r="M36" i="26"/>
  <c r="BY36" i="26"/>
  <c r="BM37" i="26"/>
  <c r="BA38" i="26"/>
  <c r="AO39" i="26"/>
  <c r="AC40" i="26"/>
  <c r="Q41" i="26"/>
  <c r="CC41" i="26"/>
  <c r="AO14" i="26"/>
  <c r="AN24" i="26"/>
  <c r="AG26" i="26"/>
  <c r="BG27" i="26"/>
  <c r="BJ28" i="26"/>
  <c r="AX29" i="26"/>
  <c r="AL30" i="26"/>
  <c r="Z31" i="26"/>
  <c r="N32" i="26"/>
  <c r="BZ32" i="26"/>
  <c r="BN33" i="26"/>
  <c r="BB34" i="26"/>
  <c r="AP35" i="26"/>
  <c r="AD36" i="26"/>
  <c r="R37" i="26"/>
  <c r="F38" i="26"/>
  <c r="BR38" i="26"/>
  <c r="BF39" i="26"/>
  <c r="AT40" i="26"/>
  <c r="AH41" i="26"/>
  <c r="V42" i="26"/>
  <c r="BD22" i="26"/>
  <c r="AI25" i="26"/>
  <c r="BY26" i="26"/>
  <c r="Q28" i="26"/>
  <c r="L29" i="26"/>
  <c r="BX29" i="26"/>
  <c r="BL30" i="26"/>
  <c r="AZ31" i="26"/>
  <c r="AN32" i="26"/>
  <c r="AB33" i="26"/>
  <c r="P34" i="26"/>
  <c r="CB34" i="26"/>
  <c r="BP35" i="26"/>
  <c r="BD36" i="26"/>
  <c r="AR37" i="26"/>
  <c r="AF38" i="26"/>
  <c r="T39" i="26"/>
  <c r="H40" i="26"/>
  <c r="BT40" i="26"/>
  <c r="AM30" i="26"/>
  <c r="S37" i="26"/>
  <c r="AN42" i="26"/>
  <c r="BI43" i="26"/>
  <c r="AW44" i="26"/>
  <c r="AK45" i="26"/>
  <c r="Y46" i="26"/>
  <c r="M47" i="26"/>
  <c r="BY47" i="26"/>
  <c r="BM48" i="26"/>
  <c r="BA49" i="26"/>
  <c r="AO50" i="26"/>
  <c r="AC51" i="26"/>
  <c r="Q52" i="26"/>
  <c r="CC52" i="26"/>
  <c r="BQ53" i="26"/>
  <c r="BE54" i="26"/>
  <c r="AS55" i="26"/>
  <c r="AG56" i="26"/>
  <c r="U57" i="26"/>
  <c r="I58" i="26"/>
  <c r="BT27" i="26"/>
  <c r="BA12" i="26"/>
  <c r="BJ11" i="26"/>
  <c r="AU9" i="26"/>
  <c r="AF7" i="26"/>
  <c r="L14" i="26"/>
  <c r="BU11" i="26"/>
  <c r="AD10" i="26"/>
  <c r="O8" i="26"/>
  <c r="AT8" i="26"/>
  <c r="BF12" i="26"/>
  <c r="AQ10" i="26"/>
  <c r="AB8" i="26"/>
  <c r="H15" i="26"/>
  <c r="BQ12" i="26"/>
  <c r="Z11" i="26"/>
  <c r="K9" i="26"/>
  <c r="Z15" i="26"/>
  <c r="BB13" i="26"/>
  <c r="AM11" i="26"/>
  <c r="X9" i="26"/>
  <c r="I7" i="26"/>
  <c r="BM13" i="26"/>
  <c r="V12" i="26"/>
  <c r="AM9" i="26"/>
  <c r="J12" i="26"/>
  <c r="BS9" i="26"/>
  <c r="BD7" i="26"/>
  <c r="AJ14" i="26"/>
  <c r="U12" i="26"/>
  <c r="BB10" i="26"/>
  <c r="AM8" i="26"/>
  <c r="BF7" i="26"/>
  <c r="AD11" i="26"/>
  <c r="O9" i="26"/>
  <c r="BS15" i="26"/>
  <c r="BD13" i="26"/>
  <c r="AO11" i="26"/>
  <c r="BV9" i="26"/>
  <c r="BG7" i="26"/>
  <c r="BD15" i="26"/>
  <c r="BJ9" i="26"/>
  <c r="AU7" i="26"/>
  <c r="AA14" i="26"/>
  <c r="L12" i="26"/>
  <c r="BU9" i="26"/>
  <c r="AD8" i="26"/>
  <c r="J15" i="26"/>
  <c r="P13" i="26"/>
  <c r="BR9" i="26"/>
  <c r="BC7" i="26"/>
  <c r="AI14" i="26"/>
  <c r="T12" i="26"/>
  <c r="CC9" i="26"/>
  <c r="AL8" i="26"/>
  <c r="R15" i="26"/>
  <c r="BL8" i="26"/>
  <c r="U11" i="26"/>
  <c r="AQ13" i="26"/>
  <c r="AZ15" i="26"/>
  <c r="AZ16" i="26"/>
  <c r="AN17" i="26"/>
  <c r="AB18" i="26"/>
  <c r="P19" i="26"/>
  <c r="CB19" i="26"/>
  <c r="BP20" i="26"/>
  <c r="BD21" i="26"/>
  <c r="BQ9" i="26"/>
  <c r="O12" i="26"/>
  <c r="AF14" i="26"/>
  <c r="M16" i="26"/>
  <c r="BY16" i="26"/>
  <c r="BM17" i="26"/>
  <c r="BA18" i="26"/>
  <c r="AO19" i="26"/>
  <c r="AC20" i="26"/>
  <c r="Q21" i="26"/>
  <c r="H8" i="26"/>
  <c r="BK10" i="26"/>
  <c r="CB12" i="26"/>
  <c r="U15" i="26"/>
  <c r="AL16" i="26"/>
  <c r="Z17" i="26"/>
  <c r="N18" i="26"/>
  <c r="BZ18" i="26"/>
  <c r="BN19" i="26"/>
  <c r="BB20" i="26"/>
  <c r="AP21" i="26"/>
  <c r="AC9" i="26"/>
  <c r="AZ11" i="26"/>
  <c r="BQ13" i="26"/>
  <c r="BW15" i="26"/>
  <c r="BK16" i="26"/>
  <c r="AY17" i="26"/>
  <c r="AM18" i="26"/>
  <c r="AA19" i="26"/>
  <c r="O20" i="26"/>
  <c r="CA20" i="26"/>
  <c r="AB7" i="26"/>
  <c r="X10" i="26"/>
  <c r="AO12" i="26"/>
  <c r="BK14" i="26"/>
  <c r="X16" i="26"/>
  <c r="L17" i="26"/>
  <c r="BX17" i="26"/>
  <c r="BL18" i="26"/>
  <c r="AZ19" i="26"/>
  <c r="AN20" i="26"/>
  <c r="AB21" i="26"/>
  <c r="BD8" i="26"/>
  <c r="S11" i="26"/>
  <c r="AJ13" i="26"/>
  <c r="AW15" i="26"/>
  <c r="AX16" i="26"/>
  <c r="AL17" i="26"/>
  <c r="Z18" i="26"/>
  <c r="N19" i="26"/>
  <c r="BZ19" i="26"/>
  <c r="BN20" i="26"/>
  <c r="BB21" i="26"/>
  <c r="BL14" i="26"/>
  <c r="BM18" i="26"/>
  <c r="BR21" i="26"/>
  <c r="BF22" i="26"/>
  <c r="AT23" i="26"/>
  <c r="AH24" i="26"/>
  <c r="V25" i="26"/>
  <c r="J26" i="26"/>
  <c r="BV26" i="26"/>
  <c r="BJ27" i="26"/>
  <c r="M9" i="26"/>
  <c r="BG16" i="26"/>
  <c r="K20" i="26"/>
  <c r="S22" i="26"/>
  <c r="G23" i="26"/>
  <c r="BS23" i="26"/>
  <c r="BG24" i="26"/>
  <c r="AU25" i="26"/>
  <c r="AI26" i="26"/>
  <c r="W27" i="26"/>
  <c r="K28" i="26"/>
  <c r="BG11" i="26"/>
  <c r="BA17" i="26"/>
  <c r="CC20" i="26"/>
  <c r="AJ22" i="26"/>
  <c r="X23" i="26"/>
  <c r="L24" i="26"/>
  <c r="BX24" i="26"/>
  <c r="BL25" i="26"/>
  <c r="AZ26" i="26"/>
  <c r="AN27" i="26"/>
  <c r="M15" i="26"/>
  <c r="BW18" i="26"/>
  <c r="BU21" i="26"/>
  <c r="BI22" i="26"/>
  <c r="AW23" i="26"/>
  <c r="AK24" i="26"/>
  <c r="Y25" i="26"/>
  <c r="M26" i="26"/>
  <c r="I16" i="26"/>
  <c r="AK19" i="26"/>
  <c r="F22" i="26"/>
  <c r="BR22" i="26"/>
  <c r="BF23" i="26"/>
  <c r="AT24" i="26"/>
  <c r="AH25" i="26"/>
  <c r="Y14" i="26"/>
  <c r="AY18" i="26"/>
  <c r="BO21" i="26"/>
  <c r="BC22" i="26"/>
  <c r="AQ23" i="26"/>
  <c r="T11" i="26"/>
  <c r="AM17" i="26"/>
  <c r="BO20" i="26"/>
  <c r="AG22" i="26"/>
  <c r="BY23" i="26"/>
  <c r="N26" i="26"/>
  <c r="AO27" i="26"/>
  <c r="AW28" i="26"/>
  <c r="AK29" i="26"/>
  <c r="Y30" i="26"/>
  <c r="M31" i="26"/>
  <c r="BY31" i="26"/>
  <c r="BM32" i="26"/>
  <c r="BA33" i="26"/>
  <c r="AO34" i="26"/>
  <c r="AC35" i="26"/>
  <c r="Q36" i="26"/>
  <c r="CC36" i="26"/>
  <c r="BQ37" i="26"/>
  <c r="BE38" i="26"/>
  <c r="AS39" i="26"/>
  <c r="AG40" i="26"/>
  <c r="U41" i="26"/>
  <c r="I42" i="26"/>
  <c r="BU42" i="26"/>
  <c r="T23" i="26"/>
  <c r="BG25" i="26"/>
  <c r="Q27" i="26"/>
  <c r="AE28" i="26"/>
  <c r="V29" i="26"/>
  <c r="J30" i="26"/>
  <c r="BV30" i="26"/>
  <c r="BJ31" i="26"/>
  <c r="AX32" i="26"/>
  <c r="AL33" i="26"/>
  <c r="Z34" i="26"/>
  <c r="N35" i="26"/>
  <c r="BZ35" i="26"/>
  <c r="BN36" i="26"/>
  <c r="BB37" i="26"/>
  <c r="AP38" i="26"/>
  <c r="AD39" i="26"/>
  <c r="R40" i="26"/>
  <c r="F41" i="26"/>
  <c r="BR41" i="26"/>
  <c r="BF42" i="26"/>
  <c r="AF22" i="26"/>
  <c r="T25" i="26"/>
  <c r="BQ26" i="26"/>
  <c r="L28" i="26"/>
  <c r="G29" i="26"/>
  <c r="BS29" i="26"/>
  <c r="BG30" i="26"/>
  <c r="AU31" i="26"/>
  <c r="AI32" i="26"/>
  <c r="W33" i="26"/>
  <c r="K34" i="26"/>
  <c r="BW34" i="26"/>
  <c r="BK35" i="26"/>
  <c r="AY36" i="26"/>
  <c r="AM37" i="26"/>
  <c r="AA38" i="26"/>
  <c r="O39" i="26"/>
  <c r="CA39" i="26"/>
  <c r="BO40" i="26"/>
  <c r="BC41" i="26"/>
  <c r="AQ42" i="26"/>
  <c r="BQ17" i="26"/>
  <c r="BD24" i="26"/>
  <c r="AS26" i="26"/>
  <c r="BO27" i="26"/>
  <c r="BP28" i="26"/>
  <c r="BD29" i="26"/>
  <c r="AR30" i="26"/>
  <c r="AF31" i="26"/>
  <c r="T32" i="26"/>
  <c r="H33" i="26"/>
  <c r="BT33" i="26"/>
  <c r="BH34" i="26"/>
  <c r="AV35" i="26"/>
  <c r="AJ36" i="26"/>
  <c r="X37" i="26"/>
  <c r="L38" i="26"/>
  <c r="BX38" i="26"/>
  <c r="BL39" i="26"/>
  <c r="AZ40" i="26"/>
  <c r="AN41" i="26"/>
  <c r="AB42" i="26"/>
  <c r="P43" i="26"/>
  <c r="P24" i="26"/>
  <c r="U26" i="26"/>
  <c r="AS27" i="26"/>
  <c r="BA28" i="26"/>
  <c r="AO29" i="26"/>
  <c r="AC30" i="26"/>
  <c r="Q31" i="26"/>
  <c r="CC31" i="26"/>
  <c r="BQ32" i="26"/>
  <c r="BE33" i="26"/>
  <c r="AS34" i="26"/>
  <c r="AG35" i="26"/>
  <c r="U36" i="26"/>
  <c r="I37" i="26"/>
  <c r="BU37" i="26"/>
  <c r="BI38" i="26"/>
  <c r="AW39" i="26"/>
  <c r="AK40" i="26"/>
  <c r="Y41" i="26"/>
  <c r="M42" i="26"/>
  <c r="BE18" i="26"/>
  <c r="BK24" i="26"/>
  <c r="AU26" i="26"/>
  <c r="BQ27" i="26"/>
  <c r="BR28" i="26"/>
  <c r="BF29" i="26"/>
  <c r="AT30" i="26"/>
  <c r="AH31" i="26"/>
  <c r="V32" i="26"/>
  <c r="J33" i="26"/>
  <c r="BV33" i="26"/>
  <c r="BJ34" i="26"/>
  <c r="AX35" i="26"/>
  <c r="AL36" i="26"/>
  <c r="Z37" i="26"/>
  <c r="N38" i="26"/>
  <c r="BZ38" i="26"/>
  <c r="BN39" i="26"/>
  <c r="BB40" i="26"/>
  <c r="AP41" i="26"/>
  <c r="AD42" i="26"/>
  <c r="L23" i="26"/>
  <c r="BA25" i="26"/>
  <c r="L27" i="26"/>
  <c r="AC28" i="26"/>
  <c r="T29" i="26"/>
  <c r="H30" i="26"/>
  <c r="BT30" i="26"/>
  <c r="BH31" i="26"/>
  <c r="AV32" i="26"/>
  <c r="AJ33" i="26"/>
  <c r="X34" i="26"/>
  <c r="L35" i="26"/>
  <c r="BX35" i="26"/>
  <c r="BL36" i="26"/>
  <c r="AZ37" i="26"/>
  <c r="AN38" i="26"/>
  <c r="AB39" i="26"/>
  <c r="P40" i="26"/>
  <c r="CB40" i="26"/>
  <c r="AA31" i="26"/>
  <c r="G38" i="26"/>
  <c r="BQ42" i="26"/>
  <c r="BQ43" i="26"/>
  <c r="BE44" i="26"/>
  <c r="AS45" i="26"/>
  <c r="AG46" i="26"/>
  <c r="U47" i="26"/>
  <c r="I48" i="26"/>
  <c r="BU48" i="26"/>
  <c r="BI49" i="26"/>
  <c r="AW50" i="26"/>
  <c r="AK51" i="26"/>
  <c r="Y52" i="26"/>
  <c r="M53" i="26"/>
  <c r="BY53" i="26"/>
  <c r="BM54" i="26"/>
  <c r="BA55" i="26"/>
  <c r="AO56" i="26"/>
  <c r="AC57" i="26"/>
  <c r="Q58" i="26"/>
  <c r="BS28" i="26"/>
  <c r="V10" i="26"/>
  <c r="AX12" i="26"/>
  <c r="AI10" i="26"/>
  <c r="T8" i="26"/>
  <c r="BX14" i="26"/>
  <c r="BI12" i="26"/>
  <c r="R11" i="26"/>
  <c r="CA8" i="26"/>
  <c r="G8" i="26"/>
  <c r="AT13" i="26"/>
  <c r="AE11" i="26"/>
  <c r="P9" i="26"/>
  <c r="BT15" i="26"/>
  <c r="BE13" i="26"/>
  <c r="N12" i="26"/>
  <c r="Z8" i="26"/>
  <c r="BJ7" i="26"/>
  <c r="AP14" i="26"/>
  <c r="AA12" i="26"/>
  <c r="L10" i="26"/>
  <c r="BU7" i="26"/>
  <c r="BA14" i="26"/>
  <c r="J13" i="26"/>
  <c r="CB13" i="26"/>
  <c r="BV12" i="26"/>
  <c r="BG10" i="26"/>
  <c r="AR8" i="26"/>
  <c r="X15" i="26"/>
  <c r="I13" i="26"/>
  <c r="AP11" i="26"/>
  <c r="AA9" i="26"/>
  <c r="BV11" i="26"/>
  <c r="R12" i="26"/>
  <c r="CA9" i="26"/>
  <c r="BL7" i="26"/>
  <c r="AR14" i="26"/>
  <c r="AC12" i="26"/>
  <c r="BJ10" i="26"/>
  <c r="AU8" i="26"/>
  <c r="BY10" i="26"/>
  <c r="AX10" i="26"/>
  <c r="AI8" i="26"/>
  <c r="O15" i="26"/>
  <c r="BX12" i="26"/>
  <c r="BI10" i="26"/>
  <c r="R9" i="26"/>
  <c r="BV15" i="26"/>
  <c r="Y9" i="26"/>
  <c r="BF10" i="26"/>
  <c r="AQ8" i="26"/>
  <c r="W15" i="26"/>
  <c r="H13" i="26"/>
  <c r="BQ10" i="26"/>
  <c r="Z9" i="26"/>
  <c r="K7" i="26"/>
  <c r="T9" i="26"/>
  <c r="AR11" i="26"/>
  <c r="BI13" i="26"/>
  <c r="BP15" i="26"/>
  <c r="BH16" i="26"/>
  <c r="AV17" i="26"/>
  <c r="AJ18" i="26"/>
  <c r="X19" i="26"/>
  <c r="L20" i="26"/>
  <c r="BX20" i="26"/>
  <c r="M7" i="26"/>
  <c r="P10" i="26"/>
  <c r="AG12" i="26"/>
  <c r="BC14" i="26"/>
  <c r="U16" i="26"/>
  <c r="I17" i="26"/>
  <c r="BU17" i="26"/>
  <c r="BI18" i="26"/>
  <c r="AW19" i="26"/>
  <c r="AK20" i="26"/>
  <c r="Y21" i="26"/>
  <c r="AN8" i="26"/>
  <c r="CC10" i="26"/>
  <c r="AA13" i="26"/>
  <c r="AO15" i="26"/>
  <c r="AT16" i="26"/>
  <c r="AH17" i="26"/>
  <c r="V18" i="26"/>
  <c r="J19" i="26"/>
  <c r="BV19" i="26"/>
  <c r="BJ20" i="26"/>
  <c r="AX21" i="26"/>
  <c r="BA9" i="26"/>
  <c r="BW11" i="26"/>
  <c r="P14" i="26"/>
  <c r="G16" i="26"/>
  <c r="BS16" i="26"/>
  <c r="BG17" i="26"/>
  <c r="AU18" i="26"/>
  <c r="AI19" i="26"/>
  <c r="W20" i="26"/>
  <c r="K21" i="26"/>
  <c r="BH7" i="26"/>
  <c r="AU10" i="26"/>
  <c r="BL12" i="26"/>
  <c r="CC14" i="26"/>
  <c r="AF16" i="26"/>
  <c r="T17" i="26"/>
  <c r="H18" i="26"/>
  <c r="BT18" i="26"/>
  <c r="BH19" i="26"/>
  <c r="AV20" i="26"/>
  <c r="AJ21" i="26"/>
  <c r="L9" i="26"/>
  <c r="AK11" i="26"/>
  <c r="BG13" i="26"/>
  <c r="BM15" i="26"/>
  <c r="BF16" i="26"/>
  <c r="AT17" i="26"/>
  <c r="AH18" i="26"/>
  <c r="V19" i="26"/>
  <c r="J20" i="26"/>
  <c r="BV20" i="26"/>
  <c r="BJ21" i="26"/>
  <c r="BI15" i="26"/>
  <c r="U19" i="26"/>
  <c r="BZ21" i="26"/>
  <c r="BN22" i="26"/>
  <c r="BB23" i="26"/>
  <c r="AP24" i="26"/>
  <c r="AD25" i="26"/>
  <c r="R26" i="26"/>
  <c r="F27" i="26"/>
  <c r="BR27" i="26"/>
  <c r="AF10" i="26"/>
  <c r="O17" i="26"/>
  <c r="AQ20" i="26"/>
  <c r="AA22" i="26"/>
  <c r="O23" i="26"/>
  <c r="CA23" i="26"/>
  <c r="BO24" i="26"/>
  <c r="BC25" i="26"/>
  <c r="AQ26" i="26"/>
  <c r="AE27" i="26"/>
  <c r="S28" i="26"/>
  <c r="BM12" i="26"/>
  <c r="I18" i="26"/>
  <c r="AK21" i="26"/>
  <c r="AR22" i="26"/>
  <c r="AF23" i="26"/>
  <c r="T24" i="26"/>
  <c r="H25" i="26"/>
  <c r="BT25" i="26"/>
  <c r="BH26" i="26"/>
  <c r="AV27" i="26"/>
  <c r="CA15" i="26"/>
  <c r="AE19" i="26"/>
  <c r="CC21" i="26"/>
  <c r="BQ22" i="26"/>
  <c r="BE23" i="26"/>
  <c r="AS24" i="26"/>
  <c r="AG25" i="26"/>
  <c r="Q8" i="26"/>
  <c r="AO16" i="26"/>
  <c r="BQ19" i="26"/>
  <c r="N22" i="26"/>
  <c r="BZ22" i="26"/>
  <c r="BN23" i="26"/>
  <c r="BB24" i="26"/>
  <c r="AP25" i="26"/>
  <c r="AI15" i="26"/>
  <c r="G19" i="26"/>
  <c r="BW21" i="26"/>
  <c r="BK22" i="26"/>
  <c r="AY23" i="26"/>
  <c r="AE12" i="26"/>
  <c r="BS17" i="26"/>
  <c r="W21" i="26"/>
  <c r="AW8" i="26"/>
  <c r="Y24" i="26"/>
  <c r="Y26" i="26"/>
  <c r="AZ27" i="26"/>
  <c r="BE28" i="26"/>
  <c r="AS29" i="26"/>
  <c r="AG30" i="26"/>
  <c r="U31" i="26"/>
  <c r="I32" i="26"/>
  <c r="BU32" i="26"/>
  <c r="BI33" i="26"/>
  <c r="AW34" i="26"/>
  <c r="AK35" i="26"/>
  <c r="Y36" i="26"/>
  <c r="M37" i="26"/>
  <c r="BY37" i="26"/>
  <c r="BM38" i="26"/>
  <c r="BA39" i="26"/>
  <c r="AO40" i="26"/>
  <c r="AC41" i="26"/>
  <c r="Q42" i="26"/>
  <c r="CC42" i="26"/>
  <c r="AZ23" i="26"/>
  <c r="BW25" i="26"/>
  <c r="AB27" i="26"/>
  <c r="AO28" i="26"/>
  <c r="AD29" i="26"/>
  <c r="R30" i="26"/>
  <c r="F31" i="26"/>
  <c r="BR31" i="26"/>
  <c r="BF32" i="26"/>
  <c r="AT33" i="26"/>
  <c r="AH34" i="26"/>
  <c r="V35" i="26"/>
  <c r="J36" i="26"/>
  <c r="BV36" i="26"/>
  <c r="BJ37" i="26"/>
  <c r="AX38" i="26"/>
  <c r="AL39" i="26"/>
  <c r="Z40" i="26"/>
  <c r="N41" i="26"/>
  <c r="BZ41" i="26"/>
  <c r="BN42" i="26"/>
  <c r="BM22" i="26"/>
  <c r="AQ25" i="26"/>
  <c r="CB26" i="26"/>
  <c r="V28" i="26"/>
  <c r="O29" i="26"/>
  <c r="CA29" i="26"/>
  <c r="BO30" i="26"/>
  <c r="BC31" i="26"/>
  <c r="AQ32" i="26"/>
  <c r="AE33" i="26"/>
  <c r="S34" i="26"/>
  <c r="G35" i="26"/>
  <c r="BS35" i="26"/>
  <c r="BG36" i="26"/>
  <c r="AU37" i="26"/>
  <c r="AI38" i="26"/>
  <c r="W39" i="26"/>
  <c r="K40" i="26"/>
  <c r="BW40" i="26"/>
  <c r="BK41" i="26"/>
  <c r="AY42" i="26"/>
  <c r="U21" i="26"/>
  <c r="CA24" i="26"/>
  <c r="BD26" i="26"/>
  <c r="BY27" i="26"/>
  <c r="BX28" i="26"/>
  <c r="BL29" i="26"/>
  <c r="AZ30" i="26"/>
  <c r="AN31" i="26"/>
  <c r="AB32" i="26"/>
  <c r="P33" i="26"/>
  <c r="CB33" i="26"/>
  <c r="BP34" i="26"/>
  <c r="BD35" i="26"/>
  <c r="AR36" i="26"/>
  <c r="AF37" i="26"/>
  <c r="T38" i="26"/>
  <c r="H39" i="26"/>
  <c r="BT39" i="26"/>
  <c r="BH40" i="26"/>
  <c r="AV41" i="26"/>
  <c r="AJ42" i="26"/>
  <c r="AI13" i="26"/>
  <c r="AM24" i="26"/>
  <c r="AF26" i="26"/>
  <c r="BF27" i="26"/>
  <c r="BI28" i="26"/>
  <c r="AW29" i="26"/>
  <c r="AK30" i="26"/>
  <c r="Y31" i="26"/>
  <c r="M32" i="26"/>
  <c r="BY32" i="26"/>
  <c r="BM33" i="26"/>
  <c r="BA34" i="26"/>
  <c r="AO35" i="26"/>
  <c r="AC36" i="26"/>
  <c r="Q37" i="26"/>
  <c r="CC37" i="26"/>
  <c r="BQ38" i="26"/>
  <c r="BE39" i="26"/>
  <c r="AS40" i="26"/>
  <c r="AG41" i="26"/>
  <c r="U42" i="26"/>
  <c r="BP21" i="26"/>
  <c r="CC24" i="26"/>
  <c r="BI26" i="26"/>
  <c r="CC27" i="26"/>
  <c r="BZ28" i="26"/>
  <c r="BN29" i="26"/>
  <c r="BB30" i="26"/>
  <c r="AP31" i="26"/>
  <c r="AD32" i="26"/>
  <c r="R33" i="26"/>
  <c r="F34" i="26"/>
  <c r="BR34" i="26"/>
  <c r="BF35" i="26"/>
  <c r="AT36" i="26"/>
  <c r="AH37" i="26"/>
  <c r="V38" i="26"/>
  <c r="J39" i="26"/>
  <c r="BV39" i="26"/>
  <c r="BJ40" i="26"/>
  <c r="AX41" i="26"/>
  <c r="AL42" i="26"/>
  <c r="AR23" i="26"/>
  <c r="BQ25" i="26"/>
  <c r="Z27" i="26"/>
  <c r="AM28" i="26"/>
  <c r="AB29" i="26"/>
  <c r="P30" i="26"/>
  <c r="CB30" i="26"/>
  <c r="BP31" i="26"/>
  <c r="BD32" i="26"/>
  <c r="AR33" i="26"/>
  <c r="AF34" i="26"/>
  <c r="T35" i="26"/>
  <c r="H36" i="26"/>
  <c r="BT36" i="26"/>
  <c r="BH37" i="26"/>
  <c r="AV38" i="26"/>
  <c r="AJ39" i="26"/>
  <c r="X40" i="26"/>
  <c r="AS15" i="26"/>
  <c r="O32" i="26"/>
  <c r="BS38" i="26"/>
  <c r="I43" i="26"/>
  <c r="BY43" i="26"/>
  <c r="BM44" i="26"/>
  <c r="BA45" i="26"/>
  <c r="AO46" i="26"/>
  <c r="AC47" i="26"/>
  <c r="Q48" i="26"/>
  <c r="CC48" i="26"/>
  <c r="BQ49" i="26"/>
  <c r="BE50" i="26"/>
  <c r="AS51" i="26"/>
  <c r="AG52" i="26"/>
  <c r="U53" i="26"/>
  <c r="I54" i="26"/>
  <c r="BU54" i="26"/>
  <c r="BI55" i="26"/>
  <c r="AW56" i="26"/>
  <c r="AK57" i="26"/>
  <c r="Y58" i="26"/>
  <c r="BG29" i="26"/>
  <c r="BS8" i="26"/>
  <c r="AL13" i="26"/>
  <c r="W11" i="26"/>
  <c r="H9" i="26"/>
  <c r="BL15" i="26"/>
  <c r="AW13" i="26"/>
  <c r="F12" i="26"/>
  <c r="BZ9" i="26"/>
  <c r="BB7" i="26"/>
  <c r="AH14" i="26"/>
  <c r="S12" i="26"/>
  <c r="CB9" i="26"/>
  <c r="BM7" i="26"/>
  <c r="AS14" i="26"/>
  <c r="BZ12" i="26"/>
  <c r="AD13" i="26"/>
  <c r="AX8" i="26"/>
  <c r="AD15" i="26"/>
  <c r="O13" i="26"/>
  <c r="BX10" i="26"/>
  <c r="BI8" i="26"/>
  <c r="R7" i="26"/>
  <c r="BV13" i="26"/>
  <c r="S7" i="26"/>
  <c r="BJ13" i="26"/>
  <c r="AU11" i="26"/>
  <c r="AF9" i="26"/>
  <c r="Q7" i="26"/>
  <c r="BU13" i="26"/>
  <c r="AD12" i="26"/>
  <c r="N9" i="26"/>
  <c r="AL14" i="26"/>
  <c r="F13" i="26"/>
  <c r="BO10" i="26"/>
  <c r="AZ8" i="26"/>
  <c r="AF15" i="26"/>
  <c r="Q13" i="26"/>
  <c r="AX11" i="26"/>
  <c r="AI9" i="26"/>
  <c r="Q15" i="26"/>
  <c r="AL11" i="26"/>
  <c r="W9" i="26"/>
  <c r="H7" i="26"/>
  <c r="BL13" i="26"/>
  <c r="AW11" i="26"/>
  <c r="F10" i="26"/>
  <c r="BO7" i="26"/>
  <c r="AO13" i="26"/>
  <c r="AT11" i="26"/>
  <c r="AE9" i="26"/>
  <c r="P7" i="26"/>
  <c r="BT13" i="26"/>
  <c r="BE11" i="26"/>
  <c r="N10" i="26"/>
  <c r="BW7" i="26"/>
  <c r="AS9" i="26"/>
  <c r="BO11" i="26"/>
  <c r="H14" i="26"/>
  <c r="CB15" i="26"/>
  <c r="BP16" i="26"/>
  <c r="BD17" i="26"/>
  <c r="AR18" i="26"/>
  <c r="AF19" i="26"/>
  <c r="T20" i="26"/>
  <c r="H21" i="26"/>
  <c r="AS7" i="26"/>
  <c r="AM10" i="26"/>
  <c r="BD12" i="26"/>
  <c r="BU14" i="26"/>
  <c r="AC16" i="26"/>
  <c r="Q17" i="26"/>
  <c r="CC17" i="26"/>
  <c r="BQ18" i="26"/>
  <c r="BE19" i="26"/>
  <c r="AS20" i="26"/>
  <c r="AG21" i="26"/>
  <c r="BT8" i="26"/>
  <c r="AB11" i="26"/>
  <c r="AS13" i="26"/>
  <c r="BE15" i="26"/>
  <c r="BB16" i="26"/>
  <c r="AP17" i="26"/>
  <c r="AD18" i="26"/>
  <c r="R19" i="26"/>
  <c r="F20" i="26"/>
  <c r="BR20" i="26"/>
  <c r="BF21" i="26"/>
  <c r="BX9" i="26"/>
  <c r="Q12" i="26"/>
  <c r="AM14" i="26"/>
  <c r="O16" i="26"/>
  <c r="CA16" i="26"/>
  <c r="BO17" i="26"/>
  <c r="BC18" i="26"/>
  <c r="AQ19" i="26"/>
  <c r="AE20" i="26"/>
  <c r="S21" i="26"/>
  <c r="P8" i="26"/>
  <c r="BM10" i="26"/>
  <c r="K13" i="26"/>
  <c r="AB15" i="26"/>
  <c r="AN16" i="26"/>
  <c r="AB17" i="26"/>
  <c r="P18" i="26"/>
  <c r="CB18" i="26"/>
  <c r="BP19" i="26"/>
  <c r="BD20" i="26"/>
  <c r="AR21" i="26"/>
  <c r="AQ9" i="26"/>
  <c r="BH11" i="26"/>
  <c r="BY13" i="26"/>
  <c r="BZ15" i="26"/>
  <c r="BN16" i="26"/>
  <c r="BB17" i="26"/>
  <c r="AP18" i="26"/>
  <c r="AD19" i="26"/>
  <c r="R20" i="26"/>
  <c r="F21" i="26"/>
  <c r="AC7" i="26"/>
  <c r="Y16" i="26"/>
  <c r="BA19" i="26"/>
  <c r="J22" i="26"/>
  <c r="BV22" i="26"/>
  <c r="BJ23" i="26"/>
  <c r="AX24" i="26"/>
  <c r="AL25" i="26"/>
  <c r="Z26" i="26"/>
  <c r="N27" i="26"/>
  <c r="BZ27" i="26"/>
  <c r="AQ11" i="26"/>
  <c r="AU17" i="26"/>
  <c r="BW20" i="26"/>
  <c r="AI22" i="26"/>
  <c r="W23" i="26"/>
  <c r="K24" i="26"/>
  <c r="BW24" i="26"/>
  <c r="BK25" i="26"/>
  <c r="AY26" i="26"/>
  <c r="AM27" i="26"/>
  <c r="AA28" i="26"/>
  <c r="BX13" i="26"/>
  <c r="AO18" i="26"/>
  <c r="BL21" i="26"/>
  <c r="AZ22" i="26"/>
  <c r="AN23" i="26"/>
  <c r="AB24" i="26"/>
  <c r="P25" i="26"/>
  <c r="CB25" i="26"/>
  <c r="BP26" i="26"/>
  <c r="BQ7" i="26"/>
  <c r="AI16" i="26"/>
  <c r="BK19" i="26"/>
  <c r="M22" i="26"/>
  <c r="BY22" i="26"/>
  <c r="BM23" i="26"/>
  <c r="BA24" i="26"/>
  <c r="AO25" i="26"/>
  <c r="BH9" i="26"/>
  <c r="BU16" i="26"/>
  <c r="Y20" i="26"/>
  <c r="V22" i="26"/>
  <c r="J23" i="26"/>
  <c r="BV23" i="26"/>
  <c r="BJ24" i="26"/>
  <c r="AX25" i="26"/>
  <c r="K16" i="26"/>
  <c r="AM19" i="26"/>
  <c r="G22" i="26"/>
  <c r="BS22" i="26"/>
  <c r="BG23" i="26"/>
  <c r="AK13" i="26"/>
  <c r="AA18" i="26"/>
  <c r="BC21" i="26"/>
  <c r="AW16" i="26"/>
  <c r="AV24" i="26"/>
  <c r="AM26" i="26"/>
  <c r="BL27" i="26"/>
  <c r="BM28" i="26"/>
  <c r="BA29" i="26"/>
  <c r="AO30" i="26"/>
  <c r="AC31" i="26"/>
  <c r="Q32" i="26"/>
  <c r="CC32" i="26"/>
  <c r="BQ33" i="26"/>
  <c r="BE34" i="26"/>
  <c r="AS35" i="26"/>
  <c r="AG36" i="26"/>
  <c r="U37" i="26"/>
  <c r="I38" i="26"/>
  <c r="BU38" i="26"/>
  <c r="BI39" i="26"/>
  <c r="AW40" i="26"/>
  <c r="AK41" i="26"/>
  <c r="Y42" i="26"/>
  <c r="M43" i="26"/>
  <c r="H24" i="26"/>
  <c r="O26" i="26"/>
  <c r="AP27" i="26"/>
  <c r="AX28" i="26"/>
  <c r="AL29" i="26"/>
  <c r="Z30" i="26"/>
  <c r="N31" i="26"/>
  <c r="BZ31" i="26"/>
  <c r="BN32" i="26"/>
  <c r="BB33" i="26"/>
  <c r="AP34" i="26"/>
  <c r="AD35" i="26"/>
  <c r="R36" i="26"/>
  <c r="F37" i="26"/>
  <c r="BR37" i="26"/>
  <c r="BF38" i="26"/>
  <c r="AT39" i="26"/>
  <c r="AH40" i="26"/>
  <c r="V41" i="26"/>
  <c r="J42" i="26"/>
  <c r="BV42" i="26"/>
  <c r="U23" i="26"/>
  <c r="BH25" i="26"/>
  <c r="R27" i="26"/>
  <c r="AF28" i="26"/>
  <c r="W29" i="26"/>
  <c r="K30" i="26"/>
  <c r="BW30" i="26"/>
  <c r="BK31" i="26"/>
  <c r="AY32" i="26"/>
  <c r="AM33" i="26"/>
  <c r="AA34" i="26"/>
  <c r="O35" i="26"/>
  <c r="CA35" i="26"/>
  <c r="BO36" i="26"/>
  <c r="BC37" i="26"/>
  <c r="AQ38" i="26"/>
  <c r="AE39" i="26"/>
  <c r="S40" i="26"/>
  <c r="G41" i="26"/>
  <c r="BS41" i="26"/>
  <c r="BG42" i="26"/>
  <c r="AN22" i="26"/>
  <c r="U25" i="26"/>
  <c r="BR26" i="26"/>
  <c r="M28" i="26"/>
  <c r="H29" i="26"/>
  <c r="BT29" i="26"/>
  <c r="BH30" i="26"/>
  <c r="AV31" i="26"/>
  <c r="AJ32" i="26"/>
  <c r="X33" i="26"/>
  <c r="L34" i="26"/>
  <c r="BX34" i="26"/>
  <c r="BL35" i="26"/>
  <c r="AZ36" i="26"/>
  <c r="AN37" i="26"/>
  <c r="AB38" i="26"/>
  <c r="P39" i="26"/>
  <c r="CB39" i="26"/>
  <c r="BP40" i="26"/>
  <c r="BD41" i="26"/>
  <c r="AR42" i="26"/>
  <c r="Y18" i="26"/>
  <c r="BE24" i="26"/>
  <c r="AT26" i="26"/>
  <c r="BP27" i="26"/>
  <c r="BQ28" i="26"/>
  <c r="BE29" i="26"/>
  <c r="AS30" i="26"/>
  <c r="AG31" i="26"/>
  <c r="U32" i="26"/>
  <c r="I33" i="26"/>
  <c r="BU33" i="26"/>
  <c r="BI34" i="26"/>
  <c r="AW35" i="26"/>
  <c r="AK36" i="26"/>
  <c r="Y37" i="26"/>
  <c r="M38" i="26"/>
  <c r="BY38" i="26"/>
  <c r="BM39" i="26"/>
  <c r="BA40" i="26"/>
  <c r="AO41" i="26"/>
  <c r="AC42" i="26"/>
  <c r="AV22" i="26"/>
  <c r="AB25" i="26"/>
  <c r="BT26" i="26"/>
  <c r="O28" i="26"/>
  <c r="J29" i="26"/>
  <c r="BV29" i="26"/>
  <c r="BJ30" i="26"/>
  <c r="AX31" i="26"/>
  <c r="AL32" i="26"/>
  <c r="Z33" i="26"/>
  <c r="N34" i="26"/>
  <c r="BZ34" i="26"/>
  <c r="BN35" i="26"/>
  <c r="BB36" i="26"/>
  <c r="AP37" i="26"/>
  <c r="AD38" i="26"/>
  <c r="R39" i="26"/>
  <c r="F40" i="26"/>
  <c r="BR40" i="26"/>
  <c r="BF41" i="26"/>
  <c r="AT42" i="26"/>
  <c r="BX23" i="26"/>
  <c r="I26" i="26"/>
  <c r="AK27" i="26"/>
  <c r="AV28" i="26"/>
  <c r="AJ29" i="26"/>
  <c r="X30" i="26"/>
  <c r="L31" i="26"/>
  <c r="BX31" i="26"/>
  <c r="BL32" i="26"/>
  <c r="AZ33" i="26"/>
  <c r="AN34" i="26"/>
  <c r="AB35" i="26"/>
  <c r="P36" i="26"/>
  <c r="CB36" i="26"/>
  <c r="BP37" i="26"/>
  <c r="BD38" i="26"/>
  <c r="AR39" i="26"/>
  <c r="AF40" i="26"/>
  <c r="AO24" i="26"/>
  <c r="CA32" i="26"/>
  <c r="BG39" i="26"/>
  <c r="U43" i="26"/>
  <c r="I44" i="26"/>
  <c r="BU44" i="26"/>
  <c r="BI45" i="26"/>
  <c r="AW46" i="26"/>
  <c r="AK47" i="26"/>
  <c r="Y48" i="26"/>
  <c r="M49" i="26"/>
  <c r="BY49" i="26"/>
  <c r="BM50" i="26"/>
  <c r="BA51" i="26"/>
  <c r="AO52" i="26"/>
  <c r="AC53" i="26"/>
  <c r="Q54" i="26"/>
  <c r="CC54" i="26"/>
  <c r="BQ55" i="26"/>
  <c r="BE56" i="26"/>
  <c r="AS57" i="26"/>
  <c r="AG58" i="26"/>
  <c r="AU30" i="26"/>
  <c r="BY24" i="26"/>
  <c r="AS21" i="26"/>
  <c r="J25" i="26"/>
  <c r="AE22" i="26"/>
  <c r="AU19" i="26"/>
  <c r="BZ26" i="26"/>
  <c r="BM30" i="26"/>
  <c r="Q34" i="26"/>
  <c r="AS37" i="26"/>
  <c r="BU40" i="26"/>
  <c r="BT24" i="26"/>
  <c r="BJ29" i="26"/>
  <c r="N33" i="26"/>
  <c r="AP36" i="26"/>
  <c r="BR39" i="26"/>
  <c r="M11" i="26"/>
  <c r="BG28" i="26"/>
  <c r="K32" i="26"/>
  <c r="AM35" i="26"/>
  <c r="BO38" i="26"/>
  <c r="S42" i="26"/>
  <c r="AG27" i="26"/>
  <c r="H31" i="26"/>
  <c r="AJ34" i="26"/>
  <c r="BL37" i="26"/>
  <c r="P41" i="26"/>
  <c r="AS25" i="26"/>
  <c r="CC29" i="26"/>
  <c r="AG33" i="26"/>
  <c r="BI36" i="26"/>
  <c r="M40" i="26"/>
  <c r="BP23" i="26"/>
  <c r="AH29" i="26"/>
  <c r="BJ32" i="26"/>
  <c r="N36" i="26"/>
  <c r="AP39" i="26"/>
  <c r="AS19" i="26"/>
  <c r="BT28" i="26"/>
  <c r="X32" i="26"/>
  <c r="AZ35" i="26"/>
  <c r="CB38" i="26"/>
  <c r="AQ35" i="26"/>
  <c r="U45" i="26"/>
  <c r="AW48" i="26"/>
  <c r="BY51" i="26"/>
  <c r="AC55" i="26"/>
  <c r="BL24" i="26"/>
  <c r="AM36" i="26"/>
  <c r="O42" i="26"/>
  <c r="BB43" i="26"/>
  <c r="AP44" i="26"/>
  <c r="AD45" i="26"/>
  <c r="R46" i="26"/>
  <c r="F47" i="26"/>
  <c r="BR47" i="26"/>
  <c r="BF48" i="26"/>
  <c r="AT49" i="26"/>
  <c r="AH50" i="26"/>
  <c r="V51" i="26"/>
  <c r="J52" i="26"/>
  <c r="BV52" i="26"/>
  <c r="BJ53" i="26"/>
  <c r="AX54" i="26"/>
  <c r="AL55" i="26"/>
  <c r="Z56" i="26"/>
  <c r="N57" i="26"/>
  <c r="BZ57" i="26"/>
  <c r="F28" i="26"/>
  <c r="BS34" i="26"/>
  <c r="AB41" i="26"/>
  <c r="AM43" i="26"/>
  <c r="AA44" i="26"/>
  <c r="O45" i="26"/>
  <c r="CA45" i="26"/>
  <c r="BO46" i="26"/>
  <c r="BC47" i="26"/>
  <c r="AQ48" i="26"/>
  <c r="AE49" i="26"/>
  <c r="S50" i="26"/>
  <c r="G51" i="26"/>
  <c r="BS51" i="26"/>
  <c r="BG52" i="26"/>
  <c r="AU53" i="26"/>
  <c r="AI54" i="26"/>
  <c r="W55" i="26"/>
  <c r="K56" i="26"/>
  <c r="BW56" i="26"/>
  <c r="BK57" i="26"/>
  <c r="BK30" i="26"/>
  <c r="AQ37" i="26"/>
  <c r="BC42" i="26"/>
  <c r="BL43" i="26"/>
  <c r="AZ44" i="26"/>
  <c r="AN45" i="26"/>
  <c r="AB46" i="26"/>
  <c r="P47" i="26"/>
  <c r="CB47" i="26"/>
  <c r="BP48" i="26"/>
  <c r="BD49" i="26"/>
  <c r="AR50" i="26"/>
  <c r="AF51" i="26"/>
  <c r="T52" i="26"/>
  <c r="H53" i="26"/>
  <c r="BT53" i="26"/>
  <c r="BH54" i="26"/>
  <c r="AV55" i="26"/>
  <c r="AJ56" i="26"/>
  <c r="X57" i="26"/>
  <c r="G30" i="26"/>
  <c r="BK36" i="26"/>
  <c r="X42" i="26"/>
  <c r="BE43" i="26"/>
  <c r="AS44" i="26"/>
  <c r="AG45" i="26"/>
  <c r="U46" i="26"/>
  <c r="I47" i="26"/>
  <c r="BU47" i="26"/>
  <c r="BI48" i="26"/>
  <c r="AW49" i="26"/>
  <c r="AK50" i="26"/>
  <c r="Y51" i="26"/>
  <c r="M52" i="26"/>
  <c r="BY52" i="26"/>
  <c r="BM53" i="26"/>
  <c r="BA54" i="26"/>
  <c r="AO55" i="26"/>
  <c r="AK23" i="26"/>
  <c r="BC32" i="26"/>
  <c r="AI39" i="26"/>
  <c r="R43" i="26"/>
  <c r="F44" i="26"/>
  <c r="BR44" i="26"/>
  <c r="BF45" i="26"/>
  <c r="AT46" i="26"/>
  <c r="AH47" i="26"/>
  <c r="V48" i="26"/>
  <c r="J49" i="26"/>
  <c r="BV49" i="26"/>
  <c r="BJ50" i="26"/>
  <c r="AX51" i="26"/>
  <c r="AL52" i="26"/>
  <c r="Z53" i="26"/>
  <c r="N54" i="26"/>
  <c r="BZ54" i="26"/>
  <c r="BN55" i="26"/>
  <c r="BB56" i="26"/>
  <c r="AP57" i="26"/>
  <c r="S31" i="26"/>
  <c r="BW37" i="26"/>
  <c r="BL42" i="26"/>
  <c r="BP43" i="26"/>
  <c r="BD44" i="26"/>
  <c r="AR45" i="26"/>
  <c r="AF46" i="26"/>
  <c r="T47" i="26"/>
  <c r="H48" i="26"/>
  <c r="BT48" i="26"/>
  <c r="BH49" i="26"/>
  <c r="AV50" i="26"/>
  <c r="AJ51" i="26"/>
  <c r="X52" i="26"/>
  <c r="L53" i="26"/>
  <c r="BX53" i="26"/>
  <c r="BL54" i="26"/>
  <c r="AZ55" i="26"/>
  <c r="AN56" i="26"/>
  <c r="AU46" i="26"/>
  <c r="AA53" i="26"/>
  <c r="AW57" i="26"/>
  <c r="BF58" i="26"/>
  <c r="AT59" i="26"/>
  <c r="AH60" i="26"/>
  <c r="V61" i="26"/>
  <c r="J62" i="26"/>
  <c r="BV62" i="26"/>
  <c r="BJ63" i="26"/>
  <c r="AX64" i="26"/>
  <c r="AL65" i="26"/>
  <c r="Z66" i="26"/>
  <c r="N67" i="26"/>
  <c r="BZ67" i="26"/>
  <c r="BN68" i="26"/>
  <c r="BB69" i="26"/>
  <c r="AP70" i="26"/>
  <c r="AD71" i="26"/>
  <c r="R72" i="26"/>
  <c r="F73" i="26"/>
  <c r="BR73" i="26"/>
  <c r="BF74" i="26"/>
  <c r="CA44" i="26"/>
  <c r="BG51" i="26"/>
  <c r="K57" i="26"/>
  <c r="AQ58" i="26"/>
  <c r="AE59" i="26"/>
  <c r="S60" i="26"/>
  <c r="G61" i="26"/>
  <c r="BS61" i="26"/>
  <c r="BG62" i="26"/>
  <c r="AU63" i="26"/>
  <c r="AI64" i="26"/>
  <c r="W65" i="26"/>
  <c r="K66" i="26"/>
  <c r="BW66" i="26"/>
  <c r="BK67" i="26"/>
  <c r="AY68" i="26"/>
  <c r="AM69" i="26"/>
  <c r="AA70" i="26"/>
  <c r="O71" i="26"/>
  <c r="CA71" i="26"/>
  <c r="BO72" i="26"/>
  <c r="BC73" i="26"/>
  <c r="AQ74" i="26"/>
  <c r="AI43" i="26"/>
  <c r="O50" i="26"/>
  <c r="AU56" i="26"/>
  <c r="W58" i="26"/>
  <c r="P59" i="26"/>
  <c r="CB59" i="26"/>
  <c r="BP60" i="26"/>
  <c r="BD61" i="26"/>
  <c r="AR62" i="26"/>
  <c r="AF63" i="26"/>
  <c r="T64" i="26"/>
  <c r="H65" i="26"/>
  <c r="BT65" i="26"/>
  <c r="BH66" i="26"/>
  <c r="AV67" i="26"/>
  <c r="AJ68" i="26"/>
  <c r="X69" i="26"/>
  <c r="L70" i="26"/>
  <c r="BX70" i="26"/>
  <c r="BL71" i="26"/>
  <c r="AZ72" i="26"/>
  <c r="AU28" i="26"/>
  <c r="BG47" i="26"/>
  <c r="AM54" i="26"/>
  <c r="BO57" i="26"/>
  <c r="BQ58" i="26"/>
  <c r="BE59" i="26"/>
  <c r="AS60" i="26"/>
  <c r="AG61" i="26"/>
  <c r="U62" i="26"/>
  <c r="I63" i="26"/>
  <c r="BU63" i="26"/>
  <c r="BI64" i="26"/>
  <c r="AW65" i="26"/>
  <c r="AK66" i="26"/>
  <c r="Y67" i="26"/>
  <c r="M68" i="26"/>
  <c r="BY68" i="26"/>
  <c r="BM69" i="26"/>
  <c r="BA70" i="26"/>
  <c r="AO71" i="26"/>
  <c r="AC72" i="26"/>
  <c r="Q73" i="26"/>
  <c r="CA46" i="26"/>
  <c r="BG53" i="26"/>
  <c r="BE57" i="26"/>
  <c r="BJ58" i="26"/>
  <c r="AX59" i="26"/>
  <c r="AL60" i="26"/>
  <c r="Z61" i="26"/>
  <c r="N62" i="26"/>
  <c r="BZ62" i="26"/>
  <c r="BN63" i="26"/>
  <c r="BB64" i="26"/>
  <c r="AP65" i="26"/>
  <c r="AD66" i="26"/>
  <c r="R67" i="26"/>
  <c r="F68" i="26"/>
  <c r="BR68" i="26"/>
  <c r="BF69" i="26"/>
  <c r="AT70" i="26"/>
  <c r="AH71" i="26"/>
  <c r="V72" i="26"/>
  <c r="CA36" i="26"/>
  <c r="BK48" i="26"/>
  <c r="AQ55" i="26"/>
  <c r="F58" i="26"/>
  <c r="CA58" i="26"/>
  <c r="BO59" i="26"/>
  <c r="BC60" i="26"/>
  <c r="AQ61" i="26"/>
  <c r="AE62" i="26"/>
  <c r="S63" i="26"/>
  <c r="G64" i="26"/>
  <c r="BS64" i="26"/>
  <c r="BG65" i="26"/>
  <c r="AU66" i="26"/>
  <c r="AI67" i="26"/>
  <c r="W68" i="26"/>
  <c r="K69" i="26"/>
  <c r="BW69" i="26"/>
  <c r="BK70" i="26"/>
  <c r="AY71" i="26"/>
  <c r="AM72" i="26"/>
  <c r="AA73" i="26"/>
  <c r="AA47" i="26"/>
  <c r="G54" i="26"/>
  <c r="BH57" i="26"/>
  <c r="BM58" i="26"/>
  <c r="BA59" i="26"/>
  <c r="AO60" i="26"/>
  <c r="AC61" i="26"/>
  <c r="Q62" i="26"/>
  <c r="CC62" i="26"/>
  <c r="BQ63" i="26"/>
  <c r="BE64" i="26"/>
  <c r="AS65" i="26"/>
  <c r="AG66" i="26"/>
  <c r="U67" i="26"/>
  <c r="I68" i="26"/>
  <c r="BU68" i="26"/>
  <c r="BI69" i="26"/>
  <c r="AW70" i="26"/>
  <c r="AK71" i="26"/>
  <c r="Y72" i="26"/>
  <c r="AJ61" i="26"/>
  <c r="P68" i="26"/>
  <c r="AC73" i="26"/>
  <c r="AN74" i="26"/>
  <c r="AL75" i="26"/>
  <c r="Z76" i="26"/>
  <c r="N77" i="26"/>
  <c r="BZ77" i="26"/>
  <c r="BN78" i="26"/>
  <c r="BB79" i="26"/>
  <c r="AP80" i="26"/>
  <c r="AD81" i="26"/>
  <c r="R82" i="26"/>
  <c r="AR57" i="26"/>
  <c r="AR61" i="26"/>
  <c r="X68" i="26"/>
  <c r="AG73" i="26"/>
  <c r="AO74" i="26"/>
  <c r="AM75" i="26"/>
  <c r="AA76" i="26"/>
  <c r="O77" i="26"/>
  <c r="CA77" i="26"/>
  <c r="BO78" i="26"/>
  <c r="BC79" i="26"/>
  <c r="AQ80" i="26"/>
  <c r="I25" i="26"/>
  <c r="BN21" i="26"/>
  <c r="R25" i="26"/>
  <c r="AM22" i="26"/>
  <c r="CA19" i="26"/>
  <c r="M27" i="26"/>
  <c r="BU30" i="26"/>
  <c r="Y34" i="26"/>
  <c r="BA37" i="26"/>
  <c r="CC40" i="26"/>
  <c r="S25" i="26"/>
  <c r="BR29" i="26"/>
  <c r="V33" i="26"/>
  <c r="AX36" i="26"/>
  <c r="BZ39" i="26"/>
  <c r="AK17" i="26"/>
  <c r="BO28" i="26"/>
  <c r="S32" i="26"/>
  <c r="AU35" i="26"/>
  <c r="BW38" i="26"/>
  <c r="AA42" i="26"/>
  <c r="AR27" i="26"/>
  <c r="P31" i="26"/>
  <c r="AR34" i="26"/>
  <c r="BT37" i="26"/>
  <c r="X41" i="26"/>
  <c r="BN25" i="26"/>
  <c r="M30" i="26"/>
  <c r="AO33" i="26"/>
  <c r="BQ36" i="26"/>
  <c r="U40" i="26"/>
  <c r="Q24" i="26"/>
  <c r="AP29" i="26"/>
  <c r="BR32" i="26"/>
  <c r="V36" i="26"/>
  <c r="AX39" i="26"/>
  <c r="H22" i="26"/>
  <c r="CB28" i="26"/>
  <c r="AF32" i="26"/>
  <c r="BH35" i="26"/>
  <c r="L39" i="26"/>
  <c r="AE36" i="26"/>
  <c r="AC45" i="26"/>
  <c r="BE48" i="26"/>
  <c r="I52" i="26"/>
  <c r="AK55" i="26"/>
  <c r="AV26" i="26"/>
  <c r="AA37" i="26"/>
  <c r="AU42" i="26"/>
  <c r="BJ43" i="26"/>
  <c r="AX44" i="26"/>
  <c r="AL45" i="26"/>
  <c r="Z46" i="26"/>
  <c r="N47" i="26"/>
  <c r="BZ47" i="26"/>
  <c r="BN48" i="26"/>
  <c r="BB49" i="26"/>
  <c r="AP50" i="26"/>
  <c r="AD51" i="26"/>
  <c r="R52" i="26"/>
  <c r="F53" i="26"/>
  <c r="BR53" i="26"/>
  <c r="BF54" i="26"/>
  <c r="AT55" i="26"/>
  <c r="AH56" i="26"/>
  <c r="V57" i="26"/>
  <c r="J58" i="26"/>
  <c r="CA28" i="26"/>
  <c r="BG35" i="26"/>
  <c r="BH41" i="26"/>
  <c r="AU43" i="26"/>
  <c r="AI44" i="26"/>
  <c r="W45" i="26"/>
  <c r="K46" i="26"/>
  <c r="BW46" i="26"/>
  <c r="BK47" i="26"/>
  <c r="AY48" i="26"/>
  <c r="AM49" i="26"/>
  <c r="AA50" i="26"/>
  <c r="O51" i="26"/>
  <c r="CA51" i="26"/>
  <c r="BO52" i="26"/>
  <c r="BC53" i="26"/>
  <c r="AQ54" i="26"/>
  <c r="AE55" i="26"/>
  <c r="S56" i="26"/>
  <c r="G57" i="26"/>
  <c r="BS57" i="26"/>
  <c r="AY31" i="26"/>
  <c r="AE38" i="26"/>
  <c r="BT42" i="26"/>
  <c r="BT43" i="26"/>
  <c r="BH44" i="26"/>
  <c r="AV45" i="26"/>
  <c r="AJ46" i="26"/>
  <c r="X47" i="26"/>
  <c r="L48" i="26"/>
  <c r="BX48" i="26"/>
  <c r="BL49" i="26"/>
  <c r="AZ50" i="26"/>
  <c r="AN51" i="26"/>
  <c r="AB52" i="26"/>
  <c r="P53" i="26"/>
  <c r="CB53" i="26"/>
  <c r="BP54" i="26"/>
  <c r="BD55" i="26"/>
  <c r="AR56" i="26"/>
  <c r="AF57" i="26"/>
  <c r="BS30" i="26"/>
  <c r="AY37" i="26"/>
  <c r="BD42" i="26"/>
  <c r="BM43" i="26"/>
  <c r="BA44" i="26"/>
  <c r="AO45" i="26"/>
  <c r="AC46" i="26"/>
  <c r="Q47" i="26"/>
  <c r="CC47" i="26"/>
  <c r="BQ48" i="26"/>
  <c r="BE49" i="26"/>
  <c r="AS50" i="26"/>
  <c r="AG51" i="26"/>
  <c r="U52" i="26"/>
  <c r="I53" i="26"/>
  <c r="BU53" i="26"/>
  <c r="BI54" i="26"/>
  <c r="AW55" i="26"/>
  <c r="BP25" i="26"/>
  <c r="AQ33" i="26"/>
  <c r="W40" i="26"/>
  <c r="Z43" i="26"/>
  <c r="N44" i="26"/>
  <c r="BZ44" i="26"/>
  <c r="BN45" i="26"/>
  <c r="BB46" i="26"/>
  <c r="AP47" i="26"/>
  <c r="AD48" i="26"/>
  <c r="R49" i="26"/>
  <c r="F50" i="26"/>
  <c r="BR50" i="26"/>
  <c r="BF51" i="26"/>
  <c r="AT52" i="26"/>
  <c r="AH53" i="26"/>
  <c r="V54" i="26"/>
  <c r="J55" i="26"/>
  <c r="BV55" i="26"/>
  <c r="BJ56" i="26"/>
  <c r="AX57" i="26"/>
  <c r="G32" i="26"/>
  <c r="BK38" i="26"/>
  <c r="CB42" i="26"/>
  <c r="BX43" i="26"/>
  <c r="BL44" i="26"/>
  <c r="AZ45" i="26"/>
  <c r="AN46" i="26"/>
  <c r="AB47" i="26"/>
  <c r="P48" i="26"/>
  <c r="CB48" i="26"/>
  <c r="BP49" i="26"/>
  <c r="BD50" i="26"/>
  <c r="AR51" i="26"/>
  <c r="AF52" i="26"/>
  <c r="T53" i="26"/>
  <c r="H54" i="26"/>
  <c r="BT54" i="26"/>
  <c r="BH55" i="26"/>
  <c r="BQ23" i="26"/>
  <c r="AI47" i="26"/>
  <c r="O54" i="26"/>
  <c r="BL57" i="26"/>
  <c r="BN58" i="26"/>
  <c r="BB59" i="26"/>
  <c r="AP60" i="26"/>
  <c r="AD61" i="26"/>
  <c r="R62" i="26"/>
  <c r="F63" i="26"/>
  <c r="BR63" i="26"/>
  <c r="BF64" i="26"/>
  <c r="AT65" i="26"/>
  <c r="AH66" i="26"/>
  <c r="V67" i="26"/>
  <c r="J68" i="26"/>
  <c r="BV68" i="26"/>
  <c r="BJ69" i="26"/>
  <c r="AX70" i="26"/>
  <c r="AL71" i="26"/>
  <c r="Z72" i="26"/>
  <c r="N73" i="26"/>
  <c r="BZ73" i="26"/>
  <c r="BN74" i="26"/>
  <c r="BO45" i="26"/>
  <c r="AU52" i="26"/>
  <c r="AG57" i="26"/>
  <c r="AY58" i="26"/>
  <c r="AM59" i="26"/>
  <c r="AA60" i="26"/>
  <c r="O61" i="26"/>
  <c r="CA61" i="26"/>
  <c r="BO62" i="26"/>
  <c r="BC63" i="26"/>
  <c r="AQ64" i="26"/>
  <c r="AE65" i="26"/>
  <c r="S66" i="26"/>
  <c r="G67" i="26"/>
  <c r="BS67" i="26"/>
  <c r="BG68" i="26"/>
  <c r="AU69" i="26"/>
  <c r="AI70" i="26"/>
  <c r="W71" i="26"/>
  <c r="K72" i="26"/>
  <c r="BW72" i="26"/>
  <c r="BK73" i="26"/>
  <c r="AY74" i="26"/>
  <c r="W44" i="26"/>
  <c r="CA50" i="26"/>
  <c r="BQ56" i="26"/>
  <c r="AI58" i="26"/>
  <c r="X59" i="26"/>
  <c r="L60" i="26"/>
  <c r="BX60" i="26"/>
  <c r="BL61" i="26"/>
  <c r="AZ62" i="26"/>
  <c r="AN63" i="26"/>
  <c r="AB64" i="26"/>
  <c r="P65" i="26"/>
  <c r="CB65" i="26"/>
  <c r="BP66" i="26"/>
  <c r="BD67" i="26"/>
  <c r="AR68" i="26"/>
  <c r="AF69" i="26"/>
  <c r="T70" i="26"/>
  <c r="H71" i="26"/>
  <c r="BT71" i="26"/>
  <c r="BH72" i="26"/>
  <c r="AA35" i="26"/>
  <c r="AU48" i="26"/>
  <c r="AA55" i="26"/>
  <c r="CB57" i="26"/>
  <c r="BY58" i="26"/>
  <c r="BM59" i="26"/>
  <c r="BA60" i="26"/>
  <c r="AO61" i="26"/>
  <c r="AC62" i="26"/>
  <c r="Q63" i="26"/>
  <c r="CC63" i="26"/>
  <c r="BQ64" i="26"/>
  <c r="BE65" i="26"/>
  <c r="AS66" i="26"/>
  <c r="AG67" i="26"/>
  <c r="U68" i="26"/>
  <c r="I69" i="26"/>
  <c r="BU69" i="26"/>
  <c r="BI70" i="26"/>
  <c r="AW71" i="26"/>
  <c r="AK72" i="26"/>
  <c r="AI29" i="26"/>
  <c r="BO47" i="26"/>
  <c r="AU54" i="26"/>
  <c r="BP57" i="26"/>
  <c r="BR58" i="26"/>
  <c r="BF59" i="26"/>
  <c r="AT60" i="26"/>
  <c r="AH61" i="26"/>
  <c r="V62" i="26"/>
  <c r="J63" i="26"/>
  <c r="BV63" i="26"/>
  <c r="BJ64" i="26"/>
  <c r="AX65" i="26"/>
  <c r="AL66" i="26"/>
  <c r="Z67" i="26"/>
  <c r="N68" i="26"/>
  <c r="BZ68" i="26"/>
  <c r="BN69" i="26"/>
  <c r="BB70" i="26"/>
  <c r="AP71" i="26"/>
  <c r="AD72" i="26"/>
  <c r="AF42" i="26"/>
  <c r="AY49" i="26"/>
  <c r="AC56" i="26"/>
  <c r="P58" i="26"/>
  <c r="K59" i="26"/>
  <c r="BW59" i="26"/>
  <c r="BK60" i="26"/>
  <c r="AY61" i="26"/>
  <c r="AM62" i="26"/>
  <c r="AA63" i="26"/>
  <c r="O64" i="26"/>
  <c r="CA64" i="26"/>
  <c r="BO65" i="26"/>
  <c r="BC66" i="26"/>
  <c r="AQ67" i="26"/>
  <c r="AE68" i="26"/>
  <c r="S69" i="26"/>
  <c r="G70" i="26"/>
  <c r="BS70" i="26"/>
  <c r="BG71" i="26"/>
  <c r="AU72" i="26"/>
  <c r="BW31" i="26"/>
  <c r="O48" i="26"/>
  <c r="BS54" i="26"/>
  <c r="BV57" i="26"/>
  <c r="BU58" i="26"/>
  <c r="BI59" i="26"/>
  <c r="AW60" i="26"/>
  <c r="AK61" i="26"/>
  <c r="Y62" i="26"/>
  <c r="M63" i="26"/>
  <c r="BY63" i="26"/>
  <c r="BM64" i="26"/>
  <c r="BA65" i="26"/>
  <c r="AO66" i="26"/>
  <c r="AC67" i="26"/>
  <c r="Q68" i="26"/>
  <c r="CC68" i="26"/>
  <c r="BQ69" i="26"/>
  <c r="BE70" i="26"/>
  <c r="AS71" i="26"/>
  <c r="K31" i="26"/>
  <c r="X62" i="26"/>
  <c r="CB68" i="26"/>
  <c r="AP73" i="26"/>
  <c r="AZ74" i="26"/>
  <c r="AT75" i="26"/>
  <c r="AH76" i="26"/>
  <c r="V77" i="26"/>
  <c r="J78" i="26"/>
  <c r="BV78" i="26"/>
  <c r="BJ79" i="26"/>
  <c r="AX80" i="26"/>
  <c r="AL81" i="26"/>
  <c r="Z82" i="26"/>
  <c r="BO37" i="26"/>
  <c r="AF62" i="26"/>
  <c r="L69" i="26"/>
  <c r="AQ73" i="26"/>
  <c r="BA74" i="26"/>
  <c r="AU75" i="26"/>
  <c r="AI76" i="26"/>
  <c r="W77" i="26"/>
  <c r="K78" i="26"/>
  <c r="BW78" i="26"/>
  <c r="BK79" i="26"/>
  <c r="BM25" i="26"/>
  <c r="AT22" i="26"/>
  <c r="BU10" i="26"/>
  <c r="S23" i="26"/>
  <c r="I22" i="26"/>
  <c r="T28" i="26"/>
  <c r="BA31" i="26"/>
  <c r="CC34" i="26"/>
  <c r="AG38" i="26"/>
  <c r="BI41" i="26"/>
  <c r="BB26" i="26"/>
  <c r="AX30" i="26"/>
  <c r="BZ33" i="26"/>
  <c r="AD37" i="26"/>
  <c r="BF40" i="26"/>
  <c r="AF24" i="26"/>
  <c r="AU29" i="26"/>
  <c r="BW32" i="26"/>
  <c r="AA36" i="26"/>
  <c r="BC39" i="26"/>
  <c r="G43" i="26"/>
  <c r="AR28" i="26"/>
  <c r="BT31" i="26"/>
  <c r="X35" i="26"/>
  <c r="AZ38" i="26"/>
  <c r="CB41" i="26"/>
  <c r="I27" i="26"/>
  <c r="BQ30" i="26"/>
  <c r="U34" i="26"/>
  <c r="AW37" i="26"/>
  <c r="BY40" i="26"/>
  <c r="G26" i="26"/>
  <c r="V30" i="26"/>
  <c r="AX33" i="26"/>
  <c r="BZ36" i="26"/>
  <c r="AD40" i="26"/>
  <c r="BM24" i="26"/>
  <c r="BH29" i="26"/>
  <c r="L33" i="26"/>
  <c r="AN36" i="26"/>
  <c r="BP39" i="26"/>
  <c r="AZ41" i="26"/>
  <c r="I46" i="26"/>
  <c r="AK49" i="26"/>
  <c r="BM52" i="26"/>
  <c r="Q56" i="26"/>
  <c r="AI31" i="26"/>
  <c r="O38" i="26"/>
  <c r="BR42" i="26"/>
  <c r="BR43" i="26"/>
  <c r="BF44" i="26"/>
  <c r="AT45" i="26"/>
  <c r="AH46" i="26"/>
  <c r="V47" i="26"/>
  <c r="J48" i="26"/>
  <c r="BV48" i="26"/>
  <c r="BJ49" i="26"/>
  <c r="AX50" i="26"/>
  <c r="AL51" i="26"/>
  <c r="Z52" i="26"/>
  <c r="N53" i="26"/>
  <c r="BZ53" i="26"/>
  <c r="BN54" i="26"/>
  <c r="BB55" i="26"/>
  <c r="AP56" i="26"/>
  <c r="AD57" i="26"/>
  <c r="R58" i="26"/>
  <c r="BO29" i="26"/>
  <c r="AU36" i="26"/>
  <c r="P42" i="26"/>
  <c r="BC43" i="26"/>
  <c r="AQ44" i="26"/>
  <c r="AE45" i="26"/>
  <c r="S46" i="26"/>
  <c r="G47" i="26"/>
  <c r="BS47" i="26"/>
  <c r="BG48" i="26"/>
  <c r="AU49" i="26"/>
  <c r="AI50" i="26"/>
  <c r="W51" i="26"/>
  <c r="K52" i="26"/>
  <c r="BW52" i="26"/>
  <c r="BK53" i="26"/>
  <c r="AY54" i="26"/>
  <c r="BU25" i="26"/>
  <c r="BB22" i="26"/>
  <c r="H12" i="26"/>
  <c r="AA23" i="26"/>
  <c r="Q22" i="26"/>
  <c r="AD28" i="26"/>
  <c r="BI31" i="26"/>
  <c r="M35" i="26"/>
  <c r="AO38" i="26"/>
  <c r="BQ41" i="26"/>
  <c r="BM26" i="26"/>
  <c r="BF30" i="26"/>
  <c r="J34" i="26"/>
  <c r="AL37" i="26"/>
  <c r="BN40" i="26"/>
  <c r="BC24" i="26"/>
  <c r="BC29" i="26"/>
  <c r="G33" i="26"/>
  <c r="AI36" i="26"/>
  <c r="BK39" i="26"/>
  <c r="O43" i="26"/>
  <c r="AZ28" i="26"/>
  <c r="CB31" i="26"/>
  <c r="AF35" i="26"/>
  <c r="BH38" i="26"/>
  <c r="L42" i="26"/>
  <c r="T27" i="26"/>
  <c r="BY30" i="26"/>
  <c r="AC34" i="26"/>
  <c r="BE37" i="26"/>
  <c r="I41" i="26"/>
  <c r="V26" i="26"/>
  <c r="AD30" i="26"/>
  <c r="BF33" i="26"/>
  <c r="J37" i="26"/>
  <c r="AL40" i="26"/>
  <c r="L25" i="26"/>
  <c r="BP29" i="26"/>
  <c r="T33" i="26"/>
  <c r="AV36" i="26"/>
  <c r="BX39" i="26"/>
  <c r="H42" i="26"/>
  <c r="Q46" i="26"/>
  <c r="AS49" i="26"/>
  <c r="BU52" i="26"/>
  <c r="Y56" i="26"/>
  <c r="W32" i="26"/>
  <c r="CA38" i="26"/>
  <c r="J43" i="26"/>
  <c r="BZ43" i="26"/>
  <c r="BN44" i="26"/>
  <c r="BB45" i="26"/>
  <c r="AP46" i="26"/>
  <c r="AD47" i="26"/>
  <c r="R48" i="26"/>
  <c r="F49" i="26"/>
  <c r="BR49" i="26"/>
  <c r="BF50" i="26"/>
  <c r="AT51" i="26"/>
  <c r="AH52" i="26"/>
  <c r="V53" i="26"/>
  <c r="J54" i="26"/>
  <c r="BV54" i="26"/>
  <c r="BJ55" i="26"/>
  <c r="AX56" i="26"/>
  <c r="AL57" i="26"/>
  <c r="Z58" i="26"/>
  <c r="BC30" i="26"/>
  <c r="AI37" i="26"/>
  <c r="AV42" i="26"/>
  <c r="BK43" i="26"/>
  <c r="AY44" i="26"/>
  <c r="AM45" i="26"/>
  <c r="AA46" i="26"/>
  <c r="O47" i="26"/>
  <c r="CA47" i="26"/>
  <c r="BO48" i="26"/>
  <c r="BC49" i="26"/>
  <c r="AQ50" i="26"/>
  <c r="AE51" i="26"/>
  <c r="S52" i="26"/>
  <c r="G53" i="26"/>
  <c r="BS53" i="26"/>
  <c r="BG54" i="26"/>
  <c r="L13" i="26"/>
  <c r="AH23" i="26"/>
  <c r="AE17" i="26"/>
  <c r="G24" i="26"/>
  <c r="BE22" i="26"/>
  <c r="M29" i="26"/>
  <c r="AO32" i="26"/>
  <c r="BQ35" i="26"/>
  <c r="U39" i="26"/>
  <c r="AW42" i="26"/>
  <c r="BW27" i="26"/>
  <c r="AL31" i="26"/>
  <c r="BN34" i="26"/>
  <c r="R38" i="26"/>
  <c r="AT41" i="26"/>
  <c r="AD26" i="26"/>
  <c r="AI30" i="26"/>
  <c r="BK33" i="26"/>
  <c r="O37" i="26"/>
  <c r="AQ40" i="26"/>
  <c r="BH23" i="26"/>
  <c r="AF29" i="26"/>
  <c r="BH32" i="26"/>
  <c r="L36" i="26"/>
  <c r="AN39" i="26"/>
  <c r="BP42" i="26"/>
  <c r="X28" i="26"/>
  <c r="BE31" i="26"/>
  <c r="I35" i="26"/>
  <c r="AK38" i="26"/>
  <c r="BM41" i="26"/>
  <c r="AI27" i="26"/>
  <c r="J31" i="26"/>
  <c r="AL34" i="26"/>
  <c r="BN37" i="26"/>
  <c r="R41" i="26"/>
  <c r="AW26" i="26"/>
  <c r="AV30" i="26"/>
  <c r="BX33" i="26"/>
  <c r="AB37" i="26"/>
  <c r="BD40" i="26"/>
  <c r="AS43" i="26"/>
  <c r="BU46" i="26"/>
  <c r="Y50" i="26"/>
  <c r="BA53" i="26"/>
  <c r="CC56" i="26"/>
  <c r="K33" i="26"/>
  <c r="BO39" i="26"/>
  <c r="V43" i="26"/>
  <c r="J44" i="26"/>
  <c r="BV44" i="26"/>
  <c r="BJ45" i="26"/>
  <c r="AX46" i="26"/>
  <c r="AL47" i="26"/>
  <c r="Z48" i="26"/>
  <c r="N49" i="26"/>
  <c r="BZ49" i="26"/>
  <c r="BN50" i="26"/>
  <c r="BB51" i="26"/>
  <c r="AP52" i="26"/>
  <c r="AD53" i="26"/>
  <c r="R54" i="26"/>
  <c r="F55" i="26"/>
  <c r="BR55" i="26"/>
  <c r="BF56" i="26"/>
  <c r="AT57" i="26"/>
  <c r="AH58" i="26"/>
  <c r="AQ31" i="26"/>
  <c r="W38" i="26"/>
  <c r="BS42" i="26"/>
  <c r="BS43" i="26"/>
  <c r="BG44" i="26"/>
  <c r="AU45" i="26"/>
  <c r="AI46" i="26"/>
  <c r="W47" i="26"/>
  <c r="K48" i="26"/>
  <c r="BW48" i="26"/>
  <c r="BK49" i="26"/>
  <c r="AY50" i="26"/>
  <c r="AM51" i="26"/>
  <c r="AA52" i="26"/>
  <c r="O53" i="26"/>
  <c r="CA53" i="26"/>
  <c r="BO54" i="26"/>
  <c r="BC55" i="26"/>
  <c r="AQ56" i="26"/>
  <c r="AE57" i="26"/>
  <c r="BU26" i="26"/>
  <c r="O34" i="26"/>
  <c r="BS40" i="26"/>
  <c r="AF43" i="26"/>
  <c r="T44" i="26"/>
  <c r="H45" i="26"/>
  <c r="BT45" i="26"/>
  <c r="BH46" i="26"/>
  <c r="AV47" i="26"/>
  <c r="AJ48" i="26"/>
  <c r="X49" i="26"/>
  <c r="L50" i="26"/>
  <c r="BX50" i="26"/>
  <c r="BL51" i="26"/>
  <c r="AZ52" i="26"/>
  <c r="AN53" i="26"/>
  <c r="AB54" i="26"/>
  <c r="P55" i="26"/>
  <c r="CB55" i="26"/>
  <c r="BP56" i="26"/>
  <c r="AZ25" i="26"/>
  <c r="AI33" i="26"/>
  <c r="O40" i="26"/>
  <c r="Y43" i="26"/>
  <c r="M44" i="26"/>
  <c r="BY44" i="26"/>
  <c r="BM45" i="26"/>
  <c r="BA46" i="26"/>
  <c r="AO47" i="26"/>
  <c r="AC48" i="26"/>
  <c r="Q49" i="26"/>
  <c r="CC49" i="26"/>
  <c r="BQ50" i="26"/>
  <c r="BE51" i="26"/>
  <c r="AS52" i="26"/>
  <c r="AG53" i="26"/>
  <c r="U54" i="26"/>
  <c r="I55" i="26"/>
  <c r="BU55" i="26"/>
  <c r="AA29" i="26"/>
  <c r="G36" i="26"/>
  <c r="BW41" i="26"/>
  <c r="AX43" i="26"/>
  <c r="AL44" i="26"/>
  <c r="Z45" i="26"/>
  <c r="N46" i="26"/>
  <c r="BZ46" i="26"/>
  <c r="BN47" i="26"/>
  <c r="BB48" i="26"/>
  <c r="AP49" i="26"/>
  <c r="AD50" i="26"/>
  <c r="R51" i="26"/>
  <c r="F52" i="26"/>
  <c r="BR52" i="26"/>
  <c r="BF53" i="26"/>
  <c r="AT54" i="26"/>
  <c r="AH55" i="26"/>
  <c r="V56" i="26"/>
  <c r="J57" i="26"/>
  <c r="AX27" i="26"/>
  <c r="AU34" i="26"/>
  <c r="S41" i="26"/>
  <c r="AJ43" i="26"/>
  <c r="X44" i="26"/>
  <c r="L45" i="26"/>
  <c r="BX45" i="26"/>
  <c r="BL46" i="26"/>
  <c r="AZ47" i="26"/>
  <c r="AN48" i="26"/>
  <c r="AB49" i="26"/>
  <c r="P50" i="26"/>
  <c r="CB50" i="26"/>
  <c r="BP51" i="26"/>
  <c r="BD52" i="26"/>
  <c r="AR53" i="26"/>
  <c r="AF54" i="26"/>
  <c r="T55" i="26"/>
  <c r="H56" i="26"/>
  <c r="S43" i="26"/>
  <c r="BW49" i="26"/>
  <c r="AM56" i="26"/>
  <c r="U58" i="26"/>
  <c r="N59" i="26"/>
  <c r="BZ59" i="26"/>
  <c r="BN60" i="26"/>
  <c r="BB61" i="26"/>
  <c r="AP62" i="26"/>
  <c r="AD63" i="26"/>
  <c r="R64" i="26"/>
  <c r="F65" i="26"/>
  <c r="BR65" i="26"/>
  <c r="BF66" i="26"/>
  <c r="AT67" i="26"/>
  <c r="AH68" i="26"/>
  <c r="V69" i="26"/>
  <c r="J70" i="26"/>
  <c r="BV70" i="26"/>
  <c r="BJ71" i="26"/>
  <c r="AX72" i="26"/>
  <c r="AL73" i="26"/>
  <c r="Z74" i="26"/>
  <c r="AY33" i="26"/>
  <c r="AE48" i="26"/>
  <c r="K55" i="26"/>
  <c r="BX57" i="26"/>
  <c r="BW58" i="26"/>
  <c r="BK59" i="26"/>
  <c r="AY60" i="26"/>
  <c r="AM61" i="26"/>
  <c r="AA62" i="26"/>
  <c r="O63" i="26"/>
  <c r="CA63" i="26"/>
  <c r="BO64" i="26"/>
  <c r="BC65" i="26"/>
  <c r="AQ66" i="26"/>
  <c r="AE67" i="26"/>
  <c r="S68" i="26"/>
  <c r="G69" i="26"/>
  <c r="BS69" i="26"/>
  <c r="BG70" i="26"/>
  <c r="AU71" i="26"/>
  <c r="AI72" i="26"/>
  <c r="W73" i="26"/>
  <c r="K74" i="26"/>
  <c r="BW74" i="26"/>
  <c r="BK46" i="26"/>
  <c r="AQ53" i="26"/>
  <c r="AZ57" i="26"/>
  <c r="BH58" i="26"/>
  <c r="AV59" i="26"/>
  <c r="AJ60" i="26"/>
  <c r="X61" i="26"/>
  <c r="L62" i="26"/>
  <c r="BX62" i="26"/>
  <c r="BL63" i="26"/>
  <c r="AZ64" i="26"/>
  <c r="AN65" i="26"/>
  <c r="AB66" i="26"/>
  <c r="P67" i="26"/>
  <c r="CB67" i="26"/>
  <c r="BP68" i="26"/>
  <c r="BD69" i="26"/>
  <c r="AR70" i="26"/>
  <c r="AF71" i="26"/>
  <c r="T72" i="26"/>
  <c r="H73" i="26"/>
  <c r="AE44" i="26"/>
  <c r="K51" i="26"/>
  <c r="BS56" i="26"/>
  <c r="AJ58" i="26"/>
  <c r="Y59" i="26"/>
  <c r="M60" i="26"/>
  <c r="BY60" i="26"/>
  <c r="BM61" i="26"/>
  <c r="BA62" i="26"/>
  <c r="AO63" i="26"/>
  <c r="AC64" i="26"/>
  <c r="Q65" i="26"/>
  <c r="CC65" i="26"/>
  <c r="BQ66" i="26"/>
  <c r="BE67" i="26"/>
  <c r="AS68" i="26"/>
  <c r="AG69" i="26"/>
  <c r="U70" i="26"/>
  <c r="I71" i="26"/>
  <c r="BU71" i="26"/>
  <c r="BI72" i="26"/>
  <c r="AY43" i="26"/>
  <c r="AE50" i="26"/>
  <c r="BA56" i="26"/>
  <c r="AA58" i="26"/>
  <c r="R59" i="26"/>
  <c r="F60" i="26"/>
  <c r="BR60" i="26"/>
  <c r="BF61" i="26"/>
  <c r="AT62" i="26"/>
  <c r="AH63" i="26"/>
  <c r="V64" i="26"/>
  <c r="J65" i="26"/>
  <c r="BV65" i="26"/>
  <c r="BJ66" i="26"/>
  <c r="AX67" i="26"/>
  <c r="AL68" i="26"/>
  <c r="Z69" i="26"/>
  <c r="N70" i="26"/>
  <c r="BZ70" i="26"/>
  <c r="BN71" i="26"/>
  <c r="BB72" i="26"/>
  <c r="AI45" i="26"/>
  <c r="O52" i="26"/>
  <c r="T57" i="26"/>
  <c r="AU58" i="26"/>
  <c r="AI59" i="26"/>
  <c r="W60" i="26"/>
  <c r="K61" i="26"/>
  <c r="BW61" i="26"/>
  <c r="BK62" i="26"/>
  <c r="AY63" i="26"/>
  <c r="AM64" i="26"/>
  <c r="AA65" i="26"/>
  <c r="O66" i="26"/>
  <c r="CA66" i="26"/>
  <c r="BO67" i="26"/>
  <c r="BC68" i="26"/>
  <c r="AQ69" i="26"/>
  <c r="AE70" i="26"/>
  <c r="S71" i="26"/>
  <c r="G72" i="26"/>
  <c r="BS72" i="26"/>
  <c r="BW43" i="26"/>
  <c r="BC50" i="26"/>
  <c r="BI56" i="26"/>
  <c r="AD58" i="26"/>
  <c r="U59" i="26"/>
  <c r="I60" i="26"/>
  <c r="BU60" i="26"/>
  <c r="BI61" i="26"/>
  <c r="AW62" i="26"/>
  <c r="AK63" i="26"/>
  <c r="Y64" i="26"/>
  <c r="M65" i="26"/>
  <c r="BY65" i="26"/>
  <c r="BM66" i="26"/>
  <c r="BA67" i="26"/>
  <c r="AO68" i="26"/>
  <c r="AC69" i="26"/>
  <c r="Q70" i="26"/>
  <c r="CC70" i="26"/>
  <c r="BQ71" i="26"/>
  <c r="BU57" i="26"/>
  <c r="BL64" i="26"/>
  <c r="AR71" i="26"/>
  <c r="BV73" i="26"/>
  <c r="F75" i="26"/>
  <c r="BR75" i="26"/>
  <c r="BF76" i="26"/>
  <c r="AT77" i="26"/>
  <c r="AH78" i="26"/>
  <c r="V79" i="26"/>
  <c r="J80" i="26"/>
  <c r="BV80" i="26"/>
  <c r="BJ81" i="26"/>
  <c r="AX82" i="26"/>
  <c r="G58" i="26"/>
  <c r="BT64" i="26"/>
  <c r="AZ71" i="26"/>
  <c r="BW73" i="26"/>
  <c r="G75" i="26"/>
  <c r="BS75" i="26"/>
  <c r="BG76" i="26"/>
  <c r="AU77" i="26"/>
  <c r="AI78" i="26"/>
  <c r="W79" i="26"/>
  <c r="K80" i="26"/>
  <c r="W14" i="26"/>
  <c r="AP23" i="26"/>
  <c r="BK17" i="26"/>
  <c r="BE8" i="26"/>
  <c r="M23" i="26"/>
  <c r="U29" i="26"/>
  <c r="AW32" i="26"/>
  <c r="BY35" i="26"/>
  <c r="AC39" i="26"/>
  <c r="BE42" i="26"/>
  <c r="I28" i="26"/>
  <c r="AT31" i="26"/>
  <c r="BV34" i="26"/>
  <c r="Z38" i="26"/>
  <c r="BB41" i="26"/>
  <c r="AO26" i="26"/>
  <c r="AQ30" i="26"/>
  <c r="BS33" i="26"/>
  <c r="W37" i="26"/>
  <c r="AY40" i="26"/>
  <c r="O24" i="26"/>
  <c r="AN29" i="26"/>
  <c r="BP32" i="26"/>
  <c r="T36" i="26"/>
  <c r="AV39" i="26"/>
  <c r="BX42" i="26"/>
  <c r="AJ28" i="26"/>
  <c r="BM31" i="26"/>
  <c r="Q35" i="26"/>
  <c r="AS38" i="26"/>
  <c r="BU41" i="26"/>
  <c r="AW27" i="26"/>
  <c r="R31" i="26"/>
  <c r="AT34" i="26"/>
  <c r="BV37" i="26"/>
  <c r="Z41" i="26"/>
  <c r="BK26" i="26"/>
  <c r="BD30" i="26"/>
  <c r="H34" i="26"/>
  <c r="AJ37" i="26"/>
  <c r="BL40" i="26"/>
  <c r="BA43" i="26"/>
  <c r="CC46" i="26"/>
  <c r="AG50" i="26"/>
  <c r="BI53" i="26"/>
  <c r="M57" i="26"/>
  <c r="BW33" i="26"/>
  <c r="BC40" i="26"/>
  <c r="AD43" i="26"/>
  <c r="R44" i="26"/>
  <c r="F45" i="26"/>
  <c r="BR45" i="26"/>
  <c r="BF46" i="26"/>
  <c r="AT47" i="26"/>
  <c r="AH48" i="26"/>
  <c r="V49" i="26"/>
  <c r="J50" i="26"/>
  <c r="BV50" i="26"/>
  <c r="BJ51" i="26"/>
  <c r="AX52" i="26"/>
  <c r="AL53" i="26"/>
  <c r="Z54" i="26"/>
  <c r="N55" i="26"/>
  <c r="BZ55" i="26"/>
  <c r="BN56" i="26"/>
  <c r="BB57" i="26"/>
  <c r="BX21" i="26"/>
  <c r="AE32" i="26"/>
  <c r="K39" i="26"/>
  <c r="K43" i="26"/>
  <c r="CA43" i="26"/>
  <c r="BO44" i="26"/>
  <c r="BC45" i="26"/>
  <c r="AQ46" i="26"/>
  <c r="AE47" i="26"/>
  <c r="S48" i="26"/>
  <c r="G49" i="26"/>
  <c r="BS49" i="26"/>
  <c r="BG50" i="26"/>
  <c r="AU51" i="26"/>
  <c r="AI52" i="26"/>
  <c r="W53" i="26"/>
  <c r="K54" i="26"/>
  <c r="BW54" i="26"/>
  <c r="BK55" i="26"/>
  <c r="AY56" i="26"/>
  <c r="AM57" i="26"/>
  <c r="P28" i="26"/>
  <c r="CA34" i="26"/>
  <c r="AI41" i="26"/>
  <c r="AN43" i="26"/>
  <c r="AB44" i="26"/>
  <c r="P45" i="26"/>
  <c r="CB45" i="26"/>
  <c r="BP46" i="26"/>
  <c r="BD47" i="26"/>
  <c r="AR48" i="26"/>
  <c r="AF49" i="26"/>
  <c r="T50" i="26"/>
  <c r="H51" i="26"/>
  <c r="BT51" i="26"/>
  <c r="BH52" i="26"/>
  <c r="AV53" i="26"/>
  <c r="AJ54" i="26"/>
  <c r="X55" i="26"/>
  <c r="L56" i="26"/>
  <c r="BX56" i="26"/>
  <c r="K27" i="26"/>
  <c r="W34" i="26"/>
  <c r="CA40" i="26"/>
  <c r="AG43" i="26"/>
  <c r="U44" i="26"/>
  <c r="I45" i="26"/>
  <c r="BU45" i="26"/>
  <c r="BI46" i="26"/>
  <c r="AW47" i="26"/>
  <c r="AK48" i="26"/>
  <c r="Y49" i="26"/>
  <c r="M50" i="26"/>
  <c r="BY50" i="26"/>
  <c r="BM51" i="26"/>
  <c r="BA52" i="26"/>
  <c r="AO53" i="26"/>
  <c r="AC54" i="26"/>
  <c r="Q55" i="26"/>
  <c r="CC55" i="26"/>
  <c r="O30" i="26"/>
  <c r="BS36" i="26"/>
  <c r="AE42" i="26"/>
  <c r="BF43" i="26"/>
  <c r="AT44" i="26"/>
  <c r="AH45" i="26"/>
  <c r="V46" i="26"/>
  <c r="J47" i="26"/>
  <c r="BV47" i="26"/>
  <c r="BJ48" i="26"/>
  <c r="AX49" i="26"/>
  <c r="AL50" i="26"/>
  <c r="Z51" i="26"/>
  <c r="N52" i="26"/>
  <c r="BZ52" i="26"/>
  <c r="BN53" i="26"/>
  <c r="BB54" i="26"/>
  <c r="AP55" i="26"/>
  <c r="AD56" i="26"/>
  <c r="R57" i="26"/>
  <c r="BC28" i="26"/>
  <c r="AI35" i="26"/>
  <c r="AY41" i="26"/>
  <c r="AR43" i="26"/>
  <c r="AF44" i="26"/>
  <c r="T45" i="26"/>
  <c r="H46" i="26"/>
  <c r="BT46" i="26"/>
  <c r="BH47" i="26"/>
  <c r="AV48" i="26"/>
  <c r="AJ49" i="26"/>
  <c r="X50" i="26"/>
  <c r="L51" i="26"/>
  <c r="BX51" i="26"/>
  <c r="BL52" i="26"/>
  <c r="AZ53" i="26"/>
  <c r="AN54" i="26"/>
  <c r="AB55" i="26"/>
  <c r="P56" i="26"/>
  <c r="G44" i="26"/>
  <c r="BK50" i="26"/>
  <c r="BK56" i="26"/>
  <c r="AE58" i="26"/>
  <c r="V59" i="26"/>
  <c r="J60" i="26"/>
  <c r="BV60" i="26"/>
  <c r="BJ61" i="26"/>
  <c r="AX62" i="26"/>
  <c r="AL63" i="26"/>
  <c r="Z64" i="26"/>
  <c r="N65" i="26"/>
  <c r="BZ65" i="26"/>
  <c r="BN66" i="26"/>
  <c r="BB67" i="26"/>
  <c r="AP68" i="26"/>
  <c r="AD69" i="26"/>
  <c r="R70" i="26"/>
  <c r="F71" i="26"/>
  <c r="BR71" i="26"/>
  <c r="BF72" i="26"/>
  <c r="AT73" i="26"/>
  <c r="AH74" i="26"/>
  <c r="AE40" i="26"/>
  <c r="S49" i="26"/>
  <c r="BW55" i="26"/>
  <c r="L58" i="26"/>
  <c r="G59" i="26"/>
  <c r="BS59" i="26"/>
  <c r="BG60" i="26"/>
  <c r="AU61" i="26"/>
  <c r="AI62" i="26"/>
  <c r="W63" i="26"/>
  <c r="K64" i="26"/>
  <c r="BW64" i="26"/>
  <c r="BK65" i="26"/>
  <c r="AY66" i="26"/>
  <c r="AM67" i="26"/>
  <c r="AA68" i="26"/>
  <c r="O69" i="26"/>
  <c r="CA69" i="26"/>
  <c r="BO70" i="26"/>
  <c r="BC71" i="26"/>
  <c r="AQ72" i="26"/>
  <c r="AE73" i="26"/>
  <c r="S74" i="26"/>
  <c r="AJ27" i="26"/>
  <c r="AY47" i="26"/>
  <c r="AE54" i="26"/>
  <c r="BN57" i="26"/>
  <c r="BP58" i="26"/>
  <c r="BD59" i="26"/>
  <c r="AR60" i="26"/>
  <c r="AF61" i="26"/>
  <c r="T62" i="26"/>
  <c r="H63" i="26"/>
  <c r="BT63" i="26"/>
  <c r="BH64" i="26"/>
  <c r="AV65" i="26"/>
  <c r="AJ66" i="26"/>
  <c r="X67" i="26"/>
  <c r="L68" i="26"/>
  <c r="BX68" i="26"/>
  <c r="BL69" i="26"/>
  <c r="AZ70" i="26"/>
  <c r="AN71" i="26"/>
  <c r="AB72" i="26"/>
  <c r="P73" i="26"/>
  <c r="S45" i="26"/>
  <c r="BW51" i="26"/>
  <c r="Q57" i="26"/>
  <c r="AS58" i="26"/>
  <c r="AG59" i="26"/>
  <c r="U60" i="26"/>
  <c r="I61" i="26"/>
  <c r="BU61" i="26"/>
  <c r="BI62" i="26"/>
  <c r="AW63" i="26"/>
  <c r="AK64" i="26"/>
  <c r="Y65" i="26"/>
  <c r="M66" i="26"/>
  <c r="BY66" i="26"/>
  <c r="BM67" i="26"/>
  <c r="BA68" i="26"/>
  <c r="AO69" i="26"/>
  <c r="AC70" i="26"/>
  <c r="Q71" i="26"/>
  <c r="CC71" i="26"/>
  <c r="BQ72" i="26"/>
  <c r="AM44" i="26"/>
  <c r="S51" i="26"/>
  <c r="BT56" i="26"/>
  <c r="AK58" i="26"/>
  <c r="Z59" i="26"/>
  <c r="N60" i="26"/>
  <c r="BZ60" i="26"/>
  <c r="BN61" i="26"/>
  <c r="BB62" i="26"/>
  <c r="AP63" i="26"/>
  <c r="AD64" i="26"/>
  <c r="R65" i="26"/>
  <c r="F66" i="26"/>
  <c r="BR66" i="26"/>
  <c r="BF67" i="26"/>
  <c r="AT68" i="26"/>
  <c r="AH69" i="26"/>
  <c r="V70" i="26"/>
  <c r="J71" i="26"/>
  <c r="BV71" i="26"/>
  <c r="BJ72" i="26"/>
  <c r="W46" i="26"/>
  <c r="CA52" i="26"/>
  <c r="AQ57" i="26"/>
  <c r="BC58" i="26"/>
  <c r="AQ59" i="26"/>
  <c r="AE60" i="26"/>
  <c r="S61" i="26"/>
  <c r="G62" i="26"/>
  <c r="BS62" i="26"/>
  <c r="BG63" i="26"/>
  <c r="AU64" i="26"/>
  <c r="AI65" i="26"/>
  <c r="W66" i="26"/>
  <c r="K67" i="26"/>
  <c r="BW67" i="26"/>
  <c r="BK68" i="26"/>
  <c r="AY69" i="26"/>
  <c r="AM70" i="26"/>
  <c r="AA71" i="26"/>
  <c r="O72" i="26"/>
  <c r="CA72" i="26"/>
  <c r="BK44" i="26"/>
  <c r="AQ51" i="26"/>
  <c r="CB56" i="26"/>
  <c r="AN58" i="26"/>
  <c r="AC59" i="26"/>
  <c r="Q60" i="26"/>
  <c r="CC60" i="26"/>
  <c r="BQ61" i="26"/>
  <c r="BE62" i="26"/>
  <c r="AS63" i="26"/>
  <c r="AG64" i="26"/>
  <c r="U65" i="26"/>
  <c r="I66" i="26"/>
  <c r="BU66" i="26"/>
  <c r="BI67" i="26"/>
  <c r="AW68" i="26"/>
  <c r="AK69" i="26"/>
  <c r="Y70" i="26"/>
  <c r="M71" i="26"/>
  <c r="BY71" i="26"/>
  <c r="BT58" i="26"/>
  <c r="AZ65" i="26"/>
  <c r="AF72" i="26"/>
  <c r="H74" i="26"/>
  <c r="N75" i="26"/>
  <c r="BZ75" i="26"/>
  <c r="BN76" i="26"/>
  <c r="BB77" i="26"/>
  <c r="AP78" i="26"/>
  <c r="AD79" i="26"/>
  <c r="R80" i="26"/>
  <c r="F81" i="26"/>
  <c r="BR81" i="26"/>
  <c r="BF82" i="26"/>
  <c r="CB58" i="26"/>
  <c r="BH65" i="26"/>
  <c r="AG72" i="26"/>
  <c r="I74" i="26"/>
  <c r="O75" i="26"/>
  <c r="CA75" i="26"/>
  <c r="BO76" i="26"/>
  <c r="BC77" i="26"/>
  <c r="AQ78" i="26"/>
  <c r="AE79" i="26"/>
  <c r="S80" i="26"/>
  <c r="G81" i="26"/>
  <c r="Q18" i="26"/>
  <c r="V24" i="26"/>
  <c r="BG20" i="26"/>
  <c r="S16" i="26"/>
  <c r="AJ25" i="26"/>
  <c r="BY29" i="26"/>
  <c r="AC33" i="26"/>
  <c r="BE36" i="26"/>
  <c r="I40" i="26"/>
  <c r="AG20" i="26"/>
  <c r="BV28" i="26"/>
  <c r="Z32" i="26"/>
  <c r="BB35" i="26"/>
  <c r="F39" i="26"/>
  <c r="AH42" i="26"/>
  <c r="BD27" i="26"/>
  <c r="W31" i="26"/>
  <c r="AY34" i="26"/>
  <c r="CA37" i="26"/>
  <c r="AE41" i="26"/>
  <c r="BY25" i="26"/>
  <c r="T30" i="26"/>
  <c r="AV33" i="26"/>
  <c r="BX36" i="26"/>
  <c r="AB40" i="26"/>
  <c r="BU22" i="26"/>
  <c r="Q29" i="26"/>
  <c r="AS32" i="26"/>
  <c r="BU35" i="26"/>
  <c r="Y39" i="26"/>
  <c r="BA42" i="26"/>
  <c r="AT28" i="26"/>
  <c r="BV31" i="26"/>
  <c r="Z35" i="26"/>
  <c r="BB38" i="26"/>
  <c r="F42" i="26"/>
  <c r="BU27" i="26"/>
  <c r="AJ31" i="26"/>
  <c r="BL34" i="26"/>
  <c r="P38" i="26"/>
  <c r="BK28" i="26"/>
  <c r="AG44" i="26"/>
  <c r="BI47" i="26"/>
  <c r="M51" i="26"/>
  <c r="AO54" i="26"/>
  <c r="BQ57" i="26"/>
  <c r="BK34" i="26"/>
  <c r="AA41" i="26"/>
  <c r="AL43" i="26"/>
  <c r="Z44" i="26"/>
  <c r="N45" i="26"/>
  <c r="BZ45" i="26"/>
  <c r="BN46" i="26"/>
  <c r="BB47" i="26"/>
  <c r="AP48" i="26"/>
  <c r="AD49" i="26"/>
  <c r="R50" i="26"/>
  <c r="F51" i="26"/>
  <c r="BR51" i="26"/>
  <c r="BF52" i="26"/>
  <c r="AT53" i="26"/>
  <c r="AH54" i="26"/>
  <c r="V55" i="26"/>
  <c r="J56" i="26"/>
  <c r="BV56" i="26"/>
  <c r="BJ57" i="26"/>
  <c r="K25" i="26"/>
  <c r="S33" i="26"/>
  <c r="BW39" i="26"/>
  <c r="W43" i="26"/>
  <c r="K44" i="26"/>
  <c r="BW44" i="26"/>
  <c r="BK45" i="26"/>
  <c r="AY46" i="26"/>
  <c r="AM47" i="26"/>
  <c r="AA48" i="26"/>
  <c r="O49" i="26"/>
  <c r="CA49" i="26"/>
  <c r="BO50" i="26"/>
  <c r="BC51" i="26"/>
  <c r="AQ52" i="26"/>
  <c r="AE53" i="26"/>
  <c r="S54" i="26"/>
  <c r="G55" i="26"/>
  <c r="BS55" i="26"/>
  <c r="BG56" i="26"/>
  <c r="AU57" i="26"/>
  <c r="K29" i="26"/>
  <c r="BO35" i="26"/>
  <c r="BO41" i="26"/>
  <c r="AV43" i="26"/>
  <c r="AJ44" i="26"/>
  <c r="X45" i="26"/>
  <c r="L46" i="26"/>
  <c r="BX46" i="26"/>
  <c r="BL47" i="26"/>
  <c r="AZ48" i="26"/>
  <c r="AN49" i="26"/>
  <c r="AB50" i="26"/>
  <c r="P51" i="26"/>
  <c r="CB51" i="26"/>
  <c r="BP52" i="26"/>
  <c r="BD53" i="26"/>
  <c r="AR54" i="26"/>
  <c r="AF55" i="26"/>
  <c r="T56" i="26"/>
  <c r="H57" i="26"/>
  <c r="AB28" i="26"/>
  <c r="K35" i="26"/>
  <c r="AJ41" i="26"/>
  <c r="AO43" i="26"/>
  <c r="AC44" i="26"/>
  <c r="Q45" i="26"/>
  <c r="CC45" i="26"/>
  <c r="BQ46" i="26"/>
  <c r="BE47" i="26"/>
  <c r="AS48" i="26"/>
  <c r="AG49" i="26"/>
  <c r="U50" i="26"/>
  <c r="I51" i="26"/>
  <c r="BU51" i="26"/>
  <c r="BI52" i="26"/>
  <c r="AW53" i="26"/>
  <c r="AK54" i="26"/>
  <c r="Y55" i="26"/>
  <c r="M56" i="26"/>
  <c r="CA30" i="26"/>
  <c r="BG37" i="26"/>
  <c r="BJ42" i="26"/>
  <c r="BN43" i="26"/>
  <c r="BB44" i="26"/>
  <c r="AP45" i="26"/>
  <c r="AD46" i="26"/>
  <c r="R47" i="26"/>
  <c r="F48" i="26"/>
  <c r="BR48" i="26"/>
  <c r="BF49" i="26"/>
  <c r="AT50" i="26"/>
  <c r="AH51" i="26"/>
  <c r="V52" i="26"/>
  <c r="J53" i="26"/>
  <c r="BV53" i="26"/>
  <c r="BJ54" i="26"/>
  <c r="AX55" i="26"/>
  <c r="AL56" i="26"/>
  <c r="Z57" i="26"/>
  <c r="AQ29" i="26"/>
  <c r="W36" i="26"/>
  <c r="G42" i="26"/>
  <c r="AZ43" i="26"/>
  <c r="AN44" i="26"/>
  <c r="AB45" i="26"/>
  <c r="P46" i="26"/>
  <c r="CB46" i="26"/>
  <c r="BP47" i="26"/>
  <c r="BD48" i="26"/>
  <c r="AR49" i="26"/>
  <c r="AF50" i="26"/>
  <c r="T51" i="26"/>
  <c r="H52" i="26"/>
  <c r="BT52" i="26"/>
  <c r="BH53" i="26"/>
  <c r="AV54" i="26"/>
  <c r="AJ55" i="26"/>
  <c r="X56" i="26"/>
  <c r="BS44" i="26"/>
  <c r="AY51" i="26"/>
  <c r="I57" i="26"/>
  <c r="AP58" i="26"/>
  <c r="AD59" i="26"/>
  <c r="R60" i="26"/>
  <c r="F61" i="26"/>
  <c r="BR61" i="26"/>
  <c r="BF62" i="26"/>
  <c r="AT63" i="26"/>
  <c r="AH64" i="26"/>
  <c r="V65" i="26"/>
  <c r="J66" i="26"/>
  <c r="BV66" i="26"/>
  <c r="BJ67" i="26"/>
  <c r="AX68" i="26"/>
  <c r="AL69" i="26"/>
  <c r="Z70" i="26"/>
  <c r="N71" i="26"/>
  <c r="BZ71" i="26"/>
  <c r="BN72" i="26"/>
  <c r="BB73" i="26"/>
  <c r="AP74" i="26"/>
  <c r="AA43" i="26"/>
  <c r="G50" i="26"/>
  <c r="AS56" i="26"/>
  <c r="V58" i="26"/>
  <c r="O59" i="26"/>
  <c r="CA59" i="26"/>
  <c r="BO60" i="26"/>
  <c r="BC61" i="26"/>
  <c r="AQ62" i="26"/>
  <c r="AE63" i="26"/>
  <c r="S64" i="26"/>
  <c r="G65" i="26"/>
  <c r="BS65" i="26"/>
  <c r="BG66" i="26"/>
  <c r="AU67" i="26"/>
  <c r="AI68" i="26"/>
  <c r="W69" i="26"/>
  <c r="K70" i="26"/>
  <c r="BW70" i="26"/>
  <c r="BK71" i="26"/>
  <c r="AY72" i="26"/>
  <c r="AM73" i="26"/>
  <c r="AA74" i="26"/>
  <c r="AM34" i="26"/>
  <c r="AM48" i="26"/>
  <c r="S55" i="26"/>
  <c r="CA57" i="26"/>
  <c r="BX58" i="26"/>
  <c r="BL59" i="26"/>
  <c r="AZ60" i="26"/>
  <c r="AN61" i="26"/>
  <c r="AB62" i="26"/>
  <c r="P63" i="26"/>
  <c r="CB63" i="26"/>
  <c r="BP64" i="26"/>
  <c r="BD65" i="26"/>
  <c r="AR66" i="26"/>
  <c r="AF67" i="26"/>
  <c r="T68" i="26"/>
  <c r="H69" i="26"/>
  <c r="BT69" i="26"/>
  <c r="BH70" i="26"/>
  <c r="AV71" i="26"/>
  <c r="AJ72" i="26"/>
  <c r="X73" i="26"/>
  <c r="G46" i="26"/>
  <c r="BK52" i="26"/>
  <c r="AJ57" i="26"/>
  <c r="BA58" i="26"/>
  <c r="AO59" i="26"/>
  <c r="AC60" i="26"/>
  <c r="Q61" i="26"/>
  <c r="CC61" i="26"/>
  <c r="BQ62" i="26"/>
  <c r="BE63" i="26"/>
  <c r="AS64" i="26"/>
  <c r="AG65" i="26"/>
  <c r="U66" i="26"/>
  <c r="I67" i="26"/>
  <c r="BU67" i="26"/>
  <c r="BI68" i="26"/>
  <c r="AW69" i="26"/>
  <c r="AK70" i="26"/>
  <c r="Y71" i="26"/>
  <c r="M72" i="26"/>
  <c r="BY72" i="26"/>
  <c r="AA45" i="26"/>
  <c r="G52" i="26"/>
  <c r="S57" i="26"/>
  <c r="AT58" i="26"/>
  <c r="AH59" i="26"/>
  <c r="V60" i="26"/>
  <c r="J61" i="26"/>
  <c r="BV61" i="26"/>
  <c r="BJ62" i="26"/>
  <c r="AX63" i="26"/>
  <c r="AL64" i="26"/>
  <c r="Z65" i="26"/>
  <c r="N66" i="26"/>
  <c r="BZ66" i="26"/>
  <c r="BN67" i="26"/>
  <c r="BB68" i="26"/>
  <c r="AP69" i="26"/>
  <c r="AD70" i="26"/>
  <c r="R71" i="26"/>
  <c r="F72" i="26"/>
  <c r="BR72" i="26"/>
  <c r="K47" i="26"/>
  <c r="BO53" i="26"/>
  <c r="BF57" i="26"/>
  <c r="BK58" i="26"/>
  <c r="AY59" i="26"/>
  <c r="AM60" i="26"/>
  <c r="AA61" i="26"/>
  <c r="O62" i="26"/>
  <c r="CA62" i="26"/>
  <c r="BO63" i="26"/>
  <c r="BC64" i="26"/>
  <c r="AQ65" i="26"/>
  <c r="AE66" i="26"/>
  <c r="S67" i="26"/>
  <c r="G68" i="26"/>
  <c r="BS68" i="26"/>
  <c r="BG69" i="26"/>
  <c r="AU70" i="26"/>
  <c r="AI71" i="26"/>
  <c r="W72" i="26"/>
  <c r="K73" i="26"/>
  <c r="AY45" i="26"/>
  <c r="AE52" i="26"/>
  <c r="AA57" i="26"/>
  <c r="AW58" i="26"/>
  <c r="AK59" i="26"/>
  <c r="Y60" i="26"/>
  <c r="M61" i="26"/>
  <c r="BY61" i="26"/>
  <c r="BM62" i="26"/>
  <c r="BA63" i="26"/>
  <c r="AO64" i="26"/>
  <c r="AC65" i="26"/>
  <c r="Q66" i="26"/>
  <c r="CC66" i="26"/>
  <c r="BQ67" i="26"/>
  <c r="BE68" i="26"/>
  <c r="AS69" i="26"/>
  <c r="AG70" i="26"/>
  <c r="U71" i="26"/>
  <c r="I72" i="26"/>
  <c r="BH59" i="26"/>
  <c r="AN66" i="26"/>
  <c r="BL72" i="26"/>
  <c r="T74" i="26"/>
  <c r="V75" i="26"/>
  <c r="J76" i="26"/>
  <c r="BV76" i="26"/>
  <c r="BJ77" i="26"/>
  <c r="AX78" i="26"/>
  <c r="AL79" i="26"/>
  <c r="Z80" i="26"/>
  <c r="N81" i="26"/>
  <c r="BZ81" i="26"/>
  <c r="BN82" i="26"/>
  <c r="BP59" i="26"/>
  <c r="AV66" i="26"/>
  <c r="BM72" i="26"/>
  <c r="U74" i="26"/>
  <c r="W75" i="26"/>
  <c r="K76" i="26"/>
  <c r="BW76" i="26"/>
  <c r="BK77" i="26"/>
  <c r="AY78" i="26"/>
  <c r="AM79" i="26"/>
  <c r="AA80" i="26"/>
  <c r="AW18" i="26"/>
  <c r="AD24" i="26"/>
  <c r="O21" i="26"/>
  <c r="AY16" i="26"/>
  <c r="BF25" i="26"/>
  <c r="I30" i="26"/>
  <c r="AK33" i="26"/>
  <c r="BM36" i="26"/>
  <c r="Q40" i="26"/>
  <c r="X22" i="26"/>
  <c r="F29" i="26"/>
  <c r="AH32" i="26"/>
  <c r="BJ35" i="26"/>
  <c r="N39" i="26"/>
  <c r="AP42" i="26"/>
  <c r="BN27" i="26"/>
  <c r="AE31" i="26"/>
  <c r="BG34" i="26"/>
  <c r="K38" i="26"/>
  <c r="AM41" i="26"/>
  <c r="Q26" i="26"/>
  <c r="AB30" i="26"/>
  <c r="BD33" i="26"/>
  <c r="H37" i="26"/>
  <c r="AJ40" i="26"/>
  <c r="AC23" i="26"/>
  <c r="Y29" i="26"/>
  <c r="BA32" i="26"/>
  <c r="CC35" i="26"/>
  <c r="AG39" i="26"/>
  <c r="BI42" i="26"/>
  <c r="BB28" i="26"/>
  <c r="F32" i="26"/>
  <c r="AH35" i="26"/>
  <c r="BJ38" i="26"/>
  <c r="N42" i="26"/>
  <c r="G28" i="26"/>
  <c r="AR31" i="26"/>
  <c r="BT34" i="26"/>
  <c r="X38" i="26"/>
  <c r="AY29" i="26"/>
  <c r="AO44" i="26"/>
  <c r="BQ47" i="26"/>
  <c r="U51" i="26"/>
  <c r="AW54" i="26"/>
  <c r="BY57" i="26"/>
  <c r="AY35" i="26"/>
  <c r="BG41" i="26"/>
  <c r="AT43" i="26"/>
  <c r="AH44" i="26"/>
  <c r="V45" i="26"/>
  <c r="J46" i="26"/>
  <c r="BV46" i="26"/>
  <c r="BJ47" i="26"/>
  <c r="AX48" i="26"/>
  <c r="AL49" i="26"/>
  <c r="Z50" i="26"/>
  <c r="N51" i="26"/>
  <c r="BZ51" i="26"/>
  <c r="BN52" i="26"/>
  <c r="BB53" i="26"/>
  <c r="AP54" i="26"/>
  <c r="AD55" i="26"/>
  <c r="R56" i="26"/>
  <c r="F57" i="26"/>
  <c r="BR57" i="26"/>
  <c r="BJ26" i="26"/>
  <c r="G34" i="26"/>
  <c r="BK40" i="26"/>
  <c r="AE43" i="26"/>
  <c r="S44" i="26"/>
  <c r="G45" i="26"/>
  <c r="BS45" i="26"/>
  <c r="BG46" i="26"/>
  <c r="AU47" i="26"/>
  <c r="AI48" i="26"/>
  <c r="W49" i="26"/>
  <c r="K50" i="26"/>
  <c r="BW50" i="26"/>
  <c r="BK51" i="26"/>
  <c r="AY52" i="26"/>
  <c r="AM53" i="26"/>
  <c r="AA54" i="26"/>
  <c r="O55" i="26"/>
  <c r="CA55" i="26"/>
  <c r="BO56" i="26"/>
  <c r="BC57" i="26"/>
  <c r="BW29" i="26"/>
  <c r="BC36" i="26"/>
  <c r="W42" i="26"/>
  <c r="BD43" i="26"/>
  <c r="AR44" i="26"/>
  <c r="AF45" i="26"/>
  <c r="T46" i="26"/>
  <c r="H47" i="26"/>
  <c r="BT47" i="26"/>
  <c r="BH48" i="26"/>
  <c r="AV49" i="26"/>
  <c r="AJ50" i="26"/>
  <c r="X51" i="26"/>
  <c r="L52" i="26"/>
  <c r="BX52" i="26"/>
  <c r="BL53" i="26"/>
  <c r="AZ54" i="26"/>
  <c r="AN55" i="26"/>
  <c r="AB56" i="26"/>
  <c r="P57" i="26"/>
  <c r="S29" i="26"/>
  <c r="BW35" i="26"/>
  <c r="BP41" i="26"/>
  <c r="AW43" i="26"/>
  <c r="AK44" i="26"/>
  <c r="Y45" i="26"/>
  <c r="M46" i="26"/>
  <c r="BY46" i="26"/>
  <c r="BM47" i="26"/>
  <c r="BA48" i="26"/>
  <c r="AO49" i="26"/>
  <c r="AC50" i="26"/>
  <c r="Q51" i="26"/>
  <c r="CC51" i="26"/>
  <c r="BQ52" i="26"/>
  <c r="BE53" i="26"/>
  <c r="AS54" i="26"/>
  <c r="AG55" i="26"/>
  <c r="U56" i="26"/>
  <c r="BO31" i="26"/>
  <c r="AU38" i="26"/>
  <c r="BZ42" i="26"/>
  <c r="BV43" i="26"/>
  <c r="BJ44" i="26"/>
  <c r="AX45" i="26"/>
  <c r="AL46" i="26"/>
  <c r="Z47" i="26"/>
  <c r="N48" i="26"/>
  <c r="BZ48" i="26"/>
  <c r="BN49" i="26"/>
  <c r="BB50" i="26"/>
  <c r="AP51" i="26"/>
  <c r="AD52" i="26"/>
  <c r="R53" i="26"/>
  <c r="F54" i="26"/>
  <c r="BR54" i="26"/>
  <c r="BF55" i="26"/>
  <c r="AT56" i="26"/>
  <c r="AH57" i="26"/>
  <c r="AE30" i="26"/>
  <c r="K37" i="26"/>
  <c r="AM42" i="26"/>
  <c r="BH43" i="26"/>
  <c r="AV44" i="26"/>
  <c r="AJ45" i="26"/>
  <c r="X46" i="26"/>
  <c r="L47" i="26"/>
  <c r="BX47" i="26"/>
  <c r="BL48" i="26"/>
  <c r="AZ49" i="26"/>
  <c r="AN50" i="26"/>
  <c r="AB51" i="26"/>
  <c r="P52" i="26"/>
  <c r="CB52" i="26"/>
  <c r="BP53" i="26"/>
  <c r="BD54" i="26"/>
  <c r="AR55" i="26"/>
  <c r="AF56" i="26"/>
  <c r="BG45" i="26"/>
  <c r="AM52" i="26"/>
  <c r="AB57" i="26"/>
  <c r="AX58" i="26"/>
  <c r="AL59" i="26"/>
  <c r="Z60" i="26"/>
  <c r="N61" i="26"/>
  <c r="BZ61" i="26"/>
  <c r="BN62" i="26"/>
  <c r="BB63" i="26"/>
  <c r="AP64" i="26"/>
  <c r="AD65" i="26"/>
  <c r="R66" i="26"/>
  <c r="F67" i="26"/>
  <c r="BR67" i="26"/>
  <c r="BF68" i="26"/>
  <c r="AT69" i="26"/>
  <c r="AH70" i="26"/>
  <c r="V71" i="26"/>
  <c r="J72" i="26"/>
  <c r="BV72" i="26"/>
  <c r="BJ73" i="26"/>
  <c r="AX74" i="26"/>
  <c r="O44" i="26"/>
  <c r="BS50" i="26"/>
  <c r="BL56" i="26"/>
  <c r="AF58" i="26"/>
  <c r="W59" i="26"/>
  <c r="K60" i="26"/>
  <c r="BW60" i="26"/>
  <c r="BK61" i="26"/>
  <c r="AY62" i="26"/>
  <c r="AM63" i="26"/>
  <c r="AA64" i="26"/>
  <c r="O65" i="26"/>
  <c r="CA65" i="26"/>
  <c r="BO66" i="26"/>
  <c r="BC67" i="26"/>
  <c r="AQ68" i="26"/>
  <c r="AE69" i="26"/>
  <c r="S70" i="26"/>
  <c r="G71" i="26"/>
  <c r="BS71" i="26"/>
  <c r="BG72" i="26"/>
  <c r="AU73" i="26"/>
  <c r="AI74" i="26"/>
  <c r="L41" i="26"/>
  <c r="AA49" i="26"/>
  <c r="G56" i="26"/>
  <c r="M58" i="26"/>
  <c r="H59" i="26"/>
  <c r="BT59" i="26"/>
  <c r="BH60" i="26"/>
  <c r="AV61" i="26"/>
  <c r="AJ62" i="26"/>
  <c r="X63" i="26"/>
  <c r="L64" i="26"/>
  <c r="BX64" i="26"/>
  <c r="BL65" i="26"/>
  <c r="AZ66" i="26"/>
  <c r="AN67" i="26"/>
  <c r="AB68" i="26"/>
  <c r="P69" i="26"/>
  <c r="CB69" i="26"/>
  <c r="BP70" i="26"/>
  <c r="BD71" i="26"/>
  <c r="AR72" i="26"/>
  <c r="AF73" i="26"/>
  <c r="BS46" i="26"/>
  <c r="AY53" i="26"/>
  <c r="BD57" i="26"/>
  <c r="BI58" i="26"/>
  <c r="AW59" i="26"/>
  <c r="AK60" i="26"/>
  <c r="Y61" i="26"/>
  <c r="M62" i="26"/>
  <c r="BY62" i="26"/>
  <c r="BM63" i="26"/>
  <c r="BA64" i="26"/>
  <c r="AO65" i="26"/>
  <c r="AC66" i="26"/>
  <c r="Q67" i="26"/>
  <c r="CC67" i="26"/>
  <c r="BQ68" i="26"/>
  <c r="BE69" i="26"/>
  <c r="AS70" i="26"/>
  <c r="AG71" i="26"/>
  <c r="U72" i="26"/>
  <c r="I73" i="26"/>
  <c r="O46" i="26"/>
  <c r="BS52" i="26"/>
  <c r="AO57" i="26"/>
  <c r="BB58" i="26"/>
  <c r="AP59" i="26"/>
  <c r="AD60" i="26"/>
  <c r="R61" i="26"/>
  <c r="F62" i="26"/>
  <c r="BR62" i="26"/>
  <c r="BF63" i="26"/>
  <c r="AT64" i="26"/>
  <c r="AH65" i="26"/>
  <c r="V66" i="26"/>
  <c r="J67" i="26"/>
  <c r="BV67" i="26"/>
  <c r="BJ68" i="26"/>
  <c r="AX69" i="26"/>
  <c r="AL70" i="26"/>
  <c r="Z71" i="26"/>
  <c r="N72" i="26"/>
  <c r="W30" i="26"/>
  <c r="BW47" i="26"/>
  <c r="BC54" i="26"/>
  <c r="BT57" i="26"/>
  <c r="BS58" i="26"/>
  <c r="BG59" i="26"/>
  <c r="AU60" i="26"/>
  <c r="AI61" i="26"/>
  <c r="W62" i="26"/>
  <c r="K63" i="26"/>
  <c r="BW63" i="26"/>
  <c r="BK64" i="26"/>
  <c r="AY65" i="26"/>
  <c r="AM66" i="26"/>
  <c r="AA67" i="26"/>
  <c r="O68" i="26"/>
  <c r="CA68" i="26"/>
  <c r="BO69" i="26"/>
  <c r="BC70" i="26"/>
  <c r="AQ71" i="26"/>
  <c r="AE72" i="26"/>
  <c r="S73" i="26"/>
  <c r="AM46" i="26"/>
  <c r="S53" i="26"/>
  <c r="AV57" i="26"/>
  <c r="BE58" i="26"/>
  <c r="AS59" i="26"/>
  <c r="AG60" i="26"/>
  <c r="U61" i="26"/>
  <c r="I62" i="26"/>
  <c r="BU62" i="26"/>
  <c r="BI63" i="26"/>
  <c r="AW64" i="26"/>
  <c r="AK65" i="26"/>
  <c r="Y66" i="26"/>
  <c r="M67" i="26"/>
  <c r="BY67" i="26"/>
  <c r="BM68" i="26"/>
  <c r="BA69" i="26"/>
  <c r="AO70" i="26"/>
  <c r="AC71" i="26"/>
  <c r="Q72" i="26"/>
  <c r="AV60" i="26"/>
  <c r="AB67" i="26"/>
  <c r="L73" i="26"/>
  <c r="AD74" i="26"/>
  <c r="AD75" i="26"/>
  <c r="R76" i="26"/>
  <c r="F77" i="26"/>
  <c r="BR77" i="26"/>
  <c r="BF78" i="26"/>
  <c r="AT79" i="26"/>
  <c r="AH80" i="26"/>
  <c r="V81" i="26"/>
  <c r="J82" i="26"/>
  <c r="BV82" i="26"/>
  <c r="BD60" i="26"/>
  <c r="AJ67" i="26"/>
  <c r="M73" i="26"/>
  <c r="AE74" i="26"/>
  <c r="AE75" i="26"/>
  <c r="S76" i="26"/>
  <c r="G77" i="26"/>
  <c r="BS77" i="26"/>
  <c r="BG78" i="26"/>
  <c r="AU79" i="26"/>
  <c r="AI80" i="26"/>
  <c r="W81" i="26"/>
  <c r="AM55" i="26"/>
  <c r="AM32" i="26"/>
  <c r="BP44" i="26"/>
  <c r="T48" i="26"/>
  <c r="AV51" i="26"/>
  <c r="BX54" i="26"/>
  <c r="BG31" i="26"/>
  <c r="BI44" i="26"/>
  <c r="M48" i="26"/>
  <c r="AO51" i="26"/>
  <c r="BQ54" i="26"/>
  <c r="K41" i="26"/>
  <c r="BV45" i="26"/>
  <c r="Z49" i="26"/>
  <c r="BB52" i="26"/>
  <c r="F56" i="26"/>
  <c r="AY39" i="26"/>
  <c r="BH45" i="26"/>
  <c r="L49" i="26"/>
  <c r="AN52" i="26"/>
  <c r="BP55" i="26"/>
  <c r="BW57" i="26"/>
  <c r="AL61" i="26"/>
  <c r="BN64" i="26"/>
  <c r="R68" i="26"/>
  <c r="AT71" i="26"/>
  <c r="BV74" i="26"/>
  <c r="BG58" i="26"/>
  <c r="K62" i="26"/>
  <c r="AM65" i="26"/>
  <c r="BO68" i="26"/>
  <c r="S72" i="26"/>
  <c r="K45" i="26"/>
  <c r="AF59" i="26"/>
  <c r="BH62" i="26"/>
  <c r="L66" i="26"/>
  <c r="AN69" i="26"/>
  <c r="BP72" i="26"/>
  <c r="N58" i="26"/>
  <c r="AW61" i="26"/>
  <c r="BY64" i="26"/>
  <c r="AC68" i="26"/>
  <c r="BE71" i="26"/>
  <c r="AI55" i="26"/>
  <c r="BB60" i="26"/>
  <c r="F64" i="26"/>
  <c r="AH67" i="26"/>
  <c r="BJ70" i="26"/>
  <c r="AM50" i="26"/>
  <c r="G60" i="26"/>
  <c r="AI63" i="26"/>
  <c r="BK66" i="26"/>
  <c r="O70" i="26"/>
  <c r="BC38" i="26"/>
  <c r="CC58" i="26"/>
  <c r="AG62" i="26"/>
  <c r="BI65" i="26"/>
  <c r="M69" i="26"/>
  <c r="G48" i="26"/>
  <c r="BJ74" i="26"/>
  <c r="R78" i="26"/>
  <c r="AT81" i="26"/>
  <c r="BX69" i="26"/>
  <c r="AQ76" i="26"/>
  <c r="BS79" i="26"/>
  <c r="AM81" i="26"/>
  <c r="AA82" i="26"/>
  <c r="BL80" i="26"/>
  <c r="AZ61" i="26"/>
  <c r="AF68" i="26"/>
  <c r="AH73" i="26"/>
  <c r="AR74" i="26"/>
  <c r="AN75" i="26"/>
  <c r="AB76" i="26"/>
  <c r="P77" i="26"/>
  <c r="CB77" i="26"/>
  <c r="BP78" i="26"/>
  <c r="BD79" i="26"/>
  <c r="AR80" i="26"/>
  <c r="AF81" i="26"/>
  <c r="T82" i="26"/>
  <c r="AR59" i="26"/>
  <c r="BL68" i="26"/>
  <c r="AV74" i="26"/>
  <c r="AF76" i="26"/>
  <c r="H78" i="26"/>
  <c r="BH79" i="26"/>
  <c r="AR81" i="26"/>
  <c r="BO43" i="26"/>
  <c r="AV62" i="26"/>
  <c r="AB69" i="26"/>
  <c r="AS73" i="26"/>
  <c r="BC74" i="26"/>
  <c r="AW75" i="26"/>
  <c r="AK76" i="26"/>
  <c r="Y77" i="26"/>
  <c r="M78" i="26"/>
  <c r="BY78" i="26"/>
  <c r="BM79" i="26"/>
  <c r="BA80" i="26"/>
  <c r="AO81" i="26"/>
  <c r="AC82" i="26"/>
  <c r="BC44" i="26"/>
  <c r="BD62" i="26"/>
  <c r="AJ69" i="26"/>
  <c r="AV73" i="26"/>
  <c r="BD74" i="26"/>
  <c r="AX75" i="26"/>
  <c r="AL76" i="26"/>
  <c r="Z77" i="26"/>
  <c r="N78" i="26"/>
  <c r="BZ78" i="26"/>
  <c r="BN79" i="26"/>
  <c r="BB80" i="26"/>
  <c r="AP81" i="26"/>
  <c r="AD82" i="26"/>
  <c r="AQ45" i="26"/>
  <c r="BL62" i="26"/>
  <c r="AR69" i="26"/>
  <c r="AW73" i="26"/>
  <c r="BE74" i="26"/>
  <c r="AY75" i="26"/>
  <c r="AM76" i="26"/>
  <c r="AA77" i="26"/>
  <c r="O78" i="26"/>
  <c r="CA78" i="26"/>
  <c r="BO79" i="26"/>
  <c r="BC80" i="26"/>
  <c r="AQ81" i="26"/>
  <c r="AE82" i="26"/>
  <c r="AV64" i="26"/>
  <c r="P74" i="26"/>
  <c r="H76" i="26"/>
  <c r="BH77" i="26"/>
  <c r="AJ79" i="26"/>
  <c r="T81" i="26"/>
  <c r="BT82" i="26"/>
  <c r="P62" i="26"/>
  <c r="BT68" i="26"/>
  <c r="AO73" i="26"/>
  <c r="AW74" i="26"/>
  <c r="AS75" i="26"/>
  <c r="AG76" i="26"/>
  <c r="U77" i="26"/>
  <c r="I78" i="26"/>
  <c r="BU78" i="26"/>
  <c r="BI79" i="26"/>
  <c r="AW80" i="26"/>
  <c r="AK81" i="26"/>
  <c r="Y82" i="26"/>
  <c r="AU55" i="26"/>
  <c r="AA33" i="26"/>
  <c r="BX44" i="26"/>
  <c r="AB48" i="26"/>
  <c r="BD51" i="26"/>
  <c r="H55" i="26"/>
  <c r="AU32" i="26"/>
  <c r="BQ44" i="26"/>
  <c r="U48" i="26"/>
  <c r="AW51" i="26"/>
  <c r="BY54" i="26"/>
  <c r="AQ41" i="26"/>
  <c r="F46" i="26"/>
  <c r="AH49" i="26"/>
  <c r="BJ52" i="26"/>
  <c r="N56" i="26"/>
  <c r="AM40" i="26"/>
  <c r="BP45" i="26"/>
  <c r="T49" i="26"/>
  <c r="AV52" i="26"/>
  <c r="BX55" i="26"/>
  <c r="K58" i="26"/>
  <c r="AT61" i="26"/>
  <c r="BV64" i="26"/>
  <c r="Z68" i="26"/>
  <c r="BB71" i="26"/>
  <c r="H26" i="26"/>
  <c r="BO58" i="26"/>
  <c r="S62" i="26"/>
  <c r="AU65" i="26"/>
  <c r="BW68" i="26"/>
  <c r="AA72" i="26"/>
  <c r="BW45" i="26"/>
  <c r="AN59" i="26"/>
  <c r="BP62" i="26"/>
  <c r="T66" i="26"/>
  <c r="AV69" i="26"/>
  <c r="BX72" i="26"/>
  <c r="X58" i="26"/>
  <c r="BE61" i="26"/>
  <c r="I65" i="26"/>
  <c r="AK68" i="26"/>
  <c r="BM71" i="26"/>
  <c r="W56" i="26"/>
  <c r="BJ60" i="26"/>
  <c r="N64" i="26"/>
  <c r="AP67" i="26"/>
  <c r="BR70" i="26"/>
  <c r="AA51" i="26"/>
  <c r="O60" i="26"/>
  <c r="AQ63" i="26"/>
  <c r="BS66" i="26"/>
  <c r="W70" i="26"/>
  <c r="CA42" i="26"/>
  <c r="M59" i="26"/>
  <c r="AO62" i="26"/>
  <c r="BQ65" i="26"/>
  <c r="U69" i="26"/>
  <c r="BK54" i="26"/>
  <c r="BT74" i="26"/>
  <c r="Z78" i="26"/>
  <c r="BB81" i="26"/>
  <c r="BL70" i="26"/>
  <c r="AY76" i="26"/>
  <c r="CA79" i="26"/>
  <c r="AU81" i="26"/>
  <c r="AI82" i="26"/>
  <c r="BK42" i="26"/>
  <c r="AN62" i="26"/>
  <c r="T69" i="26"/>
  <c r="AR73" i="26"/>
  <c r="BB74" i="26"/>
  <c r="AV75" i="26"/>
  <c r="AJ76" i="26"/>
  <c r="X77" i="26"/>
  <c r="L78" i="26"/>
  <c r="BX78" i="26"/>
  <c r="BL79" i="26"/>
  <c r="AZ80" i="26"/>
  <c r="AN81" i="26"/>
  <c r="AB82" i="26"/>
  <c r="T61" i="26"/>
  <c r="AN70" i="26"/>
  <c r="BR74" i="26"/>
  <c r="AV76" i="26"/>
  <c r="X78" i="26"/>
  <c r="BX79" i="26"/>
  <c r="BH81" i="26"/>
  <c r="AU50" i="26"/>
  <c r="AJ63" i="26"/>
  <c r="P70" i="26"/>
  <c r="BE73" i="26"/>
  <c r="BM74" i="26"/>
  <c r="BE75" i="26"/>
  <c r="AS76" i="26"/>
  <c r="AG77" i="26"/>
  <c r="U78" i="26"/>
  <c r="I79" i="26"/>
  <c r="BU79" i="26"/>
  <c r="BI80" i="26"/>
  <c r="AW81" i="26"/>
  <c r="AK82" i="26"/>
  <c r="AI51" i="26"/>
  <c r="AR63" i="26"/>
  <c r="X70" i="26"/>
  <c r="BF73" i="26"/>
  <c r="BP74" i="26"/>
  <c r="BF75" i="26"/>
  <c r="AT76" i="26"/>
  <c r="AH77" i="26"/>
  <c r="V78" i="26"/>
  <c r="J79" i="26"/>
  <c r="BV79" i="26"/>
  <c r="BJ80" i="26"/>
  <c r="AX81" i="26"/>
  <c r="AL82" i="26"/>
  <c r="W52" i="26"/>
  <c r="AZ63" i="26"/>
  <c r="AF70" i="26"/>
  <c r="BG73" i="26"/>
  <c r="BQ74" i="26"/>
  <c r="BG75" i="26"/>
  <c r="AU76" i="26"/>
  <c r="AI77" i="26"/>
  <c r="W78" i="26"/>
  <c r="K79" i="26"/>
  <c r="BW79" i="26"/>
  <c r="BK80" i="26"/>
  <c r="AY81" i="26"/>
  <c r="AM82" i="26"/>
  <c r="L67" i="26"/>
  <c r="AL74" i="26"/>
  <c r="X76" i="26"/>
  <c r="BX77" i="26"/>
  <c r="AZ79" i="26"/>
  <c r="AJ81" i="26"/>
  <c r="S47" i="26"/>
  <c r="CB62" i="26"/>
  <c r="BH69" i="26"/>
  <c r="AY73" i="26"/>
  <c r="BI74" i="26"/>
  <c r="BA75" i="26"/>
  <c r="AO76" i="26"/>
  <c r="AC77" i="26"/>
  <c r="Q78" i="26"/>
  <c r="CC78" i="26"/>
  <c r="BQ79" i="26"/>
  <c r="BE80" i="26"/>
  <c r="AS81" i="26"/>
  <c r="AG82" i="26"/>
  <c r="AA56" i="26"/>
  <c r="S39" i="26"/>
  <c r="BD45" i="26"/>
  <c r="H49" i="26"/>
  <c r="AJ52" i="26"/>
  <c r="BL55" i="26"/>
  <c r="AM38" i="26"/>
  <c r="AW45" i="26"/>
  <c r="BY48" i="26"/>
  <c r="AC52" i="26"/>
  <c r="BE55" i="26"/>
  <c r="AH43" i="26"/>
  <c r="BJ46" i="26"/>
  <c r="N50" i="26"/>
  <c r="AP53" i="26"/>
  <c r="BR56" i="26"/>
  <c r="T43" i="26"/>
  <c r="AV46" i="26"/>
  <c r="BX49" i="26"/>
  <c r="AB53" i="26"/>
  <c r="BK32" i="26"/>
  <c r="BV58" i="26"/>
  <c r="Z62" i="26"/>
  <c r="BB65" i="26"/>
  <c r="F69" i="26"/>
  <c r="AH72" i="26"/>
  <c r="BC46" i="26"/>
  <c r="AU59" i="26"/>
  <c r="BW62" i="26"/>
  <c r="AA66" i="26"/>
  <c r="BC69" i="26"/>
  <c r="G73" i="26"/>
  <c r="BO51" i="26"/>
  <c r="T60" i="26"/>
  <c r="AV63" i="26"/>
  <c r="BX66" i="26"/>
  <c r="AB70" i="26"/>
  <c r="AR41" i="26"/>
  <c r="I59" i="26"/>
  <c r="AK62" i="26"/>
  <c r="BM65" i="26"/>
  <c r="Q69" i="26"/>
  <c r="AS72" i="26"/>
  <c r="CC57" i="26"/>
  <c r="AP61" i="26"/>
  <c r="BR64" i="26"/>
  <c r="V68" i="26"/>
  <c r="AX71" i="26"/>
  <c r="BC56" i="26"/>
  <c r="BS60" i="26"/>
  <c r="W64" i="26"/>
  <c r="AY67" i="26"/>
  <c r="CA70" i="26"/>
  <c r="CA48" i="26"/>
  <c r="BQ59" i="26"/>
  <c r="U63" i="26"/>
  <c r="AW66" i="26"/>
  <c r="BY69" i="26"/>
  <c r="L63" i="26"/>
  <c r="BB75" i="26"/>
  <c r="F79" i="26"/>
  <c r="AH82" i="26"/>
  <c r="BA73" i="26"/>
  <c r="AE77" i="26"/>
  <c r="AY80" i="26"/>
  <c r="BC81" i="26"/>
  <c r="AQ82" i="26"/>
  <c r="BG49" i="26"/>
  <c r="AB63" i="26"/>
  <c r="H70" i="26"/>
  <c r="BD73" i="26"/>
  <c r="BL74" i="26"/>
  <c r="BD75" i="26"/>
  <c r="AR76" i="26"/>
  <c r="AF77" i="26"/>
  <c r="T78" i="26"/>
  <c r="H79" i="26"/>
  <c r="BT79" i="26"/>
  <c r="BH80" i="26"/>
  <c r="AV81" i="26"/>
  <c r="AJ82" i="26"/>
  <c r="H62" i="26"/>
  <c r="P72" i="26"/>
  <c r="L75" i="26"/>
  <c r="BL76" i="26"/>
  <c r="AN78" i="26"/>
  <c r="P80" i="26"/>
  <c r="BX81" i="26"/>
  <c r="BD56" i="26"/>
  <c r="X64" i="26"/>
  <c r="CB70" i="26"/>
  <c r="BO73" i="26"/>
  <c r="BY74" i="26"/>
  <c r="BM75" i="26"/>
  <c r="BA76" i="26"/>
  <c r="AO77" i="26"/>
  <c r="AC78" i="26"/>
  <c r="Q79" i="26"/>
  <c r="CC79" i="26"/>
  <c r="BQ80" i="26"/>
  <c r="BE81" i="26"/>
  <c r="AS82" i="26"/>
  <c r="CA56" i="26"/>
  <c r="AF64" i="26"/>
  <c r="L71" i="26"/>
  <c r="BP73" i="26"/>
  <c r="BZ74" i="26"/>
  <c r="BN75" i="26"/>
  <c r="BB76" i="26"/>
  <c r="AP77" i="26"/>
  <c r="AD78" i="26"/>
  <c r="R79" i="26"/>
  <c r="F80" i="26"/>
  <c r="BR80" i="26"/>
  <c r="BF81" i="26"/>
  <c r="AT82" i="26"/>
  <c r="Y57" i="26"/>
  <c r="AN64" i="26"/>
  <c r="T71" i="26"/>
  <c r="BQ73" i="26"/>
  <c r="CA74" i="26"/>
  <c r="BO75" i="26"/>
  <c r="BC76" i="26"/>
  <c r="AQ77" i="26"/>
  <c r="AE78" i="26"/>
  <c r="S79" i="26"/>
  <c r="G80" i="26"/>
  <c r="BS80" i="26"/>
  <c r="BG81" i="26"/>
  <c r="AU82" i="26"/>
  <c r="AZ69" i="26"/>
  <c r="BH74" i="26"/>
  <c r="AN76" i="26"/>
  <c r="P78" i="26"/>
  <c r="BP79" i="26"/>
  <c r="AZ81" i="26"/>
  <c r="BW53" i="26"/>
  <c r="BP63" i="26"/>
  <c r="AV70" i="26"/>
  <c r="BI73" i="26"/>
  <c r="BS74" i="26"/>
  <c r="BI75" i="26"/>
  <c r="AW76" i="26"/>
  <c r="AK77" i="26"/>
  <c r="Y78" i="26"/>
  <c r="M79" i="26"/>
  <c r="BY79" i="26"/>
  <c r="BM80" i="26"/>
  <c r="BA81" i="26"/>
  <c r="AO82" i="26"/>
  <c r="AI56" i="26"/>
  <c r="G40" i="26"/>
  <c r="BL45" i="26"/>
  <c r="P49" i="26"/>
  <c r="AR52" i="26"/>
  <c r="BT55" i="26"/>
  <c r="AA39" i="26"/>
  <c r="BE45" i="26"/>
  <c r="I49" i="26"/>
  <c r="AK52" i="26"/>
  <c r="BM55" i="26"/>
  <c r="AP43" i="26"/>
  <c r="BR46" i="26"/>
  <c r="V50" i="26"/>
  <c r="AX53" i="26"/>
  <c r="BZ56" i="26"/>
  <c r="AB43" i="26"/>
  <c r="BD46" i="26"/>
  <c r="H50" i="26"/>
  <c r="AJ53" i="26"/>
  <c r="AQ39" i="26"/>
  <c r="F59" i="26"/>
  <c r="AH62" i="26"/>
  <c r="BJ65" i="26"/>
  <c r="N69" i="26"/>
  <c r="AP72" i="26"/>
  <c r="AQ47" i="26"/>
  <c r="BC59" i="26"/>
  <c r="G63" i="26"/>
  <c r="AI66" i="26"/>
  <c r="BK69" i="26"/>
  <c r="O73" i="26"/>
  <c r="BC52" i="26"/>
  <c r="AB60" i="26"/>
  <c r="BD63" i="26"/>
  <c r="H67" i="26"/>
  <c r="AJ70" i="26"/>
  <c r="AQ43" i="26"/>
  <c r="Q59" i="26"/>
  <c r="AS62" i="26"/>
  <c r="BU65" i="26"/>
  <c r="Y69" i="26"/>
  <c r="BA72" i="26"/>
  <c r="O58" i="26"/>
  <c r="AX61" i="26"/>
  <c r="BZ64" i="26"/>
  <c r="AD68" i="26"/>
  <c r="BF71" i="26"/>
  <c r="BY56" i="26"/>
  <c r="CA60" i="26"/>
  <c r="AE64" i="26"/>
  <c r="BG67" i="26"/>
  <c r="K71" i="26"/>
  <c r="BO49" i="26"/>
  <c r="BY59" i="26"/>
  <c r="AC63" i="26"/>
  <c r="BE66" i="26"/>
  <c r="I70" i="26"/>
  <c r="BX63" i="26"/>
  <c r="BJ75" i="26"/>
  <c r="N79" i="26"/>
  <c r="AP82" i="26"/>
  <c r="BM73" i="26"/>
  <c r="AM77" i="26"/>
  <c r="BG80" i="26"/>
  <c r="BK81" i="26"/>
  <c r="AY82" i="26"/>
  <c r="AE56" i="26"/>
  <c r="P64" i="26"/>
  <c r="BT70" i="26"/>
  <c r="BN73" i="26"/>
  <c r="BX74" i="26"/>
  <c r="BL75" i="26"/>
  <c r="AZ76" i="26"/>
  <c r="AN77" i="26"/>
  <c r="AB78" i="26"/>
  <c r="P79" i="26"/>
  <c r="CB79" i="26"/>
  <c r="BP80" i="26"/>
  <c r="BD81" i="26"/>
  <c r="AR82" i="26"/>
  <c r="BT62" i="26"/>
  <c r="CC72" i="26"/>
  <c r="AB75" i="26"/>
  <c r="CB76" i="26"/>
  <c r="BD78" i="26"/>
  <c r="AF80" i="26"/>
  <c r="P82" i="26"/>
  <c r="AC58" i="26"/>
  <c r="L65" i="26"/>
  <c r="BP71" i="26"/>
  <c r="BY73" i="26"/>
  <c r="I75" i="26"/>
  <c r="BU75" i="26"/>
  <c r="BI76" i="26"/>
  <c r="AW77" i="26"/>
  <c r="AK78" i="26"/>
  <c r="Y79" i="26"/>
  <c r="M80" i="26"/>
  <c r="BY80" i="26"/>
  <c r="BM81" i="26"/>
  <c r="BA82" i="26"/>
  <c r="AM58" i="26"/>
  <c r="T65" i="26"/>
  <c r="BX71" i="26"/>
  <c r="CB73" i="26"/>
  <c r="J75" i="26"/>
  <c r="BV75" i="26"/>
  <c r="BJ76" i="26"/>
  <c r="AX77" i="26"/>
  <c r="AL78" i="26"/>
  <c r="Z79" i="26"/>
  <c r="N80" i="26"/>
  <c r="BZ80" i="26"/>
  <c r="BN81" i="26"/>
  <c r="BB82" i="26"/>
  <c r="AV58" i="26"/>
  <c r="AB65" i="26"/>
  <c r="H72" i="26"/>
  <c r="CC73" i="26"/>
  <c r="K75" i="26"/>
  <c r="BW75" i="26"/>
  <c r="BK76" i="26"/>
  <c r="AY77" i="26"/>
  <c r="AM78" i="26"/>
  <c r="AA79" i="26"/>
  <c r="O80" i="26"/>
  <c r="CA80" i="26"/>
  <c r="BO81" i="26"/>
  <c r="BC82" i="26"/>
  <c r="AB71" i="26"/>
  <c r="CB74" i="26"/>
  <c r="BD76" i="26"/>
  <c r="AF78" i="26"/>
  <c r="H80" i="26"/>
  <c r="BP81" i="26"/>
  <c r="BG57" i="26"/>
  <c r="BD64" i="26"/>
  <c r="AJ71" i="26"/>
  <c r="BU73" i="26"/>
  <c r="CC74" i="26"/>
  <c r="BQ75" i="26"/>
  <c r="BE76" i="26"/>
  <c r="AS77" i="26"/>
  <c r="AG78" i="26"/>
  <c r="U79" i="26"/>
  <c r="I80" i="26"/>
  <c r="BU80" i="26"/>
  <c r="BI81" i="26"/>
  <c r="AW82" i="26"/>
  <c r="O57" i="26"/>
  <c r="L43" i="26"/>
  <c r="AR46" i="26"/>
  <c r="BT49" i="26"/>
  <c r="X53" i="26"/>
  <c r="AZ56" i="26"/>
  <c r="BY42" i="26"/>
  <c r="AK46" i="26"/>
  <c r="BM49" i="26"/>
  <c r="Q53" i="26"/>
  <c r="Y27" i="26"/>
  <c r="V44" i="26"/>
  <c r="AX47" i="26"/>
  <c r="BZ50" i="26"/>
  <c r="AD54" i="26"/>
  <c r="W24" i="26"/>
  <c r="H44" i="26"/>
  <c r="AJ47" i="26"/>
  <c r="BL50" i="26"/>
  <c r="P54" i="26"/>
  <c r="W48" i="26"/>
  <c r="BJ59" i="26"/>
  <c r="N63" i="26"/>
  <c r="AP66" i="26"/>
  <c r="BR69" i="26"/>
  <c r="V73" i="26"/>
  <c r="AI53" i="26"/>
  <c r="AI60" i="26"/>
  <c r="BK63" i="26"/>
  <c r="O67" i="26"/>
  <c r="AQ70" i="26"/>
  <c r="BS73" i="26"/>
  <c r="L57" i="26"/>
  <c r="H61" i="26"/>
  <c r="AJ64" i="26"/>
  <c r="BL67" i="26"/>
  <c r="P71" i="26"/>
  <c r="AI49" i="26"/>
  <c r="BU59" i="26"/>
  <c r="Y63" i="26"/>
  <c r="BA66" i="26"/>
  <c r="CC69" i="26"/>
  <c r="O36" i="26"/>
  <c r="BZ58" i="26"/>
  <c r="AD62" i="26"/>
  <c r="BF65" i="26"/>
  <c r="J69" i="26"/>
  <c r="AL72" i="26"/>
  <c r="AB58" i="26"/>
  <c r="BG61" i="26"/>
  <c r="K65" i="26"/>
  <c r="AM68" i="26"/>
  <c r="BO71" i="26"/>
  <c r="BG55" i="26"/>
  <c r="BE60" i="26"/>
  <c r="I64" i="26"/>
  <c r="AK67" i="26"/>
  <c r="BM70" i="26"/>
  <c r="BP69" i="26"/>
  <c r="AP76" i="26"/>
  <c r="BR79" i="26"/>
  <c r="BS48" i="26"/>
  <c r="BK74" i="26"/>
  <c r="S78" i="26"/>
  <c r="BO80" i="26"/>
  <c r="BS81" i="26"/>
  <c r="BG82" i="26"/>
  <c r="S58" i="26"/>
  <c r="CB64" i="26"/>
  <c r="BH71" i="26"/>
  <c r="BX73" i="26"/>
  <c r="H75" i="26"/>
  <c r="BT75" i="26"/>
  <c r="BH76" i="26"/>
  <c r="AV77" i="26"/>
  <c r="AJ78" i="26"/>
  <c r="X79" i="26"/>
  <c r="L80" i="26"/>
  <c r="BX80" i="26"/>
  <c r="BL81" i="26"/>
  <c r="AZ82" i="26"/>
  <c r="BH63" i="26"/>
  <c r="AN73" i="26"/>
  <c r="AR75" i="26"/>
  <c r="T77" i="26"/>
  <c r="BT78" i="26"/>
  <c r="AV80" i="26"/>
  <c r="AF82" i="26"/>
  <c r="T59" i="26"/>
  <c r="BX65" i="26"/>
  <c r="AO72" i="26"/>
  <c r="M74" i="26"/>
  <c r="Q75" i="26"/>
  <c r="CC75" i="26"/>
  <c r="BQ76" i="26"/>
  <c r="BE77" i="26"/>
  <c r="AS78" i="26"/>
  <c r="AG79" i="26"/>
  <c r="U80" i="26"/>
  <c r="I81" i="26"/>
  <c r="BU81" i="26"/>
  <c r="BI82" i="26"/>
  <c r="AB59" i="26"/>
  <c r="H66" i="26"/>
  <c r="AV72" i="26"/>
  <c r="N74" i="26"/>
  <c r="R75" i="26"/>
  <c r="F76" i="26"/>
  <c r="BR76" i="26"/>
  <c r="BF77" i="26"/>
  <c r="AT78" i="26"/>
  <c r="AH79" i="26"/>
  <c r="V80" i="26"/>
  <c r="J81" i="26"/>
  <c r="BV81" i="26"/>
  <c r="BJ82" i="26"/>
  <c r="AJ59" i="26"/>
  <c r="P66" i="26"/>
  <c r="AW72" i="26"/>
  <c r="O74" i="26"/>
  <c r="S75" i="26"/>
  <c r="G76" i="26"/>
  <c r="BS76" i="26"/>
  <c r="BG77" i="26"/>
  <c r="AU78" i="26"/>
  <c r="AI79" i="26"/>
  <c r="W80" i="26"/>
  <c r="K81" i="26"/>
  <c r="BW81" i="26"/>
  <c r="BK82" i="26"/>
  <c r="BD72" i="26"/>
  <c r="T75" i="26"/>
  <c r="BT76" i="26"/>
  <c r="AV78" i="26"/>
  <c r="X80" i="26"/>
  <c r="H82" i="26"/>
  <c r="BL58" i="26"/>
  <c r="AR65" i="26"/>
  <c r="X72" i="26"/>
  <c r="G74" i="26"/>
  <c r="M75" i="26"/>
  <c r="BY75" i="26"/>
  <c r="BM76" i="26"/>
  <c r="BA77" i="26"/>
  <c r="AO78" i="26"/>
  <c r="AC79" i="26"/>
  <c r="Q80" i="26"/>
  <c r="CC80" i="26"/>
  <c r="BQ81" i="26"/>
  <c r="BE82" i="26"/>
  <c r="W57" i="26"/>
  <c r="X43" i="26"/>
  <c r="AZ46" i="26"/>
  <c r="CB49" i="26"/>
  <c r="AF53" i="26"/>
  <c r="BH56" i="26"/>
  <c r="Q43" i="26"/>
  <c r="AS46" i="26"/>
  <c r="BU49" i="26"/>
  <c r="Y53" i="26"/>
  <c r="AL28" i="26"/>
  <c r="AD44" i="26"/>
  <c r="BF47" i="26"/>
  <c r="J51" i="26"/>
  <c r="AL54" i="26"/>
  <c r="W26" i="26"/>
  <c r="P44" i="26"/>
  <c r="AR47" i="26"/>
  <c r="BT50" i="26"/>
  <c r="X54" i="26"/>
  <c r="K49" i="26"/>
  <c r="BR59" i="26"/>
  <c r="V63" i="26"/>
  <c r="AX66" i="26"/>
  <c r="BZ69" i="26"/>
  <c r="AD73" i="26"/>
  <c r="W54" i="26"/>
  <c r="AQ60" i="26"/>
  <c r="BS63" i="26"/>
  <c r="W67" i="26"/>
  <c r="AY70" i="26"/>
  <c r="CA73" i="26"/>
  <c r="AI57" i="26"/>
  <c r="P61" i="26"/>
  <c r="AR64" i="26"/>
  <c r="BT67" i="26"/>
  <c r="X71" i="26"/>
  <c r="W50" i="26"/>
  <c r="CC59" i="26"/>
  <c r="AG63" i="26"/>
  <c r="BI66" i="26"/>
  <c r="M70" i="26"/>
  <c r="BX41" i="26"/>
  <c r="J59" i="26"/>
  <c r="AL62" i="26"/>
  <c r="BN65" i="26"/>
  <c r="R69" i="26"/>
  <c r="AT72" i="26"/>
  <c r="AL58" i="26"/>
  <c r="BO61" i="26"/>
  <c r="S65" i="26"/>
  <c r="AU68" i="26"/>
  <c r="BW71" i="26"/>
  <c r="AK56" i="26"/>
  <c r="BM60" i="26"/>
  <c r="Q64" i="26"/>
  <c r="AS67" i="26"/>
  <c r="BU70" i="26"/>
  <c r="BD70" i="26"/>
  <c r="AX76" i="26"/>
  <c r="BZ79" i="26"/>
  <c r="AY55" i="26"/>
  <c r="BU74" i="26"/>
  <c r="AA78" i="26"/>
  <c r="BW80" i="26"/>
  <c r="CA81" i="26"/>
  <c r="BO82" i="26"/>
  <c r="L59" i="26"/>
  <c r="BP65" i="26"/>
  <c r="AN72" i="26"/>
  <c r="L74" i="26"/>
  <c r="P75" i="26"/>
  <c r="CB75" i="26"/>
  <c r="BP76" i="26"/>
  <c r="BD77" i="26"/>
  <c r="AR78" i="26"/>
  <c r="AF79" i="26"/>
  <c r="T80" i="26"/>
  <c r="H81" i="26"/>
  <c r="BT81" i="26"/>
  <c r="BH82" i="26"/>
  <c r="AJ65" i="26"/>
  <c r="BH73" i="26"/>
  <c r="BH75" i="26"/>
  <c r="AJ77" i="26"/>
  <c r="L79" i="26"/>
  <c r="BT80" i="26"/>
  <c r="AV82" i="26"/>
  <c r="H60" i="26"/>
  <c r="BL66" i="26"/>
  <c r="BU72" i="26"/>
  <c r="W74" i="26"/>
  <c r="Y75" i="26"/>
  <c r="M76" i="26"/>
  <c r="BY76" i="26"/>
  <c r="BM77" i="26"/>
  <c r="BA78" i="26"/>
  <c r="AO79" i="26"/>
  <c r="AC80" i="26"/>
  <c r="Q81" i="26"/>
  <c r="CC81" i="26"/>
  <c r="BQ82" i="26"/>
  <c r="P60" i="26"/>
  <c r="BT66" i="26"/>
  <c r="BZ72" i="26"/>
  <c r="X74" i="26"/>
  <c r="Z75" i="26"/>
  <c r="N76" i="26"/>
  <c r="BZ76" i="26"/>
  <c r="BN77" i="26"/>
  <c r="BB78" i="26"/>
  <c r="AP79" i="26"/>
  <c r="AD80" i="26"/>
  <c r="R81" i="26"/>
  <c r="F82" i="26"/>
  <c r="BR82" i="26"/>
  <c r="X60" i="26"/>
  <c r="CB66" i="26"/>
  <c r="CB72" i="26"/>
  <c r="Y74" i="26"/>
  <c r="AA75" i="26"/>
  <c r="O76" i="26"/>
  <c r="CA76" i="26"/>
  <c r="BO77" i="26"/>
  <c r="BC78" i="26"/>
  <c r="AQ79" i="26"/>
  <c r="AE80" i="26"/>
  <c r="S81" i="26"/>
  <c r="G82" i="26"/>
  <c r="BS82" i="26"/>
  <c r="Z73" i="26"/>
  <c r="AJ75" i="26"/>
  <c r="L77" i="26"/>
  <c r="BL78" i="26"/>
  <c r="AN80" i="26"/>
  <c r="X82" i="26"/>
  <c r="AZ59" i="26"/>
  <c r="AF66" i="26"/>
  <c r="BE72" i="26"/>
  <c r="Q74" i="26"/>
  <c r="U75" i="26"/>
  <c r="I76" i="26"/>
  <c r="BU76" i="26"/>
  <c r="BI77" i="26"/>
  <c r="AW78" i="26"/>
  <c r="AK79" i="26"/>
  <c r="Y80" i="26"/>
  <c r="M81" i="26"/>
  <c r="BY81" i="26"/>
  <c r="BM82" i="26"/>
  <c r="AW22" i="26"/>
  <c r="CB43" i="26"/>
  <c r="AF47" i="26"/>
  <c r="BH50" i="26"/>
  <c r="L54" i="26"/>
  <c r="AN57" i="26"/>
  <c r="BU43" i="26"/>
  <c r="Y47" i="26"/>
  <c r="BA50" i="26"/>
  <c r="CC53" i="26"/>
  <c r="AE34" i="26"/>
  <c r="J45" i="26"/>
  <c r="AL48" i="26"/>
  <c r="BN51" i="26"/>
  <c r="R55" i="26"/>
  <c r="BS32" i="26"/>
  <c r="BT44" i="26"/>
  <c r="X48" i="26"/>
  <c r="AZ51" i="26"/>
  <c r="CB54" i="26"/>
  <c r="CA54" i="26"/>
  <c r="AX60" i="26"/>
  <c r="BZ63" i="26"/>
  <c r="AD67" i="26"/>
  <c r="BF70" i="26"/>
  <c r="J74" i="26"/>
  <c r="AY57" i="26"/>
  <c r="W61" i="26"/>
  <c r="AY64" i="26"/>
  <c r="CA67" i="26"/>
  <c r="AE71" i="26"/>
  <c r="BG74" i="26"/>
  <c r="AR58" i="26"/>
  <c r="BT61" i="26"/>
  <c r="X65" i="26"/>
  <c r="AZ68" i="26"/>
  <c r="CB71" i="26"/>
  <c r="O56" i="26"/>
  <c r="BI60" i="26"/>
  <c r="M64" i="26"/>
  <c r="AO67" i="26"/>
  <c r="BQ70" i="26"/>
  <c r="BC48" i="26"/>
  <c r="BN59" i="26"/>
  <c r="R63" i="26"/>
  <c r="AT66" i="26"/>
  <c r="BV69" i="26"/>
  <c r="BG43" i="26"/>
  <c r="S59" i="26"/>
  <c r="AU62" i="26"/>
  <c r="BW65" i="26"/>
  <c r="AA69" i="26"/>
  <c r="BC72" i="26"/>
  <c r="H58" i="26"/>
  <c r="AS61" i="26"/>
  <c r="BU64" i="26"/>
  <c r="Y68" i="26"/>
  <c r="BA71" i="26"/>
  <c r="AZ73" i="26"/>
  <c r="AD77" i="26"/>
  <c r="BF80" i="26"/>
  <c r="T63" i="26"/>
  <c r="BC75" i="26"/>
  <c r="G79" i="26"/>
  <c r="O81" i="26"/>
  <c r="K82" i="26"/>
  <c r="BW82" i="26"/>
  <c r="BX59" i="26"/>
  <c r="BD66" i="26"/>
  <c r="BT72" i="26"/>
  <c r="V74" i="26"/>
  <c r="X75" i="26"/>
  <c r="L76" i="26"/>
  <c r="BX76" i="26"/>
  <c r="BL77" i="26"/>
  <c r="AZ78" i="26"/>
  <c r="AN79" i="26"/>
  <c r="AB80" i="26"/>
  <c r="P81" i="26"/>
  <c r="CB81" i="26"/>
  <c r="BP82" i="26"/>
  <c r="X66" i="26"/>
  <c r="F74" i="26"/>
  <c r="BX75" i="26"/>
  <c r="AZ77" i="26"/>
  <c r="AB79" i="26"/>
  <c r="L81" i="26"/>
  <c r="BL82" i="26"/>
  <c r="BT60" i="26"/>
  <c r="AZ67" i="26"/>
  <c r="T73" i="26"/>
  <c r="AG74" i="26"/>
  <c r="AG75" i="26"/>
  <c r="U76" i="26"/>
  <c r="I77" i="26"/>
  <c r="BU77" i="26"/>
  <c r="BI78" i="26"/>
  <c r="AW79" i="26"/>
  <c r="AK80" i="26"/>
  <c r="Y81" i="26"/>
  <c r="M82" i="26"/>
  <c r="BY82" i="26"/>
  <c r="CB60" i="26"/>
  <c r="BH67" i="26"/>
  <c r="U73" i="26"/>
  <c r="AJ74" i="26"/>
  <c r="AH75" i="26"/>
  <c r="V76" i="26"/>
  <c r="J77" i="26"/>
  <c r="BV77" i="26"/>
  <c r="BJ78" i="26"/>
  <c r="AX79" i="26"/>
  <c r="AL80" i="26"/>
  <c r="Z81" i="26"/>
  <c r="N82" i="26"/>
  <c r="BZ82" i="26"/>
  <c r="L61" i="26"/>
  <c r="BP67" i="26"/>
  <c r="Y73" i="26"/>
  <c r="AK74" i="26"/>
  <c r="AI75" i="26"/>
  <c r="W76" i="26"/>
  <c r="K77" i="26"/>
  <c r="BW77" i="26"/>
  <c r="BK78" i="26"/>
  <c r="AY79" i="26"/>
  <c r="AM80" i="26"/>
  <c r="AA81" i="26"/>
  <c r="O82" i="26"/>
  <c r="CA82" i="26"/>
  <c r="AX73" i="26"/>
  <c r="AZ75" i="26"/>
  <c r="AB77" i="26"/>
  <c r="CB78" i="26"/>
  <c r="BD80" i="26"/>
  <c r="AN82" i="26"/>
  <c r="AN60" i="26"/>
  <c r="T67" i="26"/>
  <c r="J73" i="26"/>
  <c r="AC74" i="26"/>
  <c r="AC75" i="26"/>
  <c r="Q76" i="26"/>
  <c r="CC76" i="26"/>
  <c r="BQ77" i="26"/>
  <c r="BE78" i="26"/>
  <c r="AS79" i="26"/>
  <c r="AG80" i="26"/>
  <c r="U81" i="26"/>
  <c r="I82" i="26"/>
  <c r="BU82" i="26"/>
  <c r="AC25" i="26"/>
  <c r="L44" i="26"/>
  <c r="AN47" i="26"/>
  <c r="BP50" i="26"/>
  <c r="T54" i="26"/>
  <c r="CC22" i="26"/>
  <c r="CC43" i="26"/>
  <c r="AG47" i="26"/>
  <c r="BI50" i="26"/>
  <c r="M54" i="26"/>
  <c r="S35" i="26"/>
  <c r="R45" i="26"/>
  <c r="AT48" i="26"/>
  <c r="BV51" i="26"/>
  <c r="Z55" i="26"/>
  <c r="BG33" i="26"/>
  <c r="CB44" i="26"/>
  <c r="AF48" i="26"/>
  <c r="BH51" i="26"/>
  <c r="L55" i="26"/>
  <c r="BO55" i="26"/>
  <c r="BF60" i="26"/>
  <c r="J64" i="26"/>
  <c r="AL67" i="26"/>
  <c r="BN70" i="26"/>
  <c r="R74" i="26"/>
  <c r="BM57" i="26"/>
  <c r="AE61" i="26"/>
  <c r="BG64" i="26"/>
  <c r="K68" i="26"/>
  <c r="AM71" i="26"/>
  <c r="BO74" i="26"/>
  <c r="AZ58" i="26"/>
  <c r="CB61" i="26"/>
  <c r="AF65" i="26"/>
  <c r="BH68" i="26"/>
  <c r="L72" i="26"/>
  <c r="AV56" i="26"/>
  <c r="BQ60" i="26"/>
  <c r="U64" i="26"/>
  <c r="AW67" i="26"/>
  <c r="BY70" i="26"/>
  <c r="AQ49" i="26"/>
  <c r="BV59" i="26"/>
  <c r="Z63" i="26"/>
  <c r="BB66" i="26"/>
  <c r="F70" i="26"/>
  <c r="AU44" i="26"/>
  <c r="AA59" i="26"/>
  <c r="BC62" i="26"/>
  <c r="G66" i="26"/>
  <c r="AI69" i="26"/>
  <c r="BK72" i="26"/>
  <c r="T58" i="26"/>
  <c r="BA61" i="26"/>
  <c r="CC64" i="26"/>
  <c r="AG68" i="26"/>
  <c r="BI71" i="26"/>
  <c r="BL73" i="26"/>
  <c r="AL77" i="26"/>
  <c r="BN80" i="26"/>
  <c r="H64" i="26"/>
  <c r="BK75" i="26"/>
  <c r="O79" i="26"/>
  <c r="AE81" i="26"/>
  <c r="S82" i="26"/>
  <c r="BD58" i="26"/>
  <c r="BL60" i="26"/>
  <c r="AR67" i="26"/>
  <c r="R73" i="26"/>
  <c r="AF74" i="26"/>
  <c r="AF75" i="26"/>
  <c r="T76" i="26"/>
  <c r="H77" i="26"/>
  <c r="BT77" i="26"/>
  <c r="BH78" i="26"/>
  <c r="AV79" i="26"/>
  <c r="AJ80" i="26"/>
  <c r="X81" i="26"/>
  <c r="L82" i="26"/>
  <c r="BX82" i="26"/>
  <c r="BX67" i="26"/>
  <c r="AB74" i="26"/>
  <c r="P76" i="26"/>
  <c r="BP77" i="26"/>
  <c r="AR79" i="26"/>
  <c r="AB81" i="26"/>
  <c r="CB82" i="26"/>
  <c r="BH61" i="26"/>
  <c r="AN68" i="26"/>
  <c r="AI73" i="26"/>
  <c r="AS74" i="26"/>
  <c r="AO75" i="26"/>
  <c r="AC76" i="26"/>
  <c r="Q77" i="26"/>
  <c r="CC77" i="26"/>
  <c r="BQ78" i="26"/>
  <c r="BE79" i="26"/>
  <c r="AS80" i="26"/>
  <c r="AG81" i="26"/>
  <c r="U82" i="26"/>
  <c r="AF60" i="26"/>
  <c r="BP61" i="26"/>
  <c r="AV68" i="26"/>
  <c r="AJ73" i="26"/>
  <c r="AT74" i="26"/>
  <c r="AP75" i="26"/>
  <c r="AD76" i="26"/>
  <c r="R77" i="26"/>
  <c r="F78" i="26"/>
  <c r="BR78" i="26"/>
  <c r="BF79" i="26"/>
  <c r="AT80" i="26"/>
  <c r="AH81" i="26"/>
  <c r="V82" i="26"/>
  <c r="K53" i="26"/>
  <c r="BX61" i="26"/>
  <c r="BD68" i="26"/>
  <c r="AK73" i="26"/>
  <c r="AU74" i="26"/>
  <c r="AQ75" i="26"/>
  <c r="AE76" i="26"/>
  <c r="S77" i="26"/>
  <c r="G78" i="26"/>
  <c r="BS78" i="26"/>
  <c r="BG79" i="26"/>
  <c r="AU80" i="26"/>
  <c r="AI81" i="26"/>
  <c r="W82" i="26"/>
  <c r="AE46" i="26"/>
  <c r="BT73" i="26"/>
  <c r="BP75" i="26"/>
  <c r="AR77" i="26"/>
  <c r="T79" i="26"/>
  <c r="CB80" i="26"/>
  <c r="BD82" i="26"/>
  <c r="AB61" i="26"/>
  <c r="H68" i="26"/>
  <c r="AB73" i="26"/>
  <c r="AM74" i="26"/>
  <c r="AK75" i="26"/>
  <c r="Y76" i="26"/>
  <c r="M77" i="26"/>
  <c r="BY77" i="26"/>
  <c r="BM78" i="26"/>
  <c r="BA79" i="26"/>
  <c r="AO80" i="26"/>
  <c r="AC81" i="26"/>
  <c r="Q82" i="26"/>
  <c r="CC82" i="26"/>
  <c r="F19" i="22"/>
  <c r="D33" i="22"/>
  <c r="D9" i="22"/>
  <c r="F8" i="22"/>
  <c r="BD86" i="26" l="1"/>
  <c r="BW86" i="26"/>
  <c r="CC86" i="26"/>
  <c r="BI86" i="26"/>
  <c r="BM84" i="26"/>
  <c r="BH84" i="26"/>
  <c r="M86" i="26"/>
  <c r="M84" i="26"/>
  <c r="BG84" i="26"/>
  <c r="AN86" i="26"/>
  <c r="AN84" i="26"/>
  <c r="BX84" i="26"/>
  <c r="AW84" i="26"/>
  <c r="AI86" i="26"/>
  <c r="AI84" i="26"/>
  <c r="BZ84" i="26"/>
  <c r="BQ86" i="26"/>
  <c r="BE84" i="26"/>
  <c r="AX86" i="26"/>
  <c r="AY86" i="26"/>
  <c r="BK86" i="26"/>
  <c r="BJ86" i="26"/>
  <c r="AT86" i="26"/>
  <c r="AZ86" i="26"/>
  <c r="Q86" i="26"/>
  <c r="Q84" i="26"/>
  <c r="BJ84" i="26"/>
  <c r="CA84" i="26"/>
  <c r="G86" i="26"/>
  <c r="G84" i="26"/>
  <c r="BA84" i="26"/>
  <c r="L86" i="26"/>
  <c r="L84" i="26"/>
  <c r="Y86" i="26"/>
  <c r="Y84" i="26"/>
  <c r="CC84" i="26"/>
  <c r="BL86" i="26"/>
  <c r="BV86" i="26"/>
  <c r="CB86" i="26"/>
  <c r="P86" i="26"/>
  <c r="P84" i="26"/>
  <c r="H86" i="26"/>
  <c r="H84" i="26"/>
  <c r="AS86" i="26"/>
  <c r="I86" i="26"/>
  <c r="I84" i="26"/>
  <c r="AK86" i="26"/>
  <c r="AK84" i="26"/>
  <c r="AE86" i="26"/>
  <c r="AE84" i="26"/>
  <c r="BV84" i="26"/>
  <c r="CB84" i="26"/>
  <c r="BT84" i="26"/>
  <c r="AW86" i="26"/>
  <c r="BM86" i="26"/>
  <c r="BF86" i="26"/>
  <c r="AS84" i="26"/>
  <c r="K86" i="26"/>
  <c r="K84" i="26"/>
  <c r="AF86" i="26"/>
  <c r="AF84" i="26"/>
  <c r="BP84" i="26"/>
  <c r="T86" i="26"/>
  <c r="T84" i="26"/>
  <c r="AD86" i="26"/>
  <c r="AD84" i="26"/>
  <c r="V86" i="26"/>
  <c r="V84" i="26"/>
  <c r="X86" i="26"/>
  <c r="X84" i="26"/>
  <c r="BY86" i="26"/>
  <c r="Z86" i="26"/>
  <c r="Z84" i="26"/>
  <c r="BY84" i="26"/>
  <c r="W86" i="26"/>
  <c r="W84" i="26"/>
  <c r="F9" i="22"/>
  <c r="BS86" i="26"/>
  <c r="BR86" i="26"/>
  <c r="BX86" i="26"/>
  <c r="BX89" i="26" s="1"/>
  <c r="AU86" i="26"/>
  <c r="BO86" i="26"/>
  <c r="AV86" i="26"/>
  <c r="BB84" i="26"/>
  <c r="BD84" i="26"/>
  <c r="AA86" i="26"/>
  <c r="AA84" i="26"/>
  <c r="AV84" i="26"/>
  <c r="AR84" i="26"/>
  <c r="BK84" i="26"/>
  <c r="AQ86" i="26"/>
  <c r="AQ84" i="26"/>
  <c r="AT84" i="26"/>
  <c r="D34" i="22"/>
  <c r="F33" i="22"/>
  <c r="BE86" i="26"/>
  <c r="BH86" i="26"/>
  <c r="BB86" i="26"/>
  <c r="BN86" i="26"/>
  <c r="S86" i="26"/>
  <c r="S84" i="26"/>
  <c r="BA86" i="26"/>
  <c r="BU84" i="26"/>
  <c r="AB86" i="26"/>
  <c r="AB84" i="26"/>
  <c r="BC84" i="26"/>
  <c r="AU84" i="26"/>
  <c r="AY84" i="26"/>
  <c r="AY87" i="26" s="1"/>
  <c r="AY90" i="26" s="1"/>
  <c r="BS84" i="26"/>
  <c r="BN84" i="26"/>
  <c r="N86" i="26"/>
  <c r="N84" i="26"/>
  <c r="BR84" i="26"/>
  <c r="BZ86" i="26"/>
  <c r="BU86" i="26"/>
  <c r="BU89" i="26" s="1"/>
  <c r="CA86" i="26"/>
  <c r="AC86" i="26"/>
  <c r="AC84" i="26"/>
  <c r="BW84" i="26"/>
  <c r="BO84" i="26"/>
  <c r="AX84" i="26"/>
  <c r="AX87" i="26" s="1"/>
  <c r="AX90" i="26" s="1"/>
  <c r="AP86" i="26"/>
  <c r="AP84" i="26"/>
  <c r="AM86" i="26"/>
  <c r="AM84" i="26"/>
  <c r="AH86" i="26"/>
  <c r="AH84" i="26"/>
  <c r="O86" i="26"/>
  <c r="O84" i="26"/>
  <c r="U86" i="26"/>
  <c r="U84" i="26"/>
  <c r="F86" i="26"/>
  <c r="F84" i="26"/>
  <c r="AL86" i="26"/>
  <c r="AL84" i="26"/>
  <c r="BP86" i="26"/>
  <c r="BG86" i="26"/>
  <c r="BG89" i="26" s="1"/>
  <c r="BC86" i="26"/>
  <c r="BT86" i="26"/>
  <c r="AR86" i="26"/>
  <c r="BQ84" i="26"/>
  <c r="R86" i="26"/>
  <c r="R84" i="26"/>
  <c r="BL84" i="26"/>
  <c r="BF84" i="26"/>
  <c r="AZ84" i="26"/>
  <c r="BI84" i="26"/>
  <c r="AJ86" i="26"/>
  <c r="AJ84" i="26"/>
  <c r="AO86" i="26"/>
  <c r="AO84" i="26"/>
  <c r="AG86" i="26"/>
  <c r="AG84" i="26"/>
  <c r="J86" i="26"/>
  <c r="J84" i="26"/>
  <c r="AR89" i="26" l="1"/>
  <c r="BD87" i="26"/>
  <c r="BD90" i="26" s="1"/>
  <c r="BL87" i="26"/>
  <c r="BL90" i="26" s="1"/>
  <c r="BT89" i="26"/>
  <c r="AZ87" i="26"/>
  <c r="AZ90" i="26" s="1"/>
  <c r="BE89" i="26"/>
  <c r="BW87" i="26"/>
  <c r="BW90" i="26" s="1"/>
  <c r="J89" i="26"/>
  <c r="X87" i="26"/>
  <c r="X90" i="26" s="1"/>
  <c r="AW89" i="26"/>
  <c r="Q87" i="26"/>
  <c r="Q90" i="26" s="1"/>
  <c r="AB89" i="26"/>
  <c r="AQ89" i="26"/>
  <c r="AV89" i="26"/>
  <c r="AF89" i="26"/>
  <c r="I89" i="26"/>
  <c r="L89" i="26"/>
  <c r="R89" i="26"/>
  <c r="AJ89" i="26"/>
  <c r="AP89" i="26"/>
  <c r="K89" i="26"/>
  <c r="BV87" i="26"/>
  <c r="BV90" i="26" s="1"/>
  <c r="AN89" i="26"/>
  <c r="BH89" i="26"/>
  <c r="AO89" i="26"/>
  <c r="AG87" i="26"/>
  <c r="AG90" i="26" s="1"/>
  <c r="BM89" i="26"/>
  <c r="BF87" i="26"/>
  <c r="BF90" i="26" s="1"/>
  <c r="AA89" i="26"/>
  <c r="T89" i="26"/>
  <c r="P89" i="26"/>
  <c r="AH89" i="26"/>
  <c r="BP87" i="26"/>
  <c r="BP90" i="26" s="1"/>
  <c r="CB89" i="26"/>
  <c r="Y89" i="26"/>
  <c r="AI89" i="26"/>
  <c r="BO89" i="26"/>
  <c r="CC89" i="26"/>
  <c r="BN87" i="26"/>
  <c r="BN90" i="26" s="1"/>
  <c r="H87" i="26"/>
  <c r="H90" i="26" s="1"/>
  <c r="S87" i="26"/>
  <c r="S90" i="26" s="1"/>
  <c r="Z87" i="26"/>
  <c r="Z90" i="26" s="1"/>
  <c r="AG89" i="26"/>
  <c r="BP89" i="26"/>
  <c r="O87" i="26"/>
  <c r="O90" i="26" s="1"/>
  <c r="O89" i="26"/>
  <c r="BO87" i="26"/>
  <c r="BO90" i="26" s="1"/>
  <c r="S89" i="26"/>
  <c r="AA87" i="26"/>
  <c r="AA90" i="26" s="1"/>
  <c r="BR87" i="26"/>
  <c r="BR90" i="26" s="1"/>
  <c r="BR89" i="26"/>
  <c r="Z89" i="26"/>
  <c r="T87" i="26"/>
  <c r="T90" i="26" s="1"/>
  <c r="BF89" i="26"/>
  <c r="AE87" i="26"/>
  <c r="AE90" i="26" s="1"/>
  <c r="AE89" i="26"/>
  <c r="P87" i="26"/>
  <c r="P90" i="26" s="1"/>
  <c r="CC87" i="26"/>
  <c r="CC90" i="26" s="1"/>
  <c r="AY89" i="26"/>
  <c r="AO87" i="26"/>
  <c r="AO90" i="26" s="1"/>
  <c r="R87" i="26"/>
  <c r="R90" i="26" s="1"/>
  <c r="AH87" i="26"/>
  <c r="AH90" i="26" s="1"/>
  <c r="BN89" i="26"/>
  <c r="BS87" i="26"/>
  <c r="BS90" i="26" s="1"/>
  <c r="BS89" i="26"/>
  <c r="BY87" i="26"/>
  <c r="BY90" i="26" s="1"/>
  <c r="BY89" i="26"/>
  <c r="Y87" i="26"/>
  <c r="Y90" i="26" s="1"/>
  <c r="AX89" i="26"/>
  <c r="AI87" i="26"/>
  <c r="AI90" i="26" s="1"/>
  <c r="M87" i="26"/>
  <c r="M90" i="26" s="1"/>
  <c r="M89" i="26"/>
  <c r="AL87" i="26"/>
  <c r="AL90" i="26" s="1"/>
  <c r="AL89" i="26"/>
  <c r="BB87" i="26"/>
  <c r="BB90" i="26" s="1"/>
  <c r="BB89" i="26"/>
  <c r="AK87" i="26"/>
  <c r="AK90" i="26" s="1"/>
  <c r="AK89" i="26"/>
  <c r="BH87" i="26"/>
  <c r="BH90" i="26" s="1"/>
  <c r="AJ87" i="26"/>
  <c r="AJ90" i="26" s="1"/>
  <c r="AC87" i="26"/>
  <c r="AC90" i="26" s="1"/>
  <c r="AC89" i="26"/>
  <c r="AB87" i="26"/>
  <c r="AB90" i="26" s="1"/>
  <c r="AQ87" i="26"/>
  <c r="AQ90" i="26" s="1"/>
  <c r="X89" i="26"/>
  <c r="AF87" i="26"/>
  <c r="AF90" i="26" s="1"/>
  <c r="I87" i="26"/>
  <c r="I90" i="26" s="1"/>
  <c r="BV89" i="26"/>
  <c r="L87" i="26"/>
  <c r="L90" i="26" s="1"/>
  <c r="Q89" i="26"/>
  <c r="AW87" i="26"/>
  <c r="AW90" i="26" s="1"/>
  <c r="BM87" i="26"/>
  <c r="BM90" i="26" s="1"/>
  <c r="F87" i="26"/>
  <c r="F90" i="26" s="1"/>
  <c r="F89" i="26"/>
  <c r="AM87" i="26"/>
  <c r="AM90" i="26" s="1"/>
  <c r="AM89" i="26"/>
  <c r="CA87" i="26"/>
  <c r="CA90" i="26" s="1"/>
  <c r="CA89" i="26"/>
  <c r="BT87" i="26"/>
  <c r="BT90" i="26" s="1"/>
  <c r="BL89" i="26"/>
  <c r="AZ89" i="26"/>
  <c r="BX87" i="26"/>
  <c r="BX90" i="26" s="1"/>
  <c r="BI87" i="26"/>
  <c r="BI90" i="26" s="1"/>
  <c r="BI89" i="26"/>
  <c r="J87" i="26"/>
  <c r="J90" i="26" s="1"/>
  <c r="AP87" i="26"/>
  <c r="AP90" i="26" s="1"/>
  <c r="N87" i="26"/>
  <c r="N90" i="26" s="1"/>
  <c r="N89" i="26"/>
  <c r="BU87" i="26"/>
  <c r="BU90" i="26" s="1"/>
  <c r="W87" i="26"/>
  <c r="W90" i="26" s="1"/>
  <c r="W89" i="26"/>
  <c r="V87" i="26"/>
  <c r="V90" i="26" s="1"/>
  <c r="V89" i="26"/>
  <c r="K87" i="26"/>
  <c r="K90" i="26" s="1"/>
  <c r="CB87" i="26"/>
  <c r="CB90" i="26" s="1"/>
  <c r="AS87" i="26"/>
  <c r="AS90" i="26" s="1"/>
  <c r="AS89" i="26"/>
  <c r="AT87" i="26"/>
  <c r="AT90" i="26" s="1"/>
  <c r="AT89" i="26"/>
  <c r="AN87" i="26"/>
  <c r="AN90" i="26" s="1"/>
  <c r="BC87" i="26"/>
  <c r="BC90" i="26" s="1"/>
  <c r="BC89" i="26"/>
  <c r="U87" i="26"/>
  <c r="U90" i="26" s="1"/>
  <c r="U89" i="26"/>
  <c r="BZ87" i="26"/>
  <c r="BZ90" i="26" s="1"/>
  <c r="BZ89" i="26"/>
  <c r="BA87" i="26"/>
  <c r="BA90" i="26" s="1"/>
  <c r="BA89" i="26"/>
  <c r="F34" i="22"/>
  <c r="AR87" i="26"/>
  <c r="AR90" i="26" s="1"/>
  <c r="AU87" i="26"/>
  <c r="AU90" i="26" s="1"/>
  <c r="AU89" i="26"/>
  <c r="BJ87" i="26"/>
  <c r="BJ90" i="26" s="1"/>
  <c r="BJ89" i="26"/>
  <c r="BE87" i="26"/>
  <c r="BE90" i="26" s="1"/>
  <c r="BW89" i="26"/>
  <c r="AV87" i="26"/>
  <c r="AV90" i="26" s="1"/>
  <c r="AD87" i="26"/>
  <c r="AD90" i="26" s="1"/>
  <c r="AD89" i="26"/>
  <c r="H89" i="26"/>
  <c r="G87" i="26"/>
  <c r="G90" i="26" s="1"/>
  <c r="G89" i="26"/>
  <c r="BK87" i="26"/>
  <c r="BK90" i="26" s="1"/>
  <c r="BK89" i="26"/>
  <c r="BQ87" i="26"/>
  <c r="BQ90" i="26" s="1"/>
  <c r="BQ89" i="26"/>
  <c r="BG87" i="26"/>
  <c r="BG90" i="26" s="1"/>
  <c r="BD89" i="26"/>
</calcChain>
</file>

<file path=xl/sharedStrings.xml><?xml version="1.0" encoding="utf-8"?>
<sst xmlns="http://schemas.openxmlformats.org/spreadsheetml/2006/main" count="2171" uniqueCount="220">
  <si>
    <t>R01</t>
  </si>
  <si>
    <t>R02</t>
  </si>
  <si>
    <t>Total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</si>
  <si>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</si>
  <si>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</si>
  <si>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</si>
  <si>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</si>
  <si>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</si>
  <si>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</si>
  <si>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</si>
  <si>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</si>
  <si>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</si>
  <si>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</si>
  <si>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</si>
  <si>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</si>
  <si>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</si>
  <si>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</si>
  <si>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</si>
  <si>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</si>
  <si>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</si>
  <si>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</si>
  <si>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</si>
  <si>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</si>
  <si>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</si>
  <si>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</si>
  <si>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</si>
  <si>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</si>
  <si>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</si>
  <si>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</si>
  <si>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</si>
  <si>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</si>
  <si>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</si>
  <si>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</si>
  <si>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</si>
  <si>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</si>
  <si>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</si>
  <si>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</si>
  <si>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</si>
  <si>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</si>
  <si>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</si>
  <si>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</si>
  <si>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B</t>
  </si>
  <si>
    <t>D</t>
  </si>
  <si>
    <t>F</t>
  </si>
  <si>
    <t>I</t>
  </si>
  <si>
    <t>O</t>
  </si>
  <si>
    <t>P</t>
  </si>
  <si>
    <t>T</t>
  </si>
  <si>
    <t>U</t>
  </si>
  <si>
    <t>REG</t>
  </si>
  <si>
    <t>A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</si>
  <si>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</si>
  <si>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</si>
  <si>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</si>
  <si>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</si>
  <si>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</si>
  <si>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</si>
  <si>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</si>
  <si>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</si>
  <si>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</si>
  <si>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</si>
  <si>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</si>
  <si>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</si>
  <si>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</si>
  <si>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E</t>
  </si>
  <si>
    <t>G</t>
  </si>
  <si>
    <t>H</t>
  </si>
  <si>
    <t>JA</t>
  </si>
  <si>
    <t>JB</t>
  </si>
  <si>
    <t>JC</t>
  </si>
  <si>
    <t>K</t>
  </si>
  <si>
    <t>L</t>
  </si>
  <si>
    <t>MA</t>
  </si>
  <si>
    <t>MB</t>
  </si>
  <si>
    <t>MC</t>
  </si>
  <si>
    <t>N</t>
  </si>
  <si>
    <t>QA</t>
  </si>
  <si>
    <t>QB</t>
  </si>
  <si>
    <t>R</t>
  </si>
  <si>
    <t>S</t>
  </si>
  <si>
    <t>DIVISÃO CAE-Rev.3</t>
  </si>
  <si>
    <t>A10</t>
  </si>
  <si>
    <t>01-03</t>
  </si>
  <si>
    <t>05-09</t>
  </si>
  <si>
    <t>10-12</t>
  </si>
  <si>
    <t>13-15</t>
  </si>
  <si>
    <t>16-18</t>
  </si>
  <si>
    <t>19</t>
  </si>
  <si>
    <t>20</t>
  </si>
  <si>
    <t>21</t>
  </si>
  <si>
    <t>22-23</t>
  </si>
  <si>
    <t>24-25</t>
  </si>
  <si>
    <t>26</t>
  </si>
  <si>
    <t>27</t>
  </si>
  <si>
    <t>28</t>
  </si>
  <si>
    <t>29-30</t>
  </si>
  <si>
    <t>31-33</t>
  </si>
  <si>
    <t>35</t>
  </si>
  <si>
    <t>36-39</t>
  </si>
  <si>
    <t>41-43</t>
  </si>
  <si>
    <t>45-47</t>
  </si>
  <si>
    <t>49-53</t>
  </si>
  <si>
    <t>55-56</t>
  </si>
  <si>
    <t>58-60</t>
  </si>
  <si>
    <t>61</t>
  </si>
  <si>
    <t>62-63</t>
  </si>
  <si>
    <t>64-66</t>
  </si>
  <si>
    <t>68</t>
  </si>
  <si>
    <t>69-71</t>
  </si>
  <si>
    <t>72</t>
  </si>
  <si>
    <t>73-75</t>
  </si>
  <si>
    <t>77-82</t>
  </si>
  <si>
    <t>84</t>
  </si>
  <si>
    <t>85</t>
  </si>
  <si>
    <t>86</t>
  </si>
  <si>
    <t>87-88</t>
  </si>
  <si>
    <t>90-93</t>
  </si>
  <si>
    <t>94-96</t>
  </si>
  <si>
    <t>97-98</t>
  </si>
  <si>
    <t>99</t>
  </si>
  <si>
    <t>Portugal</t>
  </si>
  <si>
    <t>Agricultura, silvicultura e pesca</t>
  </si>
  <si>
    <t>Região Autónoma da Madeira</t>
  </si>
  <si>
    <t>Construção</t>
  </si>
  <si>
    <t>Comércio por grosso e a retalho, reparação de veículos automóveis e motociclos</t>
  </si>
  <si>
    <t>Transporte e armazenagem</t>
  </si>
  <si>
    <t>Telecomunicações</t>
  </si>
  <si>
    <t>Atividades financeiras e de seguros</t>
  </si>
  <si>
    <t>Atividades imobiliárias</t>
  </si>
  <si>
    <t>Administração pública e defesa; segurança social obrigatória</t>
  </si>
  <si>
    <t>Educação</t>
  </si>
  <si>
    <t>Atividades de apoio social</t>
  </si>
  <si>
    <t>Outras atividades de serviços</t>
  </si>
  <si>
    <t>Lista de setores</t>
  </si>
  <si>
    <t>Atividades de publicação, audiovisual e radiodifusão</t>
  </si>
  <si>
    <t>Serviços de saúde humana</t>
  </si>
  <si>
    <t>Nota: CAE - Classificação Portuguesa das Atividades Económicas.</t>
  </si>
  <si>
    <t>Setor</t>
  </si>
  <si>
    <t>Indústria</t>
  </si>
  <si>
    <t>Descrição</t>
  </si>
  <si>
    <t>Resto de Portugal</t>
  </si>
  <si>
    <t>Lista de regiões</t>
  </si>
  <si>
    <t>DESPESA FINAL DE CONSUMO DAS FAMÍLIAS</t>
  </si>
  <si>
    <t>DESPESA FINAL DE CONSUMO DAS ORGANIZAÇÕES SEM FINS LUCRATIVOS AO SERVIÇO DAS FAMÍLIAS</t>
  </si>
  <si>
    <t>FORMAÇÃO BRUTA DE CAPITAL FIXO</t>
  </si>
  <si>
    <t>DISCREPÂNCIAS ESTATÍSTICAS</t>
  </si>
  <si>
    <t>PROCURA TOTAL</t>
  </si>
  <si>
    <t>Importações estrangeiras</t>
  </si>
  <si>
    <t>Impostos e subsídios</t>
  </si>
  <si>
    <t>Outros custos</t>
  </si>
  <si>
    <t>Valor acrescentado</t>
  </si>
  <si>
    <t>Notas:</t>
  </si>
  <si>
    <t>1) Fonte: Eurostat - Emprego (pessoas)</t>
  </si>
  <si>
    <t>2) Eurostat - Pegada de carbono - estimativas baseadas em FIGARO ICIOT (edição FIGARO 2022)</t>
  </si>
  <si>
    <r>
      <t>Emprego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</si>
  <si>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Emissões de CO2 (mil toneladas)</t>
    </r>
    <r>
      <rPr>
        <vertAlign val="superscript"/>
        <sz val="11"/>
        <color theme="1"/>
        <rFont val="Calibri"/>
        <family val="2"/>
        <scheme val="minor"/>
      </rPr>
      <t>2</t>
    </r>
  </si>
  <si>
    <t>Produção bruta/ Procura total</t>
  </si>
  <si>
    <t>Consumo intermédio (-)</t>
  </si>
  <si>
    <t>Produto Interno Bruto Regional</t>
  </si>
  <si>
    <t>Consumo das famílias (+)</t>
  </si>
  <si>
    <t>Consumo do governo (+)</t>
  </si>
  <si>
    <t>Consumo das organizações sem fins lucrativos ao serviço das famílias (+)</t>
  </si>
  <si>
    <t>Procura de investimento (+)</t>
  </si>
  <si>
    <t>Discrepâncias estatísticas (+)</t>
  </si>
  <si>
    <t>Exportações estrangeiras (+)</t>
  </si>
  <si>
    <t>Importações estrangeiras (-)</t>
  </si>
  <si>
    <t>Exportações nacionais (+)</t>
  </si>
  <si>
    <t>Importações nacionais (-)</t>
  </si>
  <si>
    <t>Outros custos (+)</t>
  </si>
  <si>
    <r>
      <t>Tabela 6. Produto Interno Bruto Regional, 2017 (10</t>
    </r>
    <r>
      <rPr>
        <b/>
        <vertAlign val="superscript"/>
        <sz val="14"/>
        <color theme="1"/>
        <rFont val="Calibri"/>
        <family val="2"/>
        <scheme val="minor"/>
      </rPr>
      <t>6</t>
    </r>
    <r>
      <rPr>
        <b/>
        <sz val="14"/>
        <color theme="1"/>
        <rFont val="Calibri"/>
        <family val="2"/>
        <scheme val="minor"/>
      </rPr>
      <t xml:space="preserve"> Euros)</t>
    </r>
  </si>
  <si>
    <t>Inter-regional (%)</t>
  </si>
  <si>
    <t>Atualizado: 14 de Junho 2023.</t>
  </si>
  <si>
    <t>Atividades de apoio administrativo e dos serviços de apoio</t>
  </si>
  <si>
    <t>Alojamento, restauração e similares</t>
  </si>
  <si>
    <t>Fabricação de coque, de produtos petrolíferos refinados e de aglomerados de combustíveis</t>
  </si>
  <si>
    <t>Indústrias de produtos alimentares, bebidas e tabaco</t>
  </si>
  <si>
    <t>Indústrias de têxteis, vestuário e produtos de couro</t>
  </si>
  <si>
    <t>Fabricação de máquinas e de equipamentos, n.e.</t>
  </si>
  <si>
    <t>Fabricação de veículos automóveis, reboques, semi-reboques e componentes para veículos automóveis; e outros equipamentos de transporte</t>
  </si>
  <si>
    <t>Fabricação de mobiliário e de colchões, outras indústrias transformadoras e reparação, manutenção e instalação de máquinas e equipamentos</t>
  </si>
  <si>
    <t>Captação, tratamento e distribuição de água e resíduos e águas residuais; Valorização de materiais</t>
  </si>
  <si>
    <t>Consultoria e programação informática e atividades relacionadas; atividades de serviços de informação</t>
  </si>
  <si>
    <t>Atividades jurídicas e contabilísticas; atividades das sedes e de consultoria para a gestão; atividades de arquitetura e engenharia; ensaios e análises técnicas</t>
  </si>
  <si>
    <t>Atividades dos organismos internacionais e outras instituições extra-territoriais</t>
  </si>
  <si>
    <t>Atividades de Investigação científica e de desenvolvimento</t>
  </si>
  <si>
    <t>Atividades das famílias empregadoras de pessoal doméstico e atividades de produção das famílias para uso próprio</t>
  </si>
  <si>
    <t>Publicidade, estudos de mercado e outras atividades de consultoria, científicas, técnicas e similares; atividades veterinárias</t>
  </si>
  <si>
    <t>Indústrias extrativas</t>
  </si>
  <si>
    <t>Indústrias da madeira e cortiça, exceto mobiliário; fabricação de obras de cestaria e de espartaria, pasta, papel, cartão e seus artigos</t>
  </si>
  <si>
    <t>Fabricação de produtos químicos e de fibras sintéticas ou artificiais, exceto produtos farmacêuticos</t>
  </si>
  <si>
    <t>Fabricação de produtos farmacêuticos de base e de preparações farmacêuticas</t>
  </si>
  <si>
    <t>Fabricação de artigos de borracha e de matérias plásticas e de outros produtos minerais não metálicos</t>
  </si>
  <si>
    <t>Indústrias metalúrgicas de base e fabricação de produtos metálicos, exceto máquinas e equipamentos</t>
  </si>
  <si>
    <t>Fabricação de equipamentos informáticos, equipamento para comunicações e produtos eletrónicos e óticos</t>
  </si>
  <si>
    <t>Fabricação de equipamento elétrico</t>
  </si>
  <si>
    <t>Eletricidade, gás, vapor, água quente e fria e ar frio</t>
  </si>
  <si>
    <t>Atividades artísticas, de espetáculos, desportivas e recreativas</t>
  </si>
  <si>
    <t>Tabela 6.1. Ótica da produção</t>
  </si>
  <si>
    <t>Tabela 6.2. Ótica da despesa</t>
  </si>
  <si>
    <t>Table 6.3. Ótica do rendimento</t>
  </si>
  <si>
    <t>Impostos (+)</t>
  </si>
  <si>
    <t>Produção (+)</t>
  </si>
  <si>
    <t>Remunerações (+)</t>
  </si>
  <si>
    <t>Multiplicador da Produção</t>
  </si>
  <si>
    <t>Remunerações</t>
  </si>
  <si>
    <t>Multiplicador da Produção: Inter-regional</t>
  </si>
  <si>
    <t>Intra-regional (%)</t>
  </si>
  <si>
    <t>Multiplicador da Produção: Intra-regional</t>
  </si>
  <si>
    <t>Referências: Haddad, E. A., Araújo, I. F., Dentinho, T. P., Sass, K. S., Vieira, P. B. (2023). Matriz Inter-regional Input-Output da Região Autónoma da Madeira, 2017</t>
  </si>
  <si>
    <t>Excedente Bruto de Exploração (+)</t>
  </si>
  <si>
    <t>Excedente Bruto de Exploração</t>
  </si>
  <si>
    <t>CONSUMO INTERMÉDIO</t>
  </si>
  <si>
    <t>DESPESA FINAL DE CONSUMO DAS ADMINISTRAÇÕES PÚBLICAS</t>
  </si>
  <si>
    <t>EXPORTAÇÕES PARA O ESTRANGEIRO</t>
  </si>
  <si>
    <r>
      <t>Quadro 1. Sistema de Input-Output Inter-regional 2017 (10</t>
    </r>
    <r>
      <rPr>
        <b/>
        <vertAlign val="superscript"/>
        <sz val="14"/>
        <color theme="1"/>
        <rFont val="Calibri"/>
        <family val="2"/>
        <scheme val="minor"/>
      </rPr>
      <t>6</t>
    </r>
    <r>
      <rPr>
        <b/>
        <sz val="14"/>
        <color theme="1"/>
        <rFont val="Calibri"/>
        <family val="2"/>
        <scheme val="minor"/>
      </rPr>
      <t xml:space="preserve"> Euros)</t>
    </r>
  </si>
  <si>
    <t>Quadro 2. Matriz A</t>
  </si>
  <si>
    <t>Quadro 3.  Matriz Identidade</t>
  </si>
  <si>
    <t xml:space="preserve">Quadro 4. Matriz I-A </t>
  </si>
  <si>
    <t>Quadro 5. Matriz Inversa de Leontief</t>
  </si>
  <si>
    <t>Sistema Inter-regional Input-Output da Região Autónoma da Madeira,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</si>
</sst>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#,##0.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Times New Roman"/>
      <family val="1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4" xfId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4" fontId="0" fillId="0" borderId="5" xfId="1" applyNumberFormat="1" applyFont="1" applyBorder="1" applyAlignment="1">
      <alignment horizontal="center" vertical="center"/>
    </xf>
    <xf numFmtId="4" fontId="0" fillId="0" borderId="2" xfId="1" applyNumberFormat="1" applyFont="1" applyBorder="1" applyAlignment="1">
      <alignment horizontal="center" vertical="center"/>
    </xf>
    <xf numFmtId="4" fontId="0" fillId="0" borderId="0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6" xfId="0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18" fillId="0" borderId="0" xfId="0" applyNumberFormat="1" applyFont="1" applyAlignment="1">
      <alignment horizontal="center"/>
    </xf>
    <xf numFmtId="165" fontId="0" fillId="0" borderId="1" xfId="0" applyNumberFormat="1" applyBorder="1" applyAlignment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3">
    <cellStyle name="Normal" xfId="0" builtinId="0"/>
    <cellStyle name="Normal 9" xfId="2" xr:uid="{00000000-0005-0000-0000-000001000000}"/>
    <cellStyle name="Percentagem" xfId="1" builtinId="5"/>
  </cellStyles>
  <dxfs count="0"/>
  <tableStyles count="0" defaultTableStyle="TableStyleMedium2" defaultPivotStyle="PivotStyleLight16"/>
  <colors>
    <mruColors>
      <color rgb="FFE6EDF6"/>
      <color rgb="FFEAEAEA"/>
      <color rgb="FF385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49531</xdr:colOff>
      <xdr:row>0</xdr:row>
      <xdr:rowOff>111760</xdr:rowOff>
    </xdr:from>
    <xdr:to>
      <xdr:col>4</xdr:col>
      <xdr:colOff>20800</xdr:colOff>
      <xdr:row>5</xdr:row>
      <xdr:rowOff>85050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894442B2-C801-FE77-61D6-29440BC4E3AB}"/>
            </a:ext>
          </a:extLst>
        </xdr:cNvPr>
        <xdr:cNvGrpSpPr/>
      </xdr:nvGrpSpPr>
      <xdr:grpSpPr>
        <a:xfrm>
          <a:off x="497206" y="111760"/>
          <a:ext cx="6286344" cy="925790"/>
          <a:chOff x="497206" y="111760"/>
          <a:chExt cx="6286344" cy="925790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7206" y="111760"/>
            <a:ext cx="2492414" cy="859750"/>
          </a:xfrm>
          <a:prstGeom prst="rect">
            <a:avLst/>
          </a:prstGeom>
        </xdr:spPr>
      </xdr:pic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97579" y="148590"/>
            <a:ext cx="968018" cy="859750"/>
          </a:xfrm>
          <a:prstGeom prst="rect">
            <a:avLst/>
          </a:prstGeom>
        </xdr:spPr>
      </xdr:pic>
      <xdr:pic>
        <xdr:nvPicPr>
          <xdr:cNvPr id="2" name="Imagem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7124" y="177800"/>
            <a:ext cx="1846426" cy="85975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B6:G12"/>
  <sheetViews>
    <sheetView showGridLines="0" tabSelected="1" zoomScaleNormal="100" workbookViewId="0">
      <selection activeCell="B8" sqref="B8:D8"/>
    </sheetView>
  </sheetViews>
  <sheetFormatPr defaultColWidth="9.140625" defaultRowHeight="15" x14ac:dyDescent="0.25"/>
  <cols>
    <col min="1" max="1" width="6.7109375" customWidth="1"/>
    <col min="2" max="4" width="31.5703125" customWidth="1"/>
    <col min="5" max="5" width="6.7109375" customWidth="1"/>
  </cols>
  <sheetData>
    <row r="6" spans="2:7" s="4" customFormat="1" x14ac:dyDescent="0.25"/>
    <row r="8" spans="2:7" ht="21" customHeight="1" x14ac:dyDescent="0.3">
      <c r="B8" s="72" t="s">
        <v>219</v>
      </c>
      <c r="C8" s="72"/>
      <c r="D8" s="72"/>
      <c r="E8" s="5"/>
      <c r="F8" s="5"/>
      <c r="G8" s="5"/>
    </row>
    <row r="10" spans="2:7" ht="51.75" customHeight="1" x14ac:dyDescent="0.25">
      <c r="B10" s="70" t="s">
        <v>208</v>
      </c>
      <c r="C10" s="71"/>
      <c r="D10" s="71"/>
    </row>
    <row r="12" spans="2:7" x14ac:dyDescent="0.25">
      <c r="B12" t="s">
        <v>171</v>
      </c>
    </row>
  </sheetData>
  <mergeCells count="2">
    <mergeCell ref="B10:D10"/>
    <mergeCell ref="B8:D8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pageSetUpPr fitToPage="1"/>
  </sheetPr>
  <dimension ref="B1:F43"/>
  <sheetViews>
    <sheetView showGridLines="0" zoomScaleNormal="100" workbookViewId="0">
      <pane ySplit="3" topLeftCell="A25" activePane="bottomLeft" state="frozen"/>
      <selection activeCell="B6" sqref="B6"/>
      <selection pane="bottomLeft" activeCell="B1" sqref="B1:C1"/>
    </sheetView>
  </sheetViews>
  <sheetFormatPr defaultColWidth="8.85546875" defaultRowHeight="15" x14ac:dyDescent="0.25"/>
  <cols>
    <col min="1" max="1" width="6.7109375" style="3" customWidth="1"/>
    <col min="2" max="2" width="8.85546875" style="3"/>
    <col min="3" max="3" width="12.5703125" style="3" customWidth="1"/>
    <col min="4" max="5" width="8.85546875" style="3"/>
    <col min="6" max="6" width="136.42578125" style="62" customWidth="1"/>
    <col min="7" max="7" width="6.7109375" style="3" customWidth="1"/>
    <col min="8" max="16384" width="8.85546875" style="3"/>
  </cols>
  <sheetData>
    <row r="1" spans="2:6" ht="21" customHeight="1" x14ac:dyDescent="0.25">
      <c r="B1" s="73" t="s">
        <v>133</v>
      </c>
      <c r="C1" s="73"/>
      <c r="D1" s="2"/>
      <c r="E1" s="2"/>
    </row>
    <row r="3" spans="2:6" ht="30" x14ac:dyDescent="0.25">
      <c r="B3" s="27" t="s">
        <v>137</v>
      </c>
      <c r="C3" s="27" t="s">
        <v>80</v>
      </c>
      <c r="D3" s="27" t="s">
        <v>81</v>
      </c>
      <c r="E3" s="27" t="s">
        <v>138</v>
      </c>
      <c r="F3" s="27" t="s">
        <v>139</v>
      </c>
    </row>
    <row r="4" spans="2:6" x14ac:dyDescent="0.25">
      <c r="B4" s="41" t="s">
        <v>3</v>
      </c>
      <c r="C4" s="41" t="s">
        <v>82</v>
      </c>
      <c r="D4" s="41">
        <v>1</v>
      </c>
      <c r="E4" s="41" t="s">
        <v>50</v>
      </c>
      <c r="F4" s="3" t="s">
        <v>121</v>
      </c>
    </row>
    <row r="5" spans="2:6" x14ac:dyDescent="0.25">
      <c r="B5" s="22" t="s">
        <v>4</v>
      </c>
      <c r="C5" s="22" t="s">
        <v>83</v>
      </c>
      <c r="D5" s="22">
        <v>2</v>
      </c>
      <c r="E5" s="22" t="s">
        <v>41</v>
      </c>
      <c r="F5" s="3" t="s">
        <v>187</v>
      </c>
    </row>
    <row r="6" spans="2:6" x14ac:dyDescent="0.25">
      <c r="B6" s="22" t="s">
        <v>5</v>
      </c>
      <c r="C6" s="22" t="s">
        <v>84</v>
      </c>
      <c r="D6" s="22">
        <v>2</v>
      </c>
      <c r="E6" s="22" t="s">
        <v>51</v>
      </c>
      <c r="F6" s="3" t="s">
        <v>175</v>
      </c>
    </row>
    <row r="7" spans="2:6" x14ac:dyDescent="0.25">
      <c r="B7" s="22" t="s">
        <v>6</v>
      </c>
      <c r="C7" s="22" t="s">
        <v>85</v>
      </c>
      <c r="D7" s="22">
        <v>2</v>
      </c>
      <c r="E7" s="22" t="s">
        <v>52</v>
      </c>
      <c r="F7" s="3" t="s">
        <v>176</v>
      </c>
    </row>
    <row r="8" spans="2:6" x14ac:dyDescent="0.25">
      <c r="B8" s="22" t="s">
        <v>7</v>
      </c>
      <c r="C8" s="22" t="s">
        <v>86</v>
      </c>
      <c r="D8" s="22">
        <v>2</v>
      </c>
      <c r="E8" s="22" t="s">
        <v>53</v>
      </c>
      <c r="F8" s="3" t="s">
        <v>188</v>
      </c>
    </row>
    <row r="9" spans="2:6" x14ac:dyDescent="0.25">
      <c r="B9" s="22" t="s">
        <v>8</v>
      </c>
      <c r="C9" s="22" t="s">
        <v>87</v>
      </c>
      <c r="D9" s="22">
        <v>2</v>
      </c>
      <c r="E9" s="22" t="s">
        <v>54</v>
      </c>
      <c r="F9" s="3" t="s">
        <v>174</v>
      </c>
    </row>
    <row r="10" spans="2:6" x14ac:dyDescent="0.25">
      <c r="B10" s="22" t="s">
        <v>9</v>
      </c>
      <c r="C10" s="22" t="s">
        <v>88</v>
      </c>
      <c r="D10" s="22">
        <v>2</v>
      </c>
      <c r="E10" s="22" t="s">
        <v>55</v>
      </c>
      <c r="F10" s="3" t="s">
        <v>189</v>
      </c>
    </row>
    <row r="11" spans="2:6" x14ac:dyDescent="0.25">
      <c r="B11" s="22" t="s">
        <v>10</v>
      </c>
      <c r="C11" s="22" t="s">
        <v>89</v>
      </c>
      <c r="D11" s="22">
        <v>2</v>
      </c>
      <c r="E11" s="22" t="s">
        <v>56</v>
      </c>
      <c r="F11" s="3" t="s">
        <v>190</v>
      </c>
    </row>
    <row r="12" spans="2:6" x14ac:dyDescent="0.25">
      <c r="B12" s="22" t="s">
        <v>11</v>
      </c>
      <c r="C12" s="22" t="s">
        <v>90</v>
      </c>
      <c r="D12" s="22">
        <v>2</v>
      </c>
      <c r="E12" s="22" t="s">
        <v>57</v>
      </c>
      <c r="F12" s="3" t="s">
        <v>191</v>
      </c>
    </row>
    <row r="13" spans="2:6" x14ac:dyDescent="0.25">
      <c r="B13" s="22" t="s">
        <v>12</v>
      </c>
      <c r="C13" s="22" t="s">
        <v>91</v>
      </c>
      <c r="D13" s="22">
        <v>2</v>
      </c>
      <c r="E13" s="22" t="s">
        <v>58</v>
      </c>
      <c r="F13" s="3" t="s">
        <v>192</v>
      </c>
    </row>
    <row r="14" spans="2:6" x14ac:dyDescent="0.25">
      <c r="B14" s="22" t="s">
        <v>13</v>
      </c>
      <c r="C14" s="22" t="s">
        <v>92</v>
      </c>
      <c r="D14" s="22">
        <v>2</v>
      </c>
      <c r="E14" s="22" t="s">
        <v>59</v>
      </c>
      <c r="F14" s="3" t="s">
        <v>193</v>
      </c>
    </row>
    <row r="15" spans="2:6" x14ac:dyDescent="0.25">
      <c r="B15" s="22" t="s">
        <v>14</v>
      </c>
      <c r="C15" s="22" t="s">
        <v>93</v>
      </c>
      <c r="D15" s="22">
        <v>2</v>
      </c>
      <c r="E15" s="22" t="s">
        <v>60</v>
      </c>
      <c r="F15" s="3" t="s">
        <v>194</v>
      </c>
    </row>
    <row r="16" spans="2:6" x14ac:dyDescent="0.25">
      <c r="B16" s="22" t="s">
        <v>15</v>
      </c>
      <c r="C16" s="22" t="s">
        <v>94</v>
      </c>
      <c r="D16" s="22">
        <v>2</v>
      </c>
      <c r="E16" s="22" t="s">
        <v>61</v>
      </c>
      <c r="F16" s="3" t="s">
        <v>177</v>
      </c>
    </row>
    <row r="17" spans="2:6" x14ac:dyDescent="0.25">
      <c r="B17" s="22" t="s">
        <v>16</v>
      </c>
      <c r="C17" s="22" t="s">
        <v>95</v>
      </c>
      <c r="D17" s="22">
        <v>2</v>
      </c>
      <c r="E17" s="22" t="s">
        <v>62</v>
      </c>
      <c r="F17" s="3" t="s">
        <v>178</v>
      </c>
    </row>
    <row r="18" spans="2:6" x14ac:dyDescent="0.25">
      <c r="B18" s="22" t="s">
        <v>17</v>
      </c>
      <c r="C18" s="22" t="s">
        <v>96</v>
      </c>
      <c r="D18" s="22">
        <v>2</v>
      </c>
      <c r="E18" s="22" t="s">
        <v>63</v>
      </c>
      <c r="F18" s="3" t="s">
        <v>179</v>
      </c>
    </row>
    <row r="19" spans="2:6" x14ac:dyDescent="0.25">
      <c r="B19" s="22" t="s">
        <v>18</v>
      </c>
      <c r="C19" s="22" t="s">
        <v>97</v>
      </c>
      <c r="D19" s="22">
        <v>2</v>
      </c>
      <c r="E19" s="22" t="s">
        <v>42</v>
      </c>
      <c r="F19" s="3" t="s">
        <v>195</v>
      </c>
    </row>
    <row r="20" spans="2:6" x14ac:dyDescent="0.25">
      <c r="B20" s="22" t="s">
        <v>19</v>
      </c>
      <c r="C20" s="22" t="s">
        <v>98</v>
      </c>
      <c r="D20" s="22">
        <v>2</v>
      </c>
      <c r="E20" s="22" t="s">
        <v>64</v>
      </c>
      <c r="F20" s="3" t="s">
        <v>180</v>
      </c>
    </row>
    <row r="21" spans="2:6" x14ac:dyDescent="0.25">
      <c r="B21" s="22" t="s">
        <v>20</v>
      </c>
      <c r="C21" s="22" t="s">
        <v>99</v>
      </c>
      <c r="D21" s="22">
        <v>3</v>
      </c>
      <c r="E21" s="22" t="s">
        <v>43</v>
      </c>
      <c r="F21" s="3" t="s">
        <v>123</v>
      </c>
    </row>
    <row r="22" spans="2:6" x14ac:dyDescent="0.25">
      <c r="B22" s="22" t="s">
        <v>21</v>
      </c>
      <c r="C22" s="22" t="s">
        <v>100</v>
      </c>
      <c r="D22" s="22">
        <v>4</v>
      </c>
      <c r="E22" s="22" t="s">
        <v>65</v>
      </c>
      <c r="F22" s="3" t="s">
        <v>124</v>
      </c>
    </row>
    <row r="23" spans="2:6" x14ac:dyDescent="0.25">
      <c r="B23" s="22" t="s">
        <v>22</v>
      </c>
      <c r="C23" s="22" t="s">
        <v>101</v>
      </c>
      <c r="D23" s="22">
        <v>4</v>
      </c>
      <c r="E23" s="22" t="s">
        <v>66</v>
      </c>
      <c r="F23" s="3" t="s">
        <v>125</v>
      </c>
    </row>
    <row r="24" spans="2:6" x14ac:dyDescent="0.25">
      <c r="B24" s="22" t="s">
        <v>23</v>
      </c>
      <c r="C24" s="22" t="s">
        <v>102</v>
      </c>
      <c r="D24" s="22">
        <v>4</v>
      </c>
      <c r="E24" s="22" t="s">
        <v>44</v>
      </c>
      <c r="F24" s="3" t="s">
        <v>173</v>
      </c>
    </row>
    <row r="25" spans="2:6" x14ac:dyDescent="0.25">
      <c r="B25" s="22" t="s">
        <v>24</v>
      </c>
      <c r="C25" s="22" t="s">
        <v>103</v>
      </c>
      <c r="D25" s="22">
        <v>5</v>
      </c>
      <c r="E25" s="22" t="s">
        <v>67</v>
      </c>
      <c r="F25" s="3" t="s">
        <v>134</v>
      </c>
    </row>
    <row r="26" spans="2:6" x14ac:dyDescent="0.25">
      <c r="B26" s="22" t="s">
        <v>25</v>
      </c>
      <c r="C26" s="22" t="s">
        <v>104</v>
      </c>
      <c r="D26" s="22">
        <v>5</v>
      </c>
      <c r="E26" s="22" t="s">
        <v>68</v>
      </c>
      <c r="F26" s="3" t="s">
        <v>126</v>
      </c>
    </row>
    <row r="27" spans="2:6" x14ac:dyDescent="0.25">
      <c r="B27" s="22" t="s">
        <v>26</v>
      </c>
      <c r="C27" s="22" t="s">
        <v>105</v>
      </c>
      <c r="D27" s="22">
        <v>5</v>
      </c>
      <c r="E27" s="22" t="s">
        <v>69</v>
      </c>
      <c r="F27" s="3" t="s">
        <v>181</v>
      </c>
    </row>
    <row r="28" spans="2:6" x14ac:dyDescent="0.25">
      <c r="B28" s="22" t="s">
        <v>27</v>
      </c>
      <c r="C28" s="22" t="s">
        <v>106</v>
      </c>
      <c r="D28" s="22">
        <v>6</v>
      </c>
      <c r="E28" s="22" t="s">
        <v>70</v>
      </c>
      <c r="F28" s="3" t="s">
        <v>127</v>
      </c>
    </row>
    <row r="29" spans="2:6" x14ac:dyDescent="0.25">
      <c r="B29" s="22" t="s">
        <v>28</v>
      </c>
      <c r="C29" s="22" t="s">
        <v>107</v>
      </c>
      <c r="D29" s="22">
        <v>7</v>
      </c>
      <c r="E29" s="22" t="s">
        <v>71</v>
      </c>
      <c r="F29" s="3" t="s">
        <v>128</v>
      </c>
    </row>
    <row r="30" spans="2:6" x14ac:dyDescent="0.25">
      <c r="B30" s="22" t="s">
        <v>29</v>
      </c>
      <c r="C30" s="22" t="s">
        <v>108</v>
      </c>
      <c r="D30" s="22">
        <v>8</v>
      </c>
      <c r="E30" s="22" t="s">
        <v>72</v>
      </c>
      <c r="F30" s="3" t="s">
        <v>182</v>
      </c>
    </row>
    <row r="31" spans="2:6" x14ac:dyDescent="0.25">
      <c r="B31" s="22" t="s">
        <v>30</v>
      </c>
      <c r="C31" s="22" t="s">
        <v>109</v>
      </c>
      <c r="D31" s="22">
        <v>8</v>
      </c>
      <c r="E31" s="22" t="s">
        <v>73</v>
      </c>
      <c r="F31" s="3" t="s">
        <v>184</v>
      </c>
    </row>
    <row r="32" spans="2:6" x14ac:dyDescent="0.25">
      <c r="B32" s="22" t="s">
        <v>31</v>
      </c>
      <c r="C32" s="22" t="s">
        <v>110</v>
      </c>
      <c r="D32" s="22">
        <v>8</v>
      </c>
      <c r="E32" s="22" t="s">
        <v>74</v>
      </c>
      <c r="F32" s="3" t="s">
        <v>186</v>
      </c>
    </row>
    <row r="33" spans="2:6" x14ac:dyDescent="0.25">
      <c r="B33" s="22" t="s">
        <v>32</v>
      </c>
      <c r="C33" s="22" t="s">
        <v>111</v>
      </c>
      <c r="D33" s="22">
        <v>8</v>
      </c>
      <c r="E33" s="22" t="s">
        <v>75</v>
      </c>
      <c r="F33" s="3" t="s">
        <v>172</v>
      </c>
    </row>
    <row r="34" spans="2:6" x14ac:dyDescent="0.25">
      <c r="B34" s="22" t="s">
        <v>33</v>
      </c>
      <c r="C34" s="22" t="s">
        <v>112</v>
      </c>
      <c r="D34" s="22">
        <v>9</v>
      </c>
      <c r="E34" s="22" t="s">
        <v>45</v>
      </c>
      <c r="F34" s="3" t="s">
        <v>129</v>
      </c>
    </row>
    <row r="35" spans="2:6" x14ac:dyDescent="0.25">
      <c r="B35" s="22" t="s">
        <v>34</v>
      </c>
      <c r="C35" s="22" t="s">
        <v>113</v>
      </c>
      <c r="D35" s="22">
        <v>9</v>
      </c>
      <c r="E35" s="22" t="s">
        <v>46</v>
      </c>
      <c r="F35" s="3" t="s">
        <v>130</v>
      </c>
    </row>
    <row r="36" spans="2:6" x14ac:dyDescent="0.25">
      <c r="B36" s="22" t="s">
        <v>35</v>
      </c>
      <c r="C36" s="22" t="s">
        <v>114</v>
      </c>
      <c r="D36" s="22">
        <v>9</v>
      </c>
      <c r="E36" s="22" t="s">
        <v>76</v>
      </c>
      <c r="F36" s="3" t="s">
        <v>135</v>
      </c>
    </row>
    <row r="37" spans="2:6" x14ac:dyDescent="0.25">
      <c r="B37" s="22" t="s">
        <v>36</v>
      </c>
      <c r="C37" s="22" t="s">
        <v>115</v>
      </c>
      <c r="D37" s="22">
        <v>9</v>
      </c>
      <c r="E37" s="22" t="s">
        <v>77</v>
      </c>
      <c r="F37" s="3" t="s">
        <v>131</v>
      </c>
    </row>
    <row r="38" spans="2:6" x14ac:dyDescent="0.25">
      <c r="B38" s="22" t="s">
        <v>37</v>
      </c>
      <c r="C38" s="22" t="s">
        <v>116</v>
      </c>
      <c r="D38" s="22">
        <v>10</v>
      </c>
      <c r="E38" s="22" t="s">
        <v>78</v>
      </c>
      <c r="F38" s="3" t="s">
        <v>196</v>
      </c>
    </row>
    <row r="39" spans="2:6" x14ac:dyDescent="0.25">
      <c r="B39" s="22" t="s">
        <v>38</v>
      </c>
      <c r="C39" s="22" t="s">
        <v>117</v>
      </c>
      <c r="D39" s="22">
        <v>10</v>
      </c>
      <c r="E39" s="22" t="s">
        <v>79</v>
      </c>
      <c r="F39" s="3" t="s">
        <v>132</v>
      </c>
    </row>
    <row r="40" spans="2:6" x14ac:dyDescent="0.25">
      <c r="B40" s="22" t="s">
        <v>39</v>
      </c>
      <c r="C40" s="22" t="s">
        <v>118</v>
      </c>
      <c r="D40" s="22">
        <v>10</v>
      </c>
      <c r="E40" s="22" t="s">
        <v>47</v>
      </c>
      <c r="F40" s="3" t="s">
        <v>185</v>
      </c>
    </row>
    <row r="41" spans="2:6" x14ac:dyDescent="0.25">
      <c r="B41" s="22" t="s">
        <v>40</v>
      </c>
      <c r="C41" s="22" t="s">
        <v>119</v>
      </c>
      <c r="D41" s="22">
        <v>10</v>
      </c>
      <c r="E41" s="22" t="s">
        <v>48</v>
      </c>
      <c r="F41" s="3" t="s">
        <v>183</v>
      </c>
    </row>
    <row r="43" spans="2:6" x14ac:dyDescent="0.25">
      <c r="B43" s="3" t="s">
        <v>136</v>
      </c>
    </row>
  </sheetData>
  <mergeCells count="1">
    <mergeCell ref="B1:C1"/>
  </mergeCells>
  <phoneticPr fontId="13" type="noConversion"/>
  <pageMargins left="0.51181102362204722" right="0.51181102362204722" top="0.78740157480314965" bottom="0.78740157480314965" header="0.31496062992125984" footer="0.31496062992125984"/>
  <pageSetup paperSize="9" scale="52" orientation="portrait" r:id="rId1"/>
  <ignoredErrors>
    <ignoredError sqref="C9:C4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pageSetUpPr fitToPage="1"/>
  </sheetPr>
  <dimension ref="B1:C6"/>
  <sheetViews>
    <sheetView showGridLines="0" zoomScaleNormal="100" workbookViewId="0">
      <pane ySplit="3" topLeftCell="A4" activePane="bottomLeft" state="frozen"/>
      <selection activeCell="B6" sqref="B6"/>
      <selection pane="bottomLeft" activeCell="B1" sqref="B1:C1"/>
    </sheetView>
  </sheetViews>
  <sheetFormatPr defaultColWidth="8.85546875" defaultRowHeight="15" x14ac:dyDescent="0.25"/>
  <cols>
    <col min="1" max="1" width="6.7109375" customWidth="1"/>
    <col min="3" max="3" width="32.85546875" customWidth="1"/>
    <col min="4" max="4" width="6.7109375" customWidth="1"/>
  </cols>
  <sheetData>
    <row r="1" spans="2:3" s="3" customFormat="1" ht="21" customHeight="1" x14ac:dyDescent="0.25">
      <c r="B1" s="73" t="s">
        <v>141</v>
      </c>
      <c r="C1" s="73"/>
    </row>
    <row r="2" spans="2:3" s="3" customFormat="1" x14ac:dyDescent="0.25"/>
    <row r="3" spans="2:3" s="3" customFormat="1" x14ac:dyDescent="0.25">
      <c r="B3" s="6" t="s">
        <v>49</v>
      </c>
      <c r="C3" s="51" t="s">
        <v>122</v>
      </c>
    </row>
    <row r="4" spans="2:3" s="3" customFormat="1" x14ac:dyDescent="0.25">
      <c r="B4" s="44" t="s">
        <v>0</v>
      </c>
      <c r="C4" s="3" t="s">
        <v>122</v>
      </c>
    </row>
    <row r="5" spans="2:3" s="3" customFormat="1" x14ac:dyDescent="0.25">
      <c r="B5" s="63" t="s">
        <v>1</v>
      </c>
      <c r="C5" s="28" t="s">
        <v>140</v>
      </c>
    </row>
    <row r="6" spans="2:3" s="3" customFormat="1" x14ac:dyDescent="0.25"/>
  </sheetData>
  <mergeCells count="1">
    <mergeCell ref="B1:C1"/>
  </mergeCells>
  <phoneticPr fontId="13" type="noConversion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P100"/>
  <sheetViews>
    <sheetView showGridLines="0" zoomScaleNormal="100" workbookViewId="0">
      <pane xSplit="5" ySplit="6" topLeftCell="F7" activePane="bottomRight" state="frozen"/>
      <selection activeCell="B6" sqref="B6"/>
      <selection pane="topRight" activeCell="B6" sqref="B6"/>
      <selection pane="bottomLeft" activeCell="B6" sqref="B6"/>
      <selection pane="bottomRight" activeCell="B1" sqref="B1:K1"/>
    </sheetView>
  </sheetViews>
  <sheetFormatPr defaultColWidth="9.140625" defaultRowHeight="15" x14ac:dyDescent="0.25"/>
  <cols>
    <col min="1" max="1" width="6.7109375" style="34" customWidth="1"/>
    <col min="2" max="3" width="5.42578125" style="3" customWidth="1"/>
    <col min="4" max="4" width="4" style="22" bestFit="1" customWidth="1"/>
    <col min="5" max="5" width="29.85546875" style="22" customWidth="1"/>
    <col min="6" max="6" width="6.5703125" style="34" bestFit="1" customWidth="1"/>
    <col min="7" max="7" width="4.7109375" style="34" bestFit="1" customWidth="1"/>
    <col min="8" max="8" width="6.5703125" style="34" bestFit="1" customWidth="1"/>
    <col min="9" max="10" width="5.5703125" style="34" bestFit="1" customWidth="1"/>
    <col min="11" max="13" width="4.7109375" style="34" bestFit="1" customWidth="1"/>
    <col min="14" max="15" width="5.5703125" style="34" bestFit="1" customWidth="1"/>
    <col min="16" max="16" width="4.7109375" style="34" bestFit="1" customWidth="1"/>
    <col min="17" max="17" width="5.28515625" style="34" bestFit="1" customWidth="1"/>
    <col min="18" max="19" width="4.7109375" style="34" bestFit="1" customWidth="1"/>
    <col min="20" max="20" width="5.5703125" style="34" bestFit="1" customWidth="1"/>
    <col min="21" max="21" width="6.5703125" style="34" bestFit="1" customWidth="1"/>
    <col min="22" max="22" width="5.5703125" style="34" bestFit="1" customWidth="1"/>
    <col min="23" max="26" width="6.5703125" style="34" bestFit="1" customWidth="1"/>
    <col min="27" max="29" width="5.5703125" style="34" bestFit="1" customWidth="1"/>
    <col min="30" max="32" width="6.5703125" style="34" bestFit="1" customWidth="1"/>
    <col min="33" max="33" width="5.28515625" style="34" bestFit="1" customWidth="1"/>
    <col min="34" max="34" width="5.5703125" style="34" bestFit="1" customWidth="1"/>
    <col min="35" max="38" width="6.5703125" style="34" bestFit="1" customWidth="1"/>
    <col min="39" max="42" width="5.5703125" style="34" bestFit="1" customWidth="1"/>
    <col min="43" max="43" width="4.7109375" style="34" bestFit="1" customWidth="1"/>
    <col min="44" max="45" width="8.140625" style="34" bestFit="1" customWidth="1"/>
    <col min="46" max="47" width="9.140625" style="34" bestFit="1" customWidth="1"/>
    <col min="48" max="56" width="8.140625" style="34" bestFit="1" customWidth="1"/>
    <col min="57" max="57" width="9.140625" style="34" bestFit="1" customWidth="1"/>
    <col min="58" max="58" width="8.140625" style="34" bestFit="1" customWidth="1"/>
    <col min="59" max="59" width="9.140625" style="34" bestFit="1" customWidth="1"/>
    <col min="60" max="60" width="8.140625" style="34" bestFit="1" customWidth="1"/>
    <col min="61" max="64" width="9.140625" style="34" bestFit="1" customWidth="1"/>
    <col min="65" max="67" width="8.140625" style="34" bestFit="1" customWidth="1"/>
    <col min="68" max="69" width="9.140625" style="34" bestFit="1" customWidth="1"/>
    <col min="70" max="70" width="8.140625" style="34" bestFit="1" customWidth="1"/>
    <col min="71" max="71" width="6.5703125" style="34" bestFit="1" customWidth="1"/>
    <col min="72" max="72" width="8.140625" style="34" bestFit="1" customWidth="1"/>
    <col min="73" max="76" width="9.140625" style="34" bestFit="1" customWidth="1"/>
    <col min="77" max="80" width="8.140625" style="34" bestFit="1" customWidth="1"/>
    <col min="81" max="81" width="4.7109375" style="34" bestFit="1" customWidth="1"/>
    <col min="82" max="84" width="11.5703125" style="34" customWidth="1"/>
    <col min="85" max="85" width="18" style="34" customWidth="1"/>
    <col min="86" max="89" width="11.5703125" style="34" customWidth="1"/>
    <col min="90" max="90" width="6.5703125" style="34" bestFit="1" customWidth="1"/>
    <col min="91" max="91" width="9" style="34" customWidth="1"/>
    <col min="92" max="92" width="9.140625" style="34" bestFit="1" customWidth="1"/>
    <col min="93" max="93" width="8.140625" style="34" bestFit="1" customWidth="1"/>
    <col min="94" max="94" width="15.28515625" style="38" bestFit="1" customWidth="1"/>
    <col min="95" max="16384" width="9.140625" style="34"/>
  </cols>
  <sheetData>
    <row r="1" spans="2:94" s="3" customFormat="1" ht="21" x14ac:dyDescent="0.25">
      <c r="B1" s="87" t="s">
        <v>214</v>
      </c>
      <c r="C1" s="87"/>
      <c r="D1" s="87"/>
      <c r="E1" s="87"/>
      <c r="F1" s="87"/>
      <c r="G1" s="87"/>
      <c r="H1" s="87"/>
      <c r="I1" s="87"/>
      <c r="J1" s="87"/>
      <c r="K1" s="87"/>
      <c r="N1" s="29"/>
      <c r="O1" s="30"/>
      <c r="AZ1" s="29"/>
      <c r="BA1" s="30"/>
      <c r="CP1" s="31"/>
    </row>
    <row r="2" spans="2:94" s="3" customFormat="1" x14ac:dyDescent="0.25">
      <c r="D2" s="22"/>
      <c r="E2" s="2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P2" s="31"/>
    </row>
    <row r="3" spans="2:94" s="3" customFormat="1" ht="21" customHeight="1" x14ac:dyDescent="0.25">
      <c r="B3" s="91"/>
      <c r="C3" s="91"/>
      <c r="D3" s="91"/>
      <c r="E3" s="91"/>
      <c r="F3" s="86" t="s">
        <v>211</v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74" t="s">
        <v>142</v>
      </c>
      <c r="CE3" s="75"/>
      <c r="CF3" s="74" t="s">
        <v>143</v>
      </c>
      <c r="CG3" s="75"/>
      <c r="CH3" s="74" t="s">
        <v>212</v>
      </c>
      <c r="CI3" s="75"/>
      <c r="CJ3" s="74" t="s">
        <v>144</v>
      </c>
      <c r="CK3" s="75"/>
      <c r="CL3" s="74" t="s">
        <v>145</v>
      </c>
      <c r="CM3" s="75"/>
      <c r="CN3" s="80" t="s">
        <v>213</v>
      </c>
      <c r="CO3" s="75"/>
      <c r="CP3" s="75" t="s">
        <v>146</v>
      </c>
    </row>
    <row r="4" spans="2:94" s="3" customFormat="1" ht="21" customHeight="1" x14ac:dyDescent="0.25">
      <c r="B4" s="92"/>
      <c r="C4" s="92"/>
      <c r="D4" s="92"/>
      <c r="E4" s="92"/>
      <c r="F4" s="83" t="s">
        <v>122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4" t="s">
        <v>140</v>
      </c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5"/>
      <c r="CD4" s="76"/>
      <c r="CE4" s="77"/>
      <c r="CF4" s="76"/>
      <c r="CG4" s="77"/>
      <c r="CH4" s="76"/>
      <c r="CI4" s="77"/>
      <c r="CJ4" s="76"/>
      <c r="CK4" s="77"/>
      <c r="CL4" s="76"/>
      <c r="CM4" s="77"/>
      <c r="CN4" s="81"/>
      <c r="CO4" s="77"/>
      <c r="CP4" s="77"/>
    </row>
    <row r="5" spans="2:94" s="22" customFormat="1" ht="14.45" customHeight="1" x14ac:dyDescent="0.25">
      <c r="B5" s="92"/>
      <c r="C5" s="92"/>
      <c r="D5" s="92"/>
      <c r="E5" s="92"/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8" t="s">
        <v>0</v>
      </c>
      <c r="V5" s="8" t="s">
        <v>0</v>
      </c>
      <c r="W5" s="8" t="s">
        <v>0</v>
      </c>
      <c r="X5" s="8" t="s">
        <v>0</v>
      </c>
      <c r="Y5" s="8" t="s">
        <v>0</v>
      </c>
      <c r="Z5" s="8" t="s">
        <v>0</v>
      </c>
      <c r="AA5" s="8" t="s">
        <v>0</v>
      </c>
      <c r="AB5" s="8" t="s">
        <v>0</v>
      </c>
      <c r="AC5" s="8" t="s">
        <v>0</v>
      </c>
      <c r="AD5" s="8" t="s">
        <v>0</v>
      </c>
      <c r="AE5" s="8" t="s">
        <v>0</v>
      </c>
      <c r="AF5" s="8" t="s">
        <v>0</v>
      </c>
      <c r="AG5" s="8" t="s">
        <v>0</v>
      </c>
      <c r="AH5" s="8" t="s">
        <v>0</v>
      </c>
      <c r="AI5" s="8" t="s">
        <v>0</v>
      </c>
      <c r="AJ5" s="8" t="s">
        <v>0</v>
      </c>
      <c r="AK5" s="8" t="s">
        <v>0</v>
      </c>
      <c r="AL5" s="8" t="s">
        <v>0</v>
      </c>
      <c r="AM5" s="8" t="s">
        <v>0</v>
      </c>
      <c r="AN5" s="8" t="s">
        <v>0</v>
      </c>
      <c r="AO5" s="8" t="s">
        <v>0</v>
      </c>
      <c r="AP5" s="8" t="s">
        <v>0</v>
      </c>
      <c r="AQ5" s="8" t="s">
        <v>0</v>
      </c>
      <c r="AR5" s="48" t="s">
        <v>1</v>
      </c>
      <c r="AS5" s="8" t="s">
        <v>1</v>
      </c>
      <c r="AT5" s="8" t="s">
        <v>1</v>
      </c>
      <c r="AU5" s="8" t="s">
        <v>1</v>
      </c>
      <c r="AV5" s="8" t="s">
        <v>1</v>
      </c>
      <c r="AW5" s="8" t="s">
        <v>1</v>
      </c>
      <c r="AX5" s="8" t="s">
        <v>1</v>
      </c>
      <c r="AY5" s="8" t="s">
        <v>1</v>
      </c>
      <c r="AZ5" s="8" t="s">
        <v>1</v>
      </c>
      <c r="BA5" s="8" t="s">
        <v>1</v>
      </c>
      <c r="BB5" s="8" t="s">
        <v>1</v>
      </c>
      <c r="BC5" s="8" t="s">
        <v>1</v>
      </c>
      <c r="BD5" s="8" t="s">
        <v>1</v>
      </c>
      <c r="BE5" s="8" t="s">
        <v>1</v>
      </c>
      <c r="BF5" s="8" t="s">
        <v>1</v>
      </c>
      <c r="BG5" s="8" t="s">
        <v>1</v>
      </c>
      <c r="BH5" s="8" t="s">
        <v>1</v>
      </c>
      <c r="BI5" s="8" t="s">
        <v>1</v>
      </c>
      <c r="BJ5" s="8" t="s">
        <v>1</v>
      </c>
      <c r="BK5" s="8" t="s">
        <v>1</v>
      </c>
      <c r="BL5" s="8" t="s">
        <v>1</v>
      </c>
      <c r="BM5" s="8" t="s">
        <v>1</v>
      </c>
      <c r="BN5" s="8" t="s">
        <v>1</v>
      </c>
      <c r="BO5" s="8" t="s">
        <v>1</v>
      </c>
      <c r="BP5" s="8" t="s">
        <v>1</v>
      </c>
      <c r="BQ5" s="8" t="s">
        <v>1</v>
      </c>
      <c r="BR5" s="8" t="s">
        <v>1</v>
      </c>
      <c r="BS5" s="8" t="s">
        <v>1</v>
      </c>
      <c r="BT5" s="8" t="s">
        <v>1</v>
      </c>
      <c r="BU5" s="8" t="s">
        <v>1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33" t="s">
        <v>1</v>
      </c>
      <c r="CD5" s="78"/>
      <c r="CE5" s="79"/>
      <c r="CF5" s="78"/>
      <c r="CG5" s="79"/>
      <c r="CH5" s="78"/>
      <c r="CI5" s="79"/>
      <c r="CJ5" s="78"/>
      <c r="CK5" s="79"/>
      <c r="CL5" s="78"/>
      <c r="CM5" s="79"/>
      <c r="CN5" s="82"/>
      <c r="CO5" s="79"/>
      <c r="CP5" s="77"/>
    </row>
    <row r="6" spans="2:94" s="3" customFormat="1" x14ac:dyDescent="0.25">
      <c r="B6" s="93"/>
      <c r="C6" s="93"/>
      <c r="D6" s="93"/>
      <c r="E6" s="93"/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K6" s="8" t="s">
        <v>8</v>
      </c>
      <c r="L6" s="8" t="s">
        <v>9</v>
      </c>
      <c r="M6" s="8" t="s">
        <v>10</v>
      </c>
      <c r="N6" s="8" t="s">
        <v>11</v>
      </c>
      <c r="O6" s="8" t="s">
        <v>12</v>
      </c>
      <c r="P6" s="8" t="s">
        <v>13</v>
      </c>
      <c r="Q6" s="8" t="s">
        <v>14</v>
      </c>
      <c r="R6" s="8" t="s">
        <v>15</v>
      </c>
      <c r="S6" s="8" t="s">
        <v>16</v>
      </c>
      <c r="T6" s="8" t="s">
        <v>17</v>
      </c>
      <c r="U6" s="8" t="s">
        <v>18</v>
      </c>
      <c r="V6" s="8" t="s">
        <v>19</v>
      </c>
      <c r="W6" s="8" t="s">
        <v>20</v>
      </c>
      <c r="X6" s="8" t="s">
        <v>21</v>
      </c>
      <c r="Y6" s="8" t="s">
        <v>22</v>
      </c>
      <c r="Z6" s="8" t="s">
        <v>23</v>
      </c>
      <c r="AA6" s="8" t="s">
        <v>24</v>
      </c>
      <c r="AB6" s="8" t="s">
        <v>25</v>
      </c>
      <c r="AC6" s="8" t="s">
        <v>26</v>
      </c>
      <c r="AD6" s="8" t="s">
        <v>27</v>
      </c>
      <c r="AE6" s="8" t="s">
        <v>28</v>
      </c>
      <c r="AF6" s="8" t="s">
        <v>29</v>
      </c>
      <c r="AG6" s="8" t="s">
        <v>30</v>
      </c>
      <c r="AH6" s="8" t="s">
        <v>31</v>
      </c>
      <c r="AI6" s="8" t="s">
        <v>32</v>
      </c>
      <c r="AJ6" s="8" t="s">
        <v>33</v>
      </c>
      <c r="AK6" s="8" t="s">
        <v>34</v>
      </c>
      <c r="AL6" s="8" t="s">
        <v>35</v>
      </c>
      <c r="AM6" s="8" t="s">
        <v>36</v>
      </c>
      <c r="AN6" s="8" t="s">
        <v>37</v>
      </c>
      <c r="AO6" s="8" t="s">
        <v>38</v>
      </c>
      <c r="AP6" s="8" t="s">
        <v>39</v>
      </c>
      <c r="AQ6" s="8" t="s">
        <v>40</v>
      </c>
      <c r="AR6" s="48" t="s">
        <v>3</v>
      </c>
      <c r="AS6" s="8" t="s">
        <v>4</v>
      </c>
      <c r="AT6" s="8" t="s">
        <v>5</v>
      </c>
      <c r="AU6" s="8" t="s">
        <v>6</v>
      </c>
      <c r="AV6" s="8" t="s">
        <v>7</v>
      </c>
      <c r="AW6" s="8" t="s">
        <v>8</v>
      </c>
      <c r="AX6" s="8" t="s">
        <v>9</v>
      </c>
      <c r="AY6" s="8" t="s">
        <v>10</v>
      </c>
      <c r="AZ6" s="8" t="s">
        <v>11</v>
      </c>
      <c r="BA6" s="8" t="s">
        <v>12</v>
      </c>
      <c r="BB6" s="8" t="s">
        <v>13</v>
      </c>
      <c r="BC6" s="8" t="s">
        <v>14</v>
      </c>
      <c r="BD6" s="8" t="s">
        <v>15</v>
      </c>
      <c r="BE6" s="8" t="s">
        <v>16</v>
      </c>
      <c r="BF6" s="8" t="s">
        <v>17</v>
      </c>
      <c r="BG6" s="8" t="s">
        <v>18</v>
      </c>
      <c r="BH6" s="8" t="s">
        <v>19</v>
      </c>
      <c r="BI6" s="8" t="s">
        <v>20</v>
      </c>
      <c r="BJ6" s="8" t="s">
        <v>21</v>
      </c>
      <c r="BK6" s="8" t="s">
        <v>22</v>
      </c>
      <c r="BL6" s="8" t="s">
        <v>23</v>
      </c>
      <c r="BM6" s="8" t="s">
        <v>24</v>
      </c>
      <c r="BN6" s="8" t="s">
        <v>25</v>
      </c>
      <c r="BO6" s="8" t="s">
        <v>26</v>
      </c>
      <c r="BP6" s="8" t="s">
        <v>27</v>
      </c>
      <c r="BQ6" s="8" t="s">
        <v>28</v>
      </c>
      <c r="BR6" s="8" t="s">
        <v>29</v>
      </c>
      <c r="BS6" s="8" t="s">
        <v>30</v>
      </c>
      <c r="BT6" s="8" t="s">
        <v>31</v>
      </c>
      <c r="BU6" s="8" t="s">
        <v>32</v>
      </c>
      <c r="BV6" s="8" t="s">
        <v>33</v>
      </c>
      <c r="BW6" s="8" t="s">
        <v>34</v>
      </c>
      <c r="BX6" s="8" t="s">
        <v>35</v>
      </c>
      <c r="BY6" s="8" t="s">
        <v>36</v>
      </c>
      <c r="BZ6" s="8" t="s">
        <v>37</v>
      </c>
      <c r="CA6" s="8" t="s">
        <v>38</v>
      </c>
      <c r="CB6" s="8" t="s">
        <v>39</v>
      </c>
      <c r="CC6" s="33" t="s">
        <v>40</v>
      </c>
      <c r="CD6" s="50" t="s">
        <v>0</v>
      </c>
      <c r="CE6" s="52" t="s">
        <v>1</v>
      </c>
      <c r="CF6" s="50" t="s">
        <v>0</v>
      </c>
      <c r="CG6" s="52" t="s">
        <v>1</v>
      </c>
      <c r="CH6" s="50" t="s">
        <v>0</v>
      </c>
      <c r="CI6" s="52" t="s">
        <v>1</v>
      </c>
      <c r="CJ6" s="50" t="s">
        <v>0</v>
      </c>
      <c r="CK6" s="52" t="s">
        <v>1</v>
      </c>
      <c r="CL6" s="50" t="s">
        <v>0</v>
      </c>
      <c r="CM6" s="52" t="s">
        <v>1</v>
      </c>
      <c r="CN6" s="41" t="s">
        <v>0</v>
      </c>
      <c r="CO6" s="52" t="s">
        <v>1</v>
      </c>
      <c r="CP6" s="77"/>
    </row>
    <row r="7" spans="2:94" x14ac:dyDescent="0.25">
      <c r="B7" s="88" t="s">
        <v>122</v>
      </c>
      <c r="C7" s="6" t="s">
        <v>0</v>
      </c>
      <c r="D7" s="41" t="s">
        <v>3</v>
      </c>
      <c r="E7" s="69" t="s">
        <v>121</v>
      </c>
      <c r="F7" s="25">
        <v>6.2556438809559998</v>
      </c>
      <c r="G7" s="25">
        <v>1.756698751705695E-3</v>
      </c>
      <c r="H7" s="25">
        <v>23.691459413275997</v>
      </c>
      <c r="I7" s="25">
        <v>0.13290098688179386</v>
      </c>
      <c r="J7" s="25">
        <v>1.1125517932667461</v>
      </c>
      <c r="K7" s="25">
        <v>0</v>
      </c>
      <c r="L7" s="25">
        <v>8.8486943132112972E-2</v>
      </c>
      <c r="M7" s="7">
        <v>0</v>
      </c>
      <c r="N7" s="7">
        <v>3.34466873789512E-2</v>
      </c>
      <c r="O7" s="7">
        <v>6.5003400186469593E-3</v>
      </c>
      <c r="P7" s="7">
        <v>3.2869249935174606E-6</v>
      </c>
      <c r="Q7" s="7">
        <v>3.8603872781095574E-5</v>
      </c>
      <c r="R7" s="7">
        <v>2.103477636410388E-4</v>
      </c>
      <c r="S7" s="7">
        <v>1.5863464724930058E-5</v>
      </c>
      <c r="T7" s="7">
        <v>2.7641186141059995E-2</v>
      </c>
      <c r="U7" s="7">
        <v>3.3185576555150989E-2</v>
      </c>
      <c r="V7" s="7">
        <v>1.5154925058595841E-2</v>
      </c>
      <c r="W7" s="7">
        <v>0.20389201771034685</v>
      </c>
      <c r="X7" s="7">
        <v>0.98923203686928551</v>
      </c>
      <c r="Y7" s="7">
        <v>0.11313772387120978</v>
      </c>
      <c r="Z7" s="7">
        <v>10.40552166106</v>
      </c>
      <c r="AA7" s="7">
        <v>1.1575427051866434E-2</v>
      </c>
      <c r="AB7" s="7">
        <v>1.8408655072074082E-2</v>
      </c>
      <c r="AC7" s="7">
        <v>2.7321422938658711E-2</v>
      </c>
      <c r="AD7" s="7">
        <v>1.2273754233319781E-2</v>
      </c>
      <c r="AE7" s="7">
        <v>4.9197040265019643E-2</v>
      </c>
      <c r="AF7" s="7">
        <v>9.8645142977804842E-2</v>
      </c>
      <c r="AG7" s="7">
        <v>5.5694977636449091E-3</v>
      </c>
      <c r="AH7" s="7">
        <v>5.3632612397870233E-2</v>
      </c>
      <c r="AI7" s="7">
        <v>0.26233369880453766</v>
      </c>
      <c r="AJ7" s="7">
        <v>0.81841533258499999</v>
      </c>
      <c r="AK7" s="7">
        <v>3.1518280273064497E-2</v>
      </c>
      <c r="AL7" s="7">
        <v>0.10498897591653472</v>
      </c>
      <c r="AM7" s="7">
        <v>0.47514869785020181</v>
      </c>
      <c r="AN7" s="7">
        <v>5.8497633202915733E-2</v>
      </c>
      <c r="AO7" s="7">
        <v>0.3118650115695128</v>
      </c>
      <c r="AP7" s="7">
        <v>0</v>
      </c>
      <c r="AQ7" s="7">
        <v>0</v>
      </c>
      <c r="AR7" s="13">
        <v>1.2827557583170874</v>
      </c>
      <c r="AS7" s="25">
        <v>5.3237285349183594E-4</v>
      </c>
      <c r="AT7" s="25">
        <v>5.1042337031841347</v>
      </c>
      <c r="AU7" s="25">
        <v>8.0323389007246962E-2</v>
      </c>
      <c r="AV7" s="25">
        <v>1.5207192611043092</v>
      </c>
      <c r="AW7" s="25">
        <v>1.4449470494174437E-3</v>
      </c>
      <c r="AX7" s="25">
        <v>0.13665081223600098</v>
      </c>
      <c r="AY7" s="7">
        <v>2.0411782490138562E-2</v>
      </c>
      <c r="AZ7" s="7">
        <v>5.8987072028271241E-2</v>
      </c>
      <c r="BA7" s="7">
        <v>9.4462758969617849E-3</v>
      </c>
      <c r="BB7" s="7">
        <v>3.8352034128608073E-3</v>
      </c>
      <c r="BC7" s="7">
        <v>2.5627377039221274E-3</v>
      </c>
      <c r="BD7" s="7">
        <v>3.1992863092256104E-3</v>
      </c>
      <c r="BE7" s="7">
        <v>1.8837903836775083E-2</v>
      </c>
      <c r="BF7" s="7">
        <v>3.3032724728945854E-2</v>
      </c>
      <c r="BG7" s="7">
        <v>3.4804058915800434E-2</v>
      </c>
      <c r="BH7" s="7">
        <v>5.6925081096750336E-3</v>
      </c>
      <c r="BI7" s="7">
        <v>2.9694372565700188E-2</v>
      </c>
      <c r="BJ7" s="7">
        <v>0.19662924183647923</v>
      </c>
      <c r="BK7" s="7">
        <v>2.9744020981269159E-2</v>
      </c>
      <c r="BL7" s="7">
        <v>2.8455592000179433</v>
      </c>
      <c r="BM7" s="7">
        <v>1.1293356228677004E-2</v>
      </c>
      <c r="BN7" s="7">
        <v>1.4706937590403871E-2</v>
      </c>
      <c r="BO7" s="7">
        <v>1.4618244272298853E-2</v>
      </c>
      <c r="BP7" s="7">
        <v>1.1995307981408129E-2</v>
      </c>
      <c r="BQ7" s="7">
        <v>1.3131998032918091E-2</v>
      </c>
      <c r="BR7" s="7">
        <v>4.9068704673559144E-2</v>
      </c>
      <c r="BS7" s="7">
        <v>3.0409628391794238E-3</v>
      </c>
      <c r="BT7" s="7">
        <v>1.6015057376208112E-2</v>
      </c>
      <c r="BU7" s="7">
        <v>7.3292749758982687E-2</v>
      </c>
      <c r="BV7" s="7">
        <v>6.4931817316455184E-2</v>
      </c>
      <c r="BW7" s="7">
        <v>1.0006331465035604E-2</v>
      </c>
      <c r="BX7" s="7">
        <v>3.394110718997629E-2</v>
      </c>
      <c r="BY7" s="7">
        <v>7.3356862838612619E-2</v>
      </c>
      <c r="BZ7" s="7">
        <v>1.0321598883365367E-2</v>
      </c>
      <c r="CA7" s="7">
        <v>3.4213478171784932E-2</v>
      </c>
      <c r="CB7" s="7">
        <v>0</v>
      </c>
      <c r="CC7" s="15">
        <v>0</v>
      </c>
      <c r="CD7" s="10">
        <v>34.213661431800006</v>
      </c>
      <c r="CE7" s="15">
        <v>17.481934505247722</v>
      </c>
      <c r="CF7" s="7">
        <v>9.4646625511813944E-3</v>
      </c>
      <c r="CG7" s="7">
        <v>1.8342458599249773E-3</v>
      </c>
      <c r="CH7" s="10">
        <v>0.10546372504813725</v>
      </c>
      <c r="CI7" s="15">
        <v>8.3374441774139996E-3</v>
      </c>
      <c r="CJ7" s="7">
        <v>8.7185480043392118</v>
      </c>
      <c r="CK7" s="7">
        <v>0.87947879274194973</v>
      </c>
      <c r="CL7" s="10">
        <v>10.120144963996509</v>
      </c>
      <c r="CM7" s="15">
        <v>0</v>
      </c>
      <c r="CN7" s="7">
        <v>3.2559120207899999</v>
      </c>
      <c r="CO7" s="15">
        <v>0</v>
      </c>
      <c r="CP7" s="20">
        <v>132.09798209961235</v>
      </c>
    </row>
    <row r="8" spans="2:94" x14ac:dyDescent="0.25">
      <c r="B8" s="89"/>
      <c r="C8" s="8" t="s">
        <v>0</v>
      </c>
      <c r="D8" s="22" t="s">
        <v>4</v>
      </c>
      <c r="E8" s="32" t="s">
        <v>187</v>
      </c>
      <c r="F8" s="26">
        <v>2.2554732204298519E-3</v>
      </c>
      <c r="G8" s="26">
        <v>0.20884282887</v>
      </c>
      <c r="H8" s="26">
        <v>2.1855870262000001E-2</v>
      </c>
      <c r="I8" s="26">
        <v>1.8540953169576799E-4</v>
      </c>
      <c r="J8" s="26">
        <v>1.4601295879401689E-4</v>
      </c>
      <c r="K8" s="26">
        <v>0</v>
      </c>
      <c r="L8" s="26">
        <v>4.1640838608145696E-3</v>
      </c>
      <c r="M8" s="1">
        <v>0</v>
      </c>
      <c r="N8" s="1">
        <v>0.22560672826205552</v>
      </c>
      <c r="O8" s="1">
        <v>2.5305617018602793E-3</v>
      </c>
      <c r="P8" s="1">
        <v>8.0905451227408802E-8</v>
      </c>
      <c r="Q8" s="1">
        <v>9.9751796369673701E-6</v>
      </c>
      <c r="R8" s="1">
        <v>1.9656665244838199E-5</v>
      </c>
      <c r="S8" s="1">
        <v>9.9815380849577195E-8</v>
      </c>
      <c r="T8" s="1">
        <v>4.1645301098469699E-4</v>
      </c>
      <c r="U8" s="1">
        <v>4.5943355559999999</v>
      </c>
      <c r="V8" s="1">
        <v>2.133203088270022E-2</v>
      </c>
      <c r="W8" s="1">
        <v>0.67418843508000004</v>
      </c>
      <c r="X8" s="1">
        <v>1.96381261343E-2</v>
      </c>
      <c r="Y8" s="1">
        <v>1.9158176823116442E-2</v>
      </c>
      <c r="Z8" s="1">
        <v>1.0873934254E-2</v>
      </c>
      <c r="AA8" s="1">
        <v>2.0836543990299149E-4</v>
      </c>
      <c r="AB8" s="1">
        <v>7.5598666444420804E-4</v>
      </c>
      <c r="AC8" s="1">
        <v>1.17214361671358E-3</v>
      </c>
      <c r="AD8" s="1">
        <v>5.977096770948268E-4</v>
      </c>
      <c r="AE8" s="1">
        <v>4.7189317992888339E-3</v>
      </c>
      <c r="AF8" s="1">
        <v>4.4914261670783197E-3</v>
      </c>
      <c r="AG8" s="1">
        <v>9.5587963005527897E-4</v>
      </c>
      <c r="AH8" s="1">
        <v>5.4717328748665707E-4</v>
      </c>
      <c r="AI8" s="1">
        <v>6.18143238625634E-3</v>
      </c>
      <c r="AJ8" s="1">
        <v>3.4907966851999997E-2</v>
      </c>
      <c r="AK8" s="1">
        <v>2.0116616506129499E-3</v>
      </c>
      <c r="AL8" s="1">
        <v>2.6233769021928302E-3</v>
      </c>
      <c r="AM8" s="1">
        <v>3.2755595748312798E-4</v>
      </c>
      <c r="AN8" s="1">
        <v>2.5701281847432238E-3</v>
      </c>
      <c r="AO8" s="1">
        <v>8.3361407450865932E-4</v>
      </c>
      <c r="AP8" s="1">
        <v>0</v>
      </c>
      <c r="AQ8" s="1">
        <v>0</v>
      </c>
      <c r="AR8" s="24">
        <v>3.9146399920753117E-5</v>
      </c>
      <c r="AS8" s="26">
        <v>3.7561531935352806E-3</v>
      </c>
      <c r="AT8" s="26">
        <v>6.3362799119204272E-4</v>
      </c>
      <c r="AU8" s="26">
        <v>2.7284614284806007E-5</v>
      </c>
      <c r="AV8" s="26">
        <v>1.1018971139442605E-4</v>
      </c>
      <c r="AW8" s="26">
        <v>0.17644017911227305</v>
      </c>
      <c r="AX8" s="26">
        <v>1.0260495156444449E-3</v>
      </c>
      <c r="AY8" s="1">
        <v>1.193287585010694E-5</v>
      </c>
      <c r="AZ8" s="1">
        <v>9.1776052590208969E-3</v>
      </c>
      <c r="BA8" s="1">
        <v>5.976106796623526E-4</v>
      </c>
      <c r="BB8" s="1">
        <v>6.1976821283497835E-6</v>
      </c>
      <c r="BC8" s="1">
        <v>4.410110771324581E-5</v>
      </c>
      <c r="BD8" s="1">
        <v>3.0029181559143537E-5</v>
      </c>
      <c r="BE8" s="1">
        <v>2.069396833048748E-5</v>
      </c>
      <c r="BF8" s="1">
        <v>5.1966818251258901E-5</v>
      </c>
      <c r="BG8" s="1">
        <v>7.5863149948236938E-2</v>
      </c>
      <c r="BH8" s="1">
        <v>2.899999267924608E-4</v>
      </c>
      <c r="BI8" s="1">
        <v>9.1405092680361122E-3</v>
      </c>
      <c r="BJ8" s="1">
        <v>4.0236030821461045E-4</v>
      </c>
      <c r="BK8" s="1">
        <v>2.1553746989155803E-4</v>
      </c>
      <c r="BL8" s="1">
        <v>6.6246706182937568E-5</v>
      </c>
      <c r="BM8" s="1">
        <v>1.5869173083160607E-5</v>
      </c>
      <c r="BN8" s="1">
        <v>2.4736095866728684E-5</v>
      </c>
      <c r="BO8" s="1">
        <v>2.9925768899374867E-5</v>
      </c>
      <c r="BP8" s="1">
        <v>2.6093141547889352E-5</v>
      </c>
      <c r="BQ8" s="1">
        <v>7.9680885079369518E-5</v>
      </c>
      <c r="BR8" s="1">
        <v>1.2164066106379318E-4</v>
      </c>
      <c r="BS8" s="1">
        <v>2.9093249565903575E-5</v>
      </c>
      <c r="BT8" s="1">
        <v>1.8005446687396904E-5</v>
      </c>
      <c r="BU8" s="1">
        <v>1.6744610503960361E-4</v>
      </c>
      <c r="BV8" s="1">
        <v>1.9902870917576327E-4</v>
      </c>
      <c r="BW8" s="1">
        <v>3.8330768688865687E-5</v>
      </c>
      <c r="BX8" s="1">
        <v>5.1458898951750537E-5</v>
      </c>
      <c r="BY8" s="1">
        <v>5.7642025694804033E-6</v>
      </c>
      <c r="BZ8" s="1">
        <v>3.0289537434669011E-5</v>
      </c>
      <c r="CA8" s="1">
        <v>1.4403620539837896E-5</v>
      </c>
      <c r="CB8" s="1">
        <v>0</v>
      </c>
      <c r="CC8" s="16">
        <v>0</v>
      </c>
      <c r="CD8" s="11">
        <v>2.6979021727999999E-2</v>
      </c>
      <c r="CE8" s="16">
        <v>4.5710654558206416E-4</v>
      </c>
      <c r="CF8" s="1">
        <v>1.3486272655427499E-3</v>
      </c>
      <c r="CG8" s="1">
        <v>2.2080136886870612E-5</v>
      </c>
      <c r="CH8" s="11">
        <v>3.3269040286540998E-3</v>
      </c>
      <c r="CI8" s="16">
        <v>2.3101507167666582E-5</v>
      </c>
      <c r="CJ8" s="1">
        <v>5.3981512917650222E-2</v>
      </c>
      <c r="CK8" s="1">
        <v>8.9780226594271518E-4</v>
      </c>
      <c r="CL8" s="11">
        <v>0.31438418070055008</v>
      </c>
      <c r="CM8" s="16">
        <v>0</v>
      </c>
      <c r="CN8" s="1">
        <v>1.4072920084</v>
      </c>
      <c r="CO8" s="16">
        <v>0</v>
      </c>
      <c r="CP8" s="18">
        <v>7.9559775292066108</v>
      </c>
    </row>
    <row r="9" spans="2:94" x14ac:dyDescent="0.25">
      <c r="B9" s="89"/>
      <c r="C9" s="8" t="s">
        <v>0</v>
      </c>
      <c r="D9" s="22" t="s">
        <v>5</v>
      </c>
      <c r="E9" s="32" t="s">
        <v>175</v>
      </c>
      <c r="F9" s="26">
        <v>4.2049271029385542</v>
      </c>
      <c r="G9" s="26">
        <v>7.2727659717202204E-3</v>
      </c>
      <c r="H9" s="26">
        <v>10.485440254</v>
      </c>
      <c r="I9" s="26">
        <v>9.0995818377000007E-2</v>
      </c>
      <c r="J9" s="26">
        <v>5.7560743298381584E-3</v>
      </c>
      <c r="K9" s="26">
        <v>0</v>
      </c>
      <c r="L9" s="26">
        <v>5.2267681806999998E-2</v>
      </c>
      <c r="M9" s="1">
        <v>0</v>
      </c>
      <c r="N9" s="1">
        <v>1.5417917864022879E-2</v>
      </c>
      <c r="O9" s="1">
        <v>1.5841889137156361E-2</v>
      </c>
      <c r="P9" s="1">
        <v>7.5465181907929903E-6</v>
      </c>
      <c r="Q9" s="1">
        <v>8.0226214777212604E-5</v>
      </c>
      <c r="R9" s="1">
        <v>2.7950937510468098E-4</v>
      </c>
      <c r="S9" s="1">
        <v>5.1892670853703799E-6</v>
      </c>
      <c r="T9" s="1">
        <v>1.5579224564135082E-2</v>
      </c>
      <c r="U9" s="1">
        <v>6.6061094402999995E-2</v>
      </c>
      <c r="V9" s="1">
        <v>2.8263394721E-2</v>
      </c>
      <c r="W9" s="1">
        <v>0.27252820134</v>
      </c>
      <c r="X9" s="1">
        <v>1.4938112571789999</v>
      </c>
      <c r="Y9" s="1">
        <v>0.26199788216127717</v>
      </c>
      <c r="Z9" s="1">
        <v>46.061061858999999</v>
      </c>
      <c r="AA9" s="1">
        <v>2.16652171220524E-2</v>
      </c>
      <c r="AB9" s="1">
        <v>2.8222134337E-2</v>
      </c>
      <c r="AC9" s="1">
        <v>5.3880717605000003E-2</v>
      </c>
      <c r="AD9" s="1">
        <v>2.338178246269999E-2</v>
      </c>
      <c r="AE9" s="1">
        <v>0.12731639761451463</v>
      </c>
      <c r="AF9" s="1">
        <v>0.18626582622299998</v>
      </c>
      <c r="AG9" s="1">
        <v>1.2432398274999999E-2</v>
      </c>
      <c r="AH9" s="1">
        <v>4.1838141157999997E-2</v>
      </c>
      <c r="AI9" s="1">
        <v>0.15902287839049589</v>
      </c>
      <c r="AJ9" s="1">
        <v>0.49065154790999999</v>
      </c>
      <c r="AK9" s="1">
        <v>6.6439308225999999E-2</v>
      </c>
      <c r="AL9" s="1">
        <v>0.18894311786000001</v>
      </c>
      <c r="AM9" s="1">
        <v>2.0150487422999999</v>
      </c>
      <c r="AN9" s="1">
        <v>9.9898125976000007E-2</v>
      </c>
      <c r="AO9" s="1">
        <v>4.1373348795099317E-2</v>
      </c>
      <c r="AP9" s="1">
        <v>0</v>
      </c>
      <c r="AQ9" s="1">
        <v>0</v>
      </c>
      <c r="AR9" s="24">
        <v>0.15769651561895581</v>
      </c>
      <c r="AS9" s="26">
        <v>3.1863079323102251E-4</v>
      </c>
      <c r="AT9" s="26">
        <v>0.91561922314845545</v>
      </c>
      <c r="AU9" s="26">
        <v>2.4373869449315976E-2</v>
      </c>
      <c r="AV9" s="26">
        <v>1.0420849909763765E-2</v>
      </c>
      <c r="AW9" s="26">
        <v>9.3744512720483875E-4</v>
      </c>
      <c r="AX9" s="26">
        <v>4.4102677814627872E-2</v>
      </c>
      <c r="AY9" s="1">
        <v>1.1165016680024561E-2</v>
      </c>
      <c r="AZ9" s="1">
        <v>3.6587426680796419E-3</v>
      </c>
      <c r="BA9" s="1">
        <v>3.8909542401306366E-3</v>
      </c>
      <c r="BB9" s="1">
        <v>1.5526768497919337E-3</v>
      </c>
      <c r="BC9" s="1">
        <v>8.8959124565057878E-4</v>
      </c>
      <c r="BD9" s="1">
        <v>9.9799529073152393E-4</v>
      </c>
      <c r="BE9" s="1">
        <v>3.0472271166505091E-3</v>
      </c>
      <c r="BF9" s="1">
        <v>4.6511488607876581E-3</v>
      </c>
      <c r="BG9" s="1">
        <v>4.120241697819443E-3</v>
      </c>
      <c r="BH9" s="1">
        <v>2.1503661148187811E-3</v>
      </c>
      <c r="BI9" s="1">
        <v>1.1061013860853564E-2</v>
      </c>
      <c r="BJ9" s="1">
        <v>0.10068640278459663</v>
      </c>
      <c r="BK9" s="1">
        <v>1.3376498523754769E-2</v>
      </c>
      <c r="BL9" s="1">
        <v>1.0061841133309943</v>
      </c>
      <c r="BM9" s="1">
        <v>7.280433296543265E-3</v>
      </c>
      <c r="BN9" s="1">
        <v>3.8577598163556086E-3</v>
      </c>
      <c r="BO9" s="1">
        <v>5.9538848444162787E-3</v>
      </c>
      <c r="BP9" s="1">
        <v>4.4152155942356322E-3</v>
      </c>
      <c r="BQ9" s="1">
        <v>8.16382750352318E-3</v>
      </c>
      <c r="BR9" s="1">
        <v>2.0147811800220152E-2</v>
      </c>
      <c r="BS9" s="1">
        <v>1.4975145285802717E-3</v>
      </c>
      <c r="BT9" s="1">
        <v>5.9032041563398321E-3</v>
      </c>
      <c r="BU9" s="1">
        <v>1.4236852980623386E-2</v>
      </c>
      <c r="BV9" s="1">
        <v>9.7970191654894682E-3</v>
      </c>
      <c r="BW9" s="1">
        <v>4.2335434018241323E-3</v>
      </c>
      <c r="BX9" s="1">
        <v>1.2385230583277009E-2</v>
      </c>
      <c r="BY9" s="1">
        <v>0.10257463165892924</v>
      </c>
      <c r="BZ9" s="1">
        <v>4.3017550024160257E-3</v>
      </c>
      <c r="CA9" s="1">
        <v>2.3535544352739635E-3</v>
      </c>
      <c r="CB9" s="1">
        <v>0</v>
      </c>
      <c r="CC9" s="16">
        <v>0</v>
      </c>
      <c r="CD9" s="11">
        <v>81.364990234000004</v>
      </c>
      <c r="CE9" s="16">
        <v>4.4250154788041289</v>
      </c>
      <c r="CF9" s="1">
        <v>2.0303158089999999E-2</v>
      </c>
      <c r="CG9" s="1">
        <v>1.0669877115105913E-3</v>
      </c>
      <c r="CH9" s="11">
        <v>0.17249250412</v>
      </c>
      <c r="CI9" s="16">
        <v>3.4888319546553222E-3</v>
      </c>
      <c r="CJ9" s="1">
        <v>0.45536455302793333</v>
      </c>
      <c r="CK9" s="1">
        <v>2.4422951426311457E-2</v>
      </c>
      <c r="CL9" s="11">
        <v>10.393895774350653</v>
      </c>
      <c r="CM9" s="16">
        <v>0</v>
      </c>
      <c r="CN9" s="1">
        <v>28.432960510000001</v>
      </c>
      <c r="CO9" s="16">
        <v>0</v>
      </c>
      <c r="CP9" s="18">
        <v>194.4559789968032</v>
      </c>
    </row>
    <row r="10" spans="2:94" x14ac:dyDescent="0.25">
      <c r="B10" s="89"/>
      <c r="C10" s="8" t="s">
        <v>0</v>
      </c>
      <c r="D10" s="22" t="s">
        <v>6</v>
      </c>
      <c r="E10" s="32" t="s">
        <v>176</v>
      </c>
      <c r="F10" s="26">
        <v>0.14108901369069188</v>
      </c>
      <c r="G10" s="26">
        <v>6.7281606607139102E-3</v>
      </c>
      <c r="H10" s="26">
        <v>5.6894071400000003E-2</v>
      </c>
      <c r="I10" s="26">
        <v>4.4944205284000001</v>
      </c>
      <c r="J10" s="26">
        <v>3.205943532520906E-3</v>
      </c>
      <c r="K10" s="26">
        <v>0</v>
      </c>
      <c r="L10" s="26">
        <v>4.7017815522849603E-3</v>
      </c>
      <c r="M10" s="1">
        <v>0</v>
      </c>
      <c r="N10" s="1">
        <v>3.0941803939E-2</v>
      </c>
      <c r="O10" s="1">
        <v>1.1071014268873598E-2</v>
      </c>
      <c r="P10" s="1">
        <v>3.6782512324862199E-6</v>
      </c>
      <c r="Q10" s="1">
        <v>7.2010428993962705E-5</v>
      </c>
      <c r="R10" s="1">
        <v>1.6131186857819601E-3</v>
      </c>
      <c r="S10" s="1">
        <v>1.7168687190860499E-4</v>
      </c>
      <c r="T10" s="1">
        <v>0.12973351543307343</v>
      </c>
      <c r="U10" s="1">
        <v>2.0658370107000001E-2</v>
      </c>
      <c r="V10" s="1">
        <v>1.3304458931088449E-2</v>
      </c>
      <c r="W10" s="1">
        <v>0.24794308841000001</v>
      </c>
      <c r="X10" s="1">
        <v>0.43995361030300001</v>
      </c>
      <c r="Y10" s="1">
        <v>9.6900263394361669E-2</v>
      </c>
      <c r="Z10" s="1">
        <v>0.67990916967000004</v>
      </c>
      <c r="AA10" s="1">
        <v>7.5592041248455696E-3</v>
      </c>
      <c r="AB10" s="1">
        <v>1.0865504853E-2</v>
      </c>
      <c r="AC10" s="1">
        <v>2.1494729444000001E-2</v>
      </c>
      <c r="AD10" s="1">
        <v>7.5287327636033262E-3</v>
      </c>
      <c r="AE10" s="1">
        <v>4.1277206503E-2</v>
      </c>
      <c r="AF10" s="1">
        <v>5.6149411945999997E-2</v>
      </c>
      <c r="AG10" s="1">
        <v>5.3483997471630599E-3</v>
      </c>
      <c r="AH10" s="1">
        <v>2.214111713691649E-2</v>
      </c>
      <c r="AI10" s="1">
        <v>7.6325929433199102E-2</v>
      </c>
      <c r="AJ10" s="1">
        <v>9.4206146896000001E-2</v>
      </c>
      <c r="AK10" s="1">
        <v>2.9432658106000001E-2</v>
      </c>
      <c r="AL10" s="1">
        <v>0.17104411124999999</v>
      </c>
      <c r="AM10" s="1">
        <v>7.7402427792999995E-2</v>
      </c>
      <c r="AN10" s="1">
        <v>0.31575950235200001</v>
      </c>
      <c r="AO10" s="1">
        <v>4.138911701702673E-2</v>
      </c>
      <c r="AP10" s="1">
        <v>0</v>
      </c>
      <c r="AQ10" s="1">
        <v>0</v>
      </c>
      <c r="AR10" s="24">
        <v>5.4040134432398164E-3</v>
      </c>
      <c r="AS10" s="26">
        <v>3.402244456083275E-4</v>
      </c>
      <c r="AT10" s="26">
        <v>5.6855072616599561E-3</v>
      </c>
      <c r="AU10" s="26">
        <v>1.480785535128246</v>
      </c>
      <c r="AV10" s="26">
        <v>3.6875606290323053E-3</v>
      </c>
      <c r="AW10" s="26">
        <v>6.7532846150797387E-4</v>
      </c>
      <c r="AX10" s="26">
        <v>4.089807589025443E-3</v>
      </c>
      <c r="AY10" s="1">
        <v>5.5304312845692013E-3</v>
      </c>
      <c r="AZ10" s="1">
        <v>1.8304359708508355E-2</v>
      </c>
      <c r="BA10" s="1">
        <v>2.7673332924109668E-3</v>
      </c>
      <c r="BB10" s="1">
        <v>8.2657496470339665E-4</v>
      </c>
      <c r="BC10" s="1">
        <v>8.8898990537700142E-4</v>
      </c>
      <c r="BD10" s="1">
        <v>6.5600189245742496E-3</v>
      </c>
      <c r="BE10" s="1">
        <v>9.6106111743909262E-2</v>
      </c>
      <c r="BF10" s="1">
        <v>5.3707589423463271E-2</v>
      </c>
      <c r="BG10" s="1">
        <v>1.3380795062403179E-3</v>
      </c>
      <c r="BH10" s="1">
        <v>9.7488174560567088E-4</v>
      </c>
      <c r="BI10" s="1">
        <v>1.1028373846784234E-2</v>
      </c>
      <c r="BJ10" s="1">
        <v>3.0310448230115514E-2</v>
      </c>
      <c r="BK10" s="1">
        <v>5.1908136481415568E-3</v>
      </c>
      <c r="BL10" s="1">
        <v>1.5684924146238271E-2</v>
      </c>
      <c r="BM10" s="1">
        <v>2.5005245574902819E-3</v>
      </c>
      <c r="BN10" s="1">
        <v>1.4920937446731887E-3</v>
      </c>
      <c r="BO10" s="1">
        <v>2.3410067797158237E-3</v>
      </c>
      <c r="BP10" s="1">
        <v>1.4074275976554422E-3</v>
      </c>
      <c r="BQ10" s="1">
        <v>2.7172869522473818E-3</v>
      </c>
      <c r="BR10" s="1">
        <v>6.0973523395659816E-3</v>
      </c>
      <c r="BS10" s="1">
        <v>6.5537486170796921E-4</v>
      </c>
      <c r="BT10" s="1">
        <v>3.334386333335714E-3</v>
      </c>
      <c r="BU10" s="1">
        <v>7.2836080394722549E-3</v>
      </c>
      <c r="BV10" s="1">
        <v>2.0868846768280509E-3</v>
      </c>
      <c r="BW10" s="1">
        <v>1.974092050659237E-3</v>
      </c>
      <c r="BX10" s="1">
        <v>1.19491905788891E-2</v>
      </c>
      <c r="BY10" s="1">
        <v>4.6006251068320117E-3</v>
      </c>
      <c r="BZ10" s="1">
        <v>1.4206236483005334E-2</v>
      </c>
      <c r="CA10" s="1">
        <v>2.5705052594275917E-3</v>
      </c>
      <c r="CB10" s="1">
        <v>0</v>
      </c>
      <c r="CC10" s="16">
        <v>0</v>
      </c>
      <c r="CD10" s="11">
        <v>27.001646042000001</v>
      </c>
      <c r="CE10" s="16">
        <v>1.5901614874560002</v>
      </c>
      <c r="CF10" s="1">
        <v>1.0391754098E-2</v>
      </c>
      <c r="CG10" s="1">
        <v>5.9136890195077361E-4</v>
      </c>
      <c r="CH10" s="11">
        <v>3.9354253560000003E-2</v>
      </c>
      <c r="CI10" s="16">
        <v>8.9974767979583714E-4</v>
      </c>
      <c r="CJ10" s="1">
        <v>0.34700412557942073</v>
      </c>
      <c r="CK10" s="1">
        <v>2.0049285964219624E-2</v>
      </c>
      <c r="CL10" s="11">
        <v>2.6398838067135273</v>
      </c>
      <c r="CM10" s="16">
        <v>0</v>
      </c>
      <c r="CN10" s="1">
        <v>6.7476592063999998</v>
      </c>
      <c r="CO10" s="16">
        <v>0</v>
      </c>
      <c r="CP10" s="18">
        <v>47.569984068339664</v>
      </c>
    </row>
    <row r="11" spans="2:94" x14ac:dyDescent="0.25">
      <c r="B11" s="89"/>
      <c r="C11" s="8" t="s">
        <v>0</v>
      </c>
      <c r="D11" s="22" t="s">
        <v>7</v>
      </c>
      <c r="E11" s="32" t="s">
        <v>188</v>
      </c>
      <c r="F11" s="26">
        <v>0.14784644564026123</v>
      </c>
      <c r="G11" s="26">
        <v>4.9860049912240295E-3</v>
      </c>
      <c r="H11" s="26">
        <v>0.41987993614289493</v>
      </c>
      <c r="I11" s="26">
        <v>8.5844673885731061E-3</v>
      </c>
      <c r="J11" s="26">
        <v>0.9954127237419691</v>
      </c>
      <c r="K11" s="26">
        <v>0</v>
      </c>
      <c r="L11" s="26">
        <v>2.970472683955447E-3</v>
      </c>
      <c r="M11" s="1">
        <v>0</v>
      </c>
      <c r="N11" s="1">
        <v>8.8094565810083375E-2</v>
      </c>
      <c r="O11" s="1">
        <v>4.0104187684264971E-2</v>
      </c>
      <c r="P11" s="1">
        <v>2.6744087904262457E-6</v>
      </c>
      <c r="Q11" s="1">
        <v>4.317560998856605E-4</v>
      </c>
      <c r="R11" s="1">
        <v>4.1884236520672857E-4</v>
      </c>
      <c r="S11" s="1">
        <v>4.0733956847560606E-6</v>
      </c>
      <c r="T11" s="1">
        <v>0.29994484383935205</v>
      </c>
      <c r="U11" s="1">
        <v>6.3625425798705254E-2</v>
      </c>
      <c r="V11" s="1">
        <v>0.23021783970258169</v>
      </c>
      <c r="W11" s="1">
        <v>4.6930133710982691</v>
      </c>
      <c r="X11" s="1">
        <v>0.84835289978143502</v>
      </c>
      <c r="Y11" s="1">
        <v>0.16089459760436059</v>
      </c>
      <c r="Z11" s="1">
        <v>0.43431311369339759</v>
      </c>
      <c r="AA11" s="1">
        <v>6.6323053383266092E-2</v>
      </c>
      <c r="AB11" s="1">
        <v>1.6192879986341255E-2</v>
      </c>
      <c r="AC11" s="1">
        <v>3.0605124557256717E-2</v>
      </c>
      <c r="AD11" s="1">
        <v>1.3111628639308037E-2</v>
      </c>
      <c r="AE11" s="1">
        <v>0.30165216303886411</v>
      </c>
      <c r="AF11" s="1">
        <v>9.5122410362422499E-2</v>
      </c>
      <c r="AG11" s="1">
        <v>4.8633306014380599E-3</v>
      </c>
      <c r="AH11" s="1">
        <v>4.5345521543190784E-2</v>
      </c>
      <c r="AI11" s="1">
        <v>0.47693765644005032</v>
      </c>
      <c r="AJ11" s="1">
        <v>0.28110981971445992</v>
      </c>
      <c r="AK11" s="1">
        <v>5.5644086387291819E-2</v>
      </c>
      <c r="AL11" s="1">
        <v>8.9675332332206634E-2</v>
      </c>
      <c r="AM11" s="1">
        <v>1.6288672079099342E-2</v>
      </c>
      <c r="AN11" s="1">
        <v>7.5588052353498136E-2</v>
      </c>
      <c r="AO11" s="1">
        <v>7.3547901804649707E-2</v>
      </c>
      <c r="AP11" s="1">
        <v>0</v>
      </c>
      <c r="AQ11" s="1">
        <v>0</v>
      </c>
      <c r="AR11" s="24">
        <v>2.711533843430479E-3</v>
      </c>
      <c r="AS11" s="26">
        <v>8.3165199201928885E-5</v>
      </c>
      <c r="AT11" s="26">
        <v>1.5278518488230471E-2</v>
      </c>
      <c r="AU11" s="26">
        <v>8.3774047995177571E-4</v>
      </c>
      <c r="AV11" s="26">
        <v>0.11719564528714609</v>
      </c>
      <c r="AW11" s="26">
        <v>9.9919750582801184E-5</v>
      </c>
      <c r="AX11" s="26">
        <v>9.4675936277432949E-4</v>
      </c>
      <c r="AY11" s="1">
        <v>6.1876400704363678E-4</v>
      </c>
      <c r="AZ11" s="1">
        <v>5.2879314088594238E-3</v>
      </c>
      <c r="BA11" s="1">
        <v>7.8927217480520041E-3</v>
      </c>
      <c r="BB11" s="1">
        <v>1.9670404742618179E-4</v>
      </c>
      <c r="BC11" s="1">
        <v>2.0583167755592368E-3</v>
      </c>
      <c r="BD11" s="1">
        <v>6.2971458730443086E-4</v>
      </c>
      <c r="BE11" s="1">
        <v>1.2175901348952243E-3</v>
      </c>
      <c r="BF11" s="1">
        <v>4.8667125219605506E-2</v>
      </c>
      <c r="BG11" s="1">
        <v>1.2700195139814243E-3</v>
      </c>
      <c r="BH11" s="1">
        <v>7.4288767574852681E-3</v>
      </c>
      <c r="BI11" s="1">
        <v>8.1548069306337068E-2</v>
      </c>
      <c r="BJ11" s="1">
        <v>2.0415146427676938E-2</v>
      </c>
      <c r="BK11" s="1">
        <v>2.4282181379930989E-3</v>
      </c>
      <c r="BL11" s="1">
        <v>3.7532707223988395E-3</v>
      </c>
      <c r="BM11" s="1">
        <v>7.118895468373407E-3</v>
      </c>
      <c r="BN11" s="1">
        <v>7.3784297180523606E-4</v>
      </c>
      <c r="BO11" s="1">
        <v>1.0962741602043025E-3</v>
      </c>
      <c r="BP11" s="1">
        <v>8.1039004426664094E-4</v>
      </c>
      <c r="BQ11" s="1">
        <v>6.8742693448045076E-3</v>
      </c>
      <c r="BR11" s="1">
        <v>3.5066052152146147E-3</v>
      </c>
      <c r="BS11" s="1">
        <v>2.2109573039941232E-4</v>
      </c>
      <c r="BT11" s="1">
        <v>2.2108019181850068E-3</v>
      </c>
      <c r="BU11" s="1">
        <v>9.8925939312510917E-3</v>
      </c>
      <c r="BV11" s="1">
        <v>2.2592477245666513E-3</v>
      </c>
      <c r="BW11" s="1">
        <v>1.1696800468428135E-3</v>
      </c>
      <c r="BX11" s="1">
        <v>2.0339274715297511E-3</v>
      </c>
      <c r="BY11" s="1">
        <v>3.2784110068462263E-4</v>
      </c>
      <c r="BZ11" s="1">
        <v>1.1507501723979621E-3</v>
      </c>
      <c r="CA11" s="1">
        <v>1.5032952673585942E-3</v>
      </c>
      <c r="CB11" s="1">
        <v>0</v>
      </c>
      <c r="CC11" s="16">
        <v>0</v>
      </c>
      <c r="CD11" s="11">
        <v>0.55175063386904288</v>
      </c>
      <c r="CE11" s="16">
        <v>1.2160834851329133E-2</v>
      </c>
      <c r="CF11" s="1">
        <v>7.0655562440151741E-3</v>
      </c>
      <c r="CG11" s="1">
        <v>1.5352468171059286E-4</v>
      </c>
      <c r="CH11" s="11">
        <v>8.7510352339006878E-2</v>
      </c>
      <c r="CI11" s="16">
        <v>7.5044670477453159E-4</v>
      </c>
      <c r="CJ11" s="1">
        <v>0.31663437964458058</v>
      </c>
      <c r="CK11" s="1">
        <v>6.9724258756987687E-3</v>
      </c>
      <c r="CL11" s="11">
        <v>1.1265446196483018</v>
      </c>
      <c r="CM11" s="16">
        <v>0</v>
      </c>
      <c r="CN11" s="1">
        <v>1.1378890238729999</v>
      </c>
      <c r="CO11" s="16">
        <v>0</v>
      </c>
      <c r="CP11" s="18">
        <v>13.690016934599523</v>
      </c>
    </row>
    <row r="12" spans="2:94" x14ac:dyDescent="0.25">
      <c r="B12" s="89"/>
      <c r="C12" s="8" t="s">
        <v>0</v>
      </c>
      <c r="D12" s="22" t="s">
        <v>8</v>
      </c>
      <c r="E12" s="32" t="s">
        <v>174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24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6">
        <v>0</v>
      </c>
      <c r="CD12" s="11">
        <v>0</v>
      </c>
      <c r="CE12" s="16">
        <v>0</v>
      </c>
      <c r="CF12" s="1">
        <v>0</v>
      </c>
      <c r="CG12" s="1">
        <v>0</v>
      </c>
      <c r="CH12" s="11">
        <v>0</v>
      </c>
      <c r="CI12" s="16">
        <v>0</v>
      </c>
      <c r="CJ12" s="1">
        <v>0</v>
      </c>
      <c r="CK12" s="1">
        <v>0</v>
      </c>
      <c r="CL12" s="11">
        <v>0</v>
      </c>
      <c r="CM12" s="16">
        <v>0</v>
      </c>
      <c r="CN12" s="1">
        <v>0</v>
      </c>
      <c r="CO12" s="16">
        <v>0</v>
      </c>
      <c r="CP12" s="18">
        <v>0</v>
      </c>
    </row>
    <row r="13" spans="2:94" x14ac:dyDescent="0.25">
      <c r="B13" s="89"/>
      <c r="C13" s="8" t="s">
        <v>0</v>
      </c>
      <c r="D13" s="22" t="s">
        <v>9</v>
      </c>
      <c r="E13" s="32" t="s">
        <v>189</v>
      </c>
      <c r="F13" s="26">
        <v>2.2343104472790039E-2</v>
      </c>
      <c r="G13" s="26">
        <v>2.2974100429564701E-3</v>
      </c>
      <c r="H13" s="26">
        <v>1.745949313E-2</v>
      </c>
      <c r="I13" s="26">
        <v>1.4062101953000001E-2</v>
      </c>
      <c r="J13" s="26">
        <v>3.2848957489477401E-3</v>
      </c>
      <c r="K13" s="26">
        <v>0</v>
      </c>
      <c r="L13" s="26">
        <v>1.3330862856999999E-2</v>
      </c>
      <c r="M13" s="1">
        <v>0</v>
      </c>
      <c r="N13" s="1">
        <v>1.6713418532162912E-2</v>
      </c>
      <c r="O13" s="1">
        <v>6.5765700346673839E-3</v>
      </c>
      <c r="P13" s="1">
        <v>1.2047719337715501E-6</v>
      </c>
      <c r="Q13" s="1">
        <v>1.02383404737338E-4</v>
      </c>
      <c r="R13" s="1">
        <v>1.03534912341274E-4</v>
      </c>
      <c r="S13" s="1">
        <v>9.9512444649008103E-6</v>
      </c>
      <c r="T13" s="1">
        <v>3.5380841000005603E-3</v>
      </c>
      <c r="U13" s="1">
        <v>3.22738313116133E-3</v>
      </c>
      <c r="V13" s="1">
        <v>1.0053187608718881E-2</v>
      </c>
      <c r="W13" s="1">
        <v>5.8465983718999998E-2</v>
      </c>
      <c r="X13" s="1">
        <v>4.159721639010152E-2</v>
      </c>
      <c r="Y13" s="1">
        <v>5.8136222323810181E-3</v>
      </c>
      <c r="Z13" s="1">
        <v>3.6769308149999999E-2</v>
      </c>
      <c r="AA13" s="1">
        <v>8.2502176519483306E-4</v>
      </c>
      <c r="AB13" s="1">
        <v>2.7147674700245299E-4</v>
      </c>
      <c r="AC13" s="1">
        <v>2.7581518515944498E-3</v>
      </c>
      <c r="AD13" s="1">
        <v>2.260149813082531E-4</v>
      </c>
      <c r="AE13" s="1">
        <v>5.4146487964317185E-3</v>
      </c>
      <c r="AF13" s="1">
        <v>3.5853629233315596E-3</v>
      </c>
      <c r="AG13" s="1">
        <v>6.2112207524478403E-4</v>
      </c>
      <c r="AH13" s="1">
        <v>8.1314428825862706E-4</v>
      </c>
      <c r="AI13" s="1">
        <v>4.1068222253670709E-3</v>
      </c>
      <c r="AJ13" s="1">
        <v>8.7381126359105093E-3</v>
      </c>
      <c r="AK13" s="1">
        <v>5.1935091614723197E-3</v>
      </c>
      <c r="AL13" s="1">
        <v>7.0192314684000001E-2</v>
      </c>
      <c r="AM13" s="1">
        <v>1.24632543884218E-3</v>
      </c>
      <c r="AN13" s="1">
        <v>4.16280061472208E-3</v>
      </c>
      <c r="AO13" s="1">
        <v>1.8391296355159195E-2</v>
      </c>
      <c r="AP13" s="1">
        <v>0</v>
      </c>
      <c r="AQ13" s="1">
        <v>0</v>
      </c>
      <c r="AR13" s="24">
        <v>3.8488534619318703E-4</v>
      </c>
      <c r="AS13" s="26">
        <v>2.3596858227392659E-5</v>
      </c>
      <c r="AT13" s="26">
        <v>4.5682366908295102E-4</v>
      </c>
      <c r="AU13" s="26">
        <v>6.8652256334189544E-4</v>
      </c>
      <c r="AV13" s="26">
        <v>6.3465270658014127E-4</v>
      </c>
      <c r="AW13" s="26">
        <v>8.0272248315793539E-4</v>
      </c>
      <c r="AX13" s="26">
        <v>2.426087758976795E-3</v>
      </c>
      <c r="AY13" s="1">
        <v>3.7416037230286704E-4</v>
      </c>
      <c r="AZ13" s="1">
        <v>1.8680427183426175E-3</v>
      </c>
      <c r="BA13" s="1">
        <v>3.1677918715899983E-4</v>
      </c>
      <c r="BB13" s="1">
        <v>5.0663783326632047E-5</v>
      </c>
      <c r="BC13" s="1">
        <v>2.2902000188196285E-4</v>
      </c>
      <c r="BD13" s="1">
        <v>7.4395664228177338E-5</v>
      </c>
      <c r="BE13" s="1">
        <v>1.1127200846487997E-3</v>
      </c>
      <c r="BF13" s="1">
        <v>2.3515443149335632E-4</v>
      </c>
      <c r="BG13" s="1">
        <v>5.0371255838399507E-5</v>
      </c>
      <c r="BH13" s="1">
        <v>1.5439012031492899E-4</v>
      </c>
      <c r="BI13" s="1">
        <v>5.8214617456542317E-4</v>
      </c>
      <c r="BJ13" s="1">
        <v>6.7118472816218855E-4</v>
      </c>
      <c r="BK13" s="1">
        <v>6.779762679443023E-5</v>
      </c>
      <c r="BL13" s="1">
        <v>2.0524957653833569E-4</v>
      </c>
      <c r="BM13" s="1">
        <v>6.4064191292345694E-5</v>
      </c>
      <c r="BN13" s="1">
        <v>8.8374297888549319E-6</v>
      </c>
      <c r="BO13" s="1">
        <v>6.8776905550293991E-5</v>
      </c>
      <c r="BP13" s="1">
        <v>9.8270062238725586E-6</v>
      </c>
      <c r="BQ13" s="1">
        <v>8.2908273611792565E-5</v>
      </c>
      <c r="BR13" s="1">
        <v>8.8440910531062414E-5</v>
      </c>
      <c r="BS13" s="1">
        <v>1.7880573636830421E-5</v>
      </c>
      <c r="BT13" s="1">
        <v>2.4767268598679968E-5</v>
      </c>
      <c r="BU13" s="1">
        <v>1.1229746928442809E-4</v>
      </c>
      <c r="BV13" s="1">
        <v>5.351693926058937E-5</v>
      </c>
      <c r="BW13" s="1">
        <v>7.6893944424227757E-5</v>
      </c>
      <c r="BX13" s="1">
        <v>1.1335251911077651E-3</v>
      </c>
      <c r="BY13" s="1">
        <v>1.9762923329835758E-5</v>
      </c>
      <c r="BZ13" s="1">
        <v>4.4529238380164315E-5</v>
      </c>
      <c r="CA13" s="1">
        <v>2.8257624256866631E-4</v>
      </c>
      <c r="CB13" s="1">
        <v>0</v>
      </c>
      <c r="CC13" s="16">
        <v>0</v>
      </c>
      <c r="CD13" s="11">
        <v>0.14802318811000001</v>
      </c>
      <c r="CE13" s="16">
        <v>2.0363917283248161E-3</v>
      </c>
      <c r="CF13" s="1">
        <v>2.8830204973928598E-4</v>
      </c>
      <c r="CG13" s="1">
        <v>3.8326389812937106E-6</v>
      </c>
      <c r="CH13" s="11">
        <v>7.0572090335190296E-3</v>
      </c>
      <c r="CI13" s="16">
        <v>3.9049878978403312E-5</v>
      </c>
      <c r="CJ13" s="1">
        <v>6.5441185723784708E-3</v>
      </c>
      <c r="CK13" s="1">
        <v>8.715641784151626E-5</v>
      </c>
      <c r="CL13" s="11">
        <v>7.772846607382089E-2</v>
      </c>
      <c r="CM13" s="16">
        <v>0</v>
      </c>
      <c r="CN13" s="1">
        <v>5.7383971214000002</v>
      </c>
      <c r="CO13" s="16">
        <v>0</v>
      </c>
      <c r="CP13" s="18">
        <v>6.3759966485025359</v>
      </c>
    </row>
    <row r="14" spans="2:94" x14ac:dyDescent="0.25">
      <c r="B14" s="89"/>
      <c r="C14" s="8" t="s">
        <v>0</v>
      </c>
      <c r="D14" s="22" t="s">
        <v>10</v>
      </c>
      <c r="E14" s="32" t="s">
        <v>190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24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6">
        <v>0</v>
      </c>
      <c r="CD14" s="11">
        <v>0</v>
      </c>
      <c r="CE14" s="16">
        <v>0</v>
      </c>
      <c r="CF14" s="1">
        <v>0</v>
      </c>
      <c r="CG14" s="1">
        <v>0</v>
      </c>
      <c r="CH14" s="11">
        <v>0</v>
      </c>
      <c r="CI14" s="16">
        <v>0</v>
      </c>
      <c r="CJ14" s="1">
        <v>0</v>
      </c>
      <c r="CK14" s="1">
        <v>0</v>
      </c>
      <c r="CL14" s="11">
        <v>0</v>
      </c>
      <c r="CM14" s="16">
        <v>0</v>
      </c>
      <c r="CN14" s="1">
        <v>0</v>
      </c>
      <c r="CO14" s="16">
        <v>0</v>
      </c>
      <c r="CP14" s="18">
        <v>0</v>
      </c>
    </row>
    <row r="15" spans="2:94" x14ac:dyDescent="0.25">
      <c r="B15" s="89"/>
      <c r="C15" s="8" t="s">
        <v>0</v>
      </c>
      <c r="D15" s="22" t="s">
        <v>11</v>
      </c>
      <c r="E15" s="32" t="s">
        <v>191</v>
      </c>
      <c r="F15" s="26">
        <v>0.11074934442963255</v>
      </c>
      <c r="G15" s="26">
        <v>1.9116760034777466E-2</v>
      </c>
      <c r="H15" s="26">
        <v>0.54581278935199995</v>
      </c>
      <c r="I15" s="26">
        <v>1.257504988461733E-2</v>
      </c>
      <c r="J15" s="26">
        <v>8.2084229902648076E-3</v>
      </c>
      <c r="K15" s="26">
        <v>0</v>
      </c>
      <c r="L15" s="26">
        <v>1.0966179630772366E-2</v>
      </c>
      <c r="M15" s="1">
        <v>0</v>
      </c>
      <c r="N15" s="1">
        <v>0.56903532683020064</v>
      </c>
      <c r="O15" s="1">
        <v>0.10944650216859178</v>
      </c>
      <c r="P15" s="1">
        <v>1.0550247907303859E-5</v>
      </c>
      <c r="Q15" s="1">
        <v>3.9230180846061552E-4</v>
      </c>
      <c r="R15" s="1">
        <v>7.807452275301332E-4</v>
      </c>
      <c r="S15" s="1">
        <v>3.5851555367116769E-5</v>
      </c>
      <c r="T15" s="1">
        <v>2.727323723931354E-2</v>
      </c>
      <c r="U15" s="1">
        <v>0.32471697914150294</v>
      </c>
      <c r="V15" s="1">
        <v>6.7717735538878221E-2</v>
      </c>
      <c r="W15" s="1">
        <v>9.4644906893690006</v>
      </c>
      <c r="X15" s="1">
        <v>0.51016399544577151</v>
      </c>
      <c r="Y15" s="1">
        <v>0.1103503226039971</v>
      </c>
      <c r="Z15" s="1">
        <v>0.73577320854781292</v>
      </c>
      <c r="AA15" s="1">
        <v>3.3265100937569549E-3</v>
      </c>
      <c r="AB15" s="1">
        <v>5.3397769734146996E-3</v>
      </c>
      <c r="AC15" s="1">
        <v>1.1843782384201019E-2</v>
      </c>
      <c r="AD15" s="1">
        <v>3.9282780853682189E-3</v>
      </c>
      <c r="AE15" s="1">
        <v>0.16034046083179945</v>
      </c>
      <c r="AF15" s="1">
        <v>3.69400230412254E-2</v>
      </c>
      <c r="AG15" s="1">
        <v>8.9411812878097425E-3</v>
      </c>
      <c r="AH15" s="1">
        <v>9.6197724342346261E-3</v>
      </c>
      <c r="AI15" s="1">
        <v>4.146582034045003E-2</v>
      </c>
      <c r="AJ15" s="1">
        <v>0.22659574658750825</v>
      </c>
      <c r="AK15" s="1">
        <v>1.0550506864424965E-2</v>
      </c>
      <c r="AL15" s="1">
        <v>4.4801490846752182E-2</v>
      </c>
      <c r="AM15" s="1">
        <v>4.5992116502020473E-3</v>
      </c>
      <c r="AN15" s="1">
        <v>1.9647878827390931E-2</v>
      </c>
      <c r="AO15" s="1">
        <v>1.4755666423297955E-2</v>
      </c>
      <c r="AP15" s="1">
        <v>0</v>
      </c>
      <c r="AQ15" s="1">
        <v>0</v>
      </c>
      <c r="AR15" s="24">
        <v>2.6546116589951665E-3</v>
      </c>
      <c r="AS15" s="26">
        <v>4.5486129688754301E-4</v>
      </c>
      <c r="AT15" s="26">
        <v>2.8103372176929455E-2</v>
      </c>
      <c r="AU15" s="26">
        <v>1.4011412661432182E-3</v>
      </c>
      <c r="AV15" s="26">
        <v>2.2346651328648548E-3</v>
      </c>
      <c r="AW15" s="26">
        <v>2.4019896872811482E-2</v>
      </c>
      <c r="AX15" s="26">
        <v>5.2620698316303638E-3</v>
      </c>
      <c r="AY15" s="1">
        <v>2.1997258120336444E-3</v>
      </c>
      <c r="AZ15" s="1">
        <v>3.6331743622671324E-2</v>
      </c>
      <c r="BA15" s="1">
        <v>1.4551113445639535E-2</v>
      </c>
      <c r="BB15" s="1">
        <v>1.0857863002313732E-3</v>
      </c>
      <c r="BC15" s="1">
        <v>2.2305075269599644E-3</v>
      </c>
      <c r="BD15" s="1">
        <v>1.3742354919941138E-3</v>
      </c>
      <c r="BE15" s="1">
        <v>1.028022893742531E-2</v>
      </c>
      <c r="BF15" s="1">
        <v>4.5720658111463291E-3</v>
      </c>
      <c r="BG15" s="1">
        <v>1.2082331119103834E-2</v>
      </c>
      <c r="BH15" s="1">
        <v>1.6547058076525868E-3</v>
      </c>
      <c r="BI15" s="1">
        <v>0.21947186613888608</v>
      </c>
      <c r="BJ15" s="1">
        <v>1.8391985182461212E-2</v>
      </c>
      <c r="BK15" s="1">
        <v>3.1112156367605328E-3</v>
      </c>
      <c r="BL15" s="1">
        <v>9.5157399309755437E-3</v>
      </c>
      <c r="BM15" s="1">
        <v>6.4821763781708352E-4</v>
      </c>
      <c r="BN15" s="1">
        <v>4.3622985709390648E-4</v>
      </c>
      <c r="BO15" s="1">
        <v>7.6021033655138126E-4</v>
      </c>
      <c r="BP15" s="1">
        <v>4.4268555326043601E-4</v>
      </c>
      <c r="BQ15" s="1">
        <v>6.0704567223979176E-3</v>
      </c>
      <c r="BR15" s="1">
        <v>2.2242172224196111E-3</v>
      </c>
      <c r="BS15" s="1">
        <v>6.403025517158768E-4</v>
      </c>
      <c r="BT15" s="1">
        <v>8.0312441320984319E-4</v>
      </c>
      <c r="BU15" s="1">
        <v>2.02897469699831E-3</v>
      </c>
      <c r="BV15" s="1">
        <v>2.7693580873346972E-3</v>
      </c>
      <c r="BW15" s="1">
        <v>3.8584243637274069E-4</v>
      </c>
      <c r="BX15" s="1">
        <v>1.6881630735952028E-3</v>
      </c>
      <c r="BY15" s="1">
        <v>1.383739380003135E-4</v>
      </c>
      <c r="BZ15" s="1">
        <v>4.9582565787886833E-4</v>
      </c>
      <c r="CA15" s="1">
        <v>4.8454075644599438E-4</v>
      </c>
      <c r="CB15" s="1">
        <v>0</v>
      </c>
      <c r="CC15" s="16">
        <v>0</v>
      </c>
      <c r="CD15" s="11">
        <v>0.96743766404700005</v>
      </c>
      <c r="CE15" s="16">
        <v>3.0446422071573422E-2</v>
      </c>
      <c r="CF15" s="1">
        <v>9.0544184859027103E-3</v>
      </c>
      <c r="CG15" s="1">
        <v>2.7628494662224073E-4</v>
      </c>
      <c r="CH15" s="11">
        <v>2.7810784435219706E-2</v>
      </c>
      <c r="CI15" s="16">
        <v>3.2599100225638689E-4</v>
      </c>
      <c r="CJ15" s="1">
        <v>0.22066674049858762</v>
      </c>
      <c r="CK15" s="1">
        <v>6.8050649712766385E-3</v>
      </c>
      <c r="CL15" s="11">
        <v>1.0548650156648467</v>
      </c>
      <c r="CM15" s="16">
        <v>0</v>
      </c>
      <c r="CN15" s="1">
        <v>6.5090100764999992</v>
      </c>
      <c r="CO15" s="16">
        <v>0</v>
      </c>
      <c r="CP15" s="18">
        <v>22.478010953282816</v>
      </c>
    </row>
    <row r="16" spans="2:94" x14ac:dyDescent="0.25">
      <c r="B16" s="89"/>
      <c r="C16" s="8" t="s">
        <v>0</v>
      </c>
      <c r="D16" s="22" t="s">
        <v>12</v>
      </c>
      <c r="E16" s="32" t="s">
        <v>192</v>
      </c>
      <c r="F16" s="26">
        <v>0.27053412074989092</v>
      </c>
      <c r="G16" s="26">
        <v>3.4181491966894059E-2</v>
      </c>
      <c r="H16" s="26">
        <v>0.68205760119352832</v>
      </c>
      <c r="I16" s="26">
        <v>9.0846715582604085E-2</v>
      </c>
      <c r="J16" s="26">
        <v>3.7628673218120245E-2</v>
      </c>
      <c r="K16" s="26">
        <v>0</v>
      </c>
      <c r="L16" s="26">
        <v>8.104735075903589E-3</v>
      </c>
      <c r="M16" s="1">
        <v>0</v>
      </c>
      <c r="N16" s="1">
        <v>9.5909831186778566E-2</v>
      </c>
      <c r="O16" s="1">
        <v>2.2712228975382605</v>
      </c>
      <c r="P16" s="1">
        <v>7.0461669338328607E-5</v>
      </c>
      <c r="Q16" s="1">
        <v>2.492656989488752E-3</v>
      </c>
      <c r="R16" s="1">
        <v>1.4573743392007166E-2</v>
      </c>
      <c r="S16" s="1">
        <v>1.6567711872994523E-4</v>
      </c>
      <c r="T16" s="1">
        <v>0.29484865768047636</v>
      </c>
      <c r="U16" s="1">
        <v>0.17896743851738917</v>
      </c>
      <c r="V16" s="1">
        <v>9.5754937079989957E-2</v>
      </c>
      <c r="W16" s="1">
        <v>7.2060144581239998</v>
      </c>
      <c r="X16" s="1">
        <v>1.8790688225963583</v>
      </c>
      <c r="Y16" s="1">
        <v>1.0256372730151684</v>
      </c>
      <c r="Z16" s="1">
        <v>0.98521689861173822</v>
      </c>
      <c r="AA16" s="1">
        <v>2.0858787796262303E-2</v>
      </c>
      <c r="AB16" s="1">
        <v>6.010426066848866E-2</v>
      </c>
      <c r="AC16" s="1">
        <v>8.8710375508450803E-2</v>
      </c>
      <c r="AD16" s="1">
        <v>1.2829387721012612E-2</v>
      </c>
      <c r="AE16" s="1">
        <v>9.0093925457320673E-2</v>
      </c>
      <c r="AF16" s="1">
        <v>0.30089310389589152</v>
      </c>
      <c r="AG16" s="1">
        <v>7.806079709553158E-3</v>
      </c>
      <c r="AH16" s="1">
        <v>7.1224601122310355E-2</v>
      </c>
      <c r="AI16" s="1">
        <v>0.27913724968145354</v>
      </c>
      <c r="AJ16" s="1">
        <v>0.3298948645838562</v>
      </c>
      <c r="AK16" s="1">
        <v>6.6908344655889448E-2</v>
      </c>
      <c r="AL16" s="1">
        <v>0.19215666275793941</v>
      </c>
      <c r="AM16" s="1">
        <v>6.1065632955771755E-2</v>
      </c>
      <c r="AN16" s="1">
        <v>0.21060366262785246</v>
      </c>
      <c r="AO16" s="1">
        <v>0.10133649118181554</v>
      </c>
      <c r="AP16" s="1">
        <v>0</v>
      </c>
      <c r="AQ16" s="1">
        <v>0</v>
      </c>
      <c r="AR16" s="24">
        <v>3.3473992175317986E-3</v>
      </c>
      <c r="AS16" s="26">
        <v>5.6962509250269044E-4</v>
      </c>
      <c r="AT16" s="26">
        <v>2.7058534007138393E-2</v>
      </c>
      <c r="AU16" s="26">
        <v>6.8729669868088355E-3</v>
      </c>
      <c r="AV16" s="26">
        <v>6.9462018006710754E-3</v>
      </c>
      <c r="AW16" s="26">
        <v>1.2790772345161077E-3</v>
      </c>
      <c r="AX16" s="26">
        <v>2.9447599936194327E-3</v>
      </c>
      <c r="AY16" s="1">
        <v>2.0633492861179561E-3</v>
      </c>
      <c r="AZ16" s="1">
        <v>9.3714143341188088E-3</v>
      </c>
      <c r="BA16" s="1">
        <v>0.18088375511460769</v>
      </c>
      <c r="BB16" s="1">
        <v>5.4784416874159624E-3</v>
      </c>
      <c r="BC16" s="1">
        <v>9.7643593931309204E-3</v>
      </c>
      <c r="BD16" s="1">
        <v>1.8010410542501631E-2</v>
      </c>
      <c r="BE16" s="1">
        <v>4.3473569896947534E-2</v>
      </c>
      <c r="BF16" s="1">
        <v>3.2193272728259212E-2</v>
      </c>
      <c r="BG16" s="1">
        <v>5.1754204882001904E-3</v>
      </c>
      <c r="BH16" s="1">
        <v>3.1505329696699357E-3</v>
      </c>
      <c r="BI16" s="1">
        <v>0.12394789845708087</v>
      </c>
      <c r="BJ16" s="1">
        <v>5.7179987655589855E-2</v>
      </c>
      <c r="BK16" s="1">
        <v>1.8437606326621839E-2</v>
      </c>
      <c r="BL16" s="1">
        <v>9.8827903919982418E-3</v>
      </c>
      <c r="BM16" s="1">
        <v>3.338179493326932E-3</v>
      </c>
      <c r="BN16" s="1">
        <v>3.8733178144934053E-3</v>
      </c>
      <c r="BO16" s="1">
        <v>4.6019922220330578E-3</v>
      </c>
      <c r="BP16" s="1">
        <v>1.1421807661379782E-3</v>
      </c>
      <c r="BQ16" s="1">
        <v>2.6507619477911244E-3</v>
      </c>
      <c r="BR16" s="1">
        <v>1.4394935515568365E-2</v>
      </c>
      <c r="BS16" s="1">
        <v>4.3469459754419355E-4</v>
      </c>
      <c r="BT16" s="1">
        <v>4.9175302867534567E-3</v>
      </c>
      <c r="BU16" s="1">
        <v>9.8087956945917786E-3</v>
      </c>
      <c r="BV16" s="1">
        <v>3.1659650627773295E-3</v>
      </c>
      <c r="BW16" s="1">
        <v>1.8648659136673018E-3</v>
      </c>
      <c r="BX16" s="1">
        <v>5.5976678176747913E-3</v>
      </c>
      <c r="BY16" s="1">
        <v>1.4085127694301049E-3</v>
      </c>
      <c r="BZ16" s="1">
        <v>4.1595405241281504E-3</v>
      </c>
      <c r="CA16" s="1">
        <v>2.6147316774096669E-3</v>
      </c>
      <c r="CB16" s="1">
        <v>0</v>
      </c>
      <c r="CC16" s="16">
        <v>0</v>
      </c>
      <c r="CD16" s="11">
        <v>1.3888331451625875</v>
      </c>
      <c r="CE16" s="16">
        <v>3.3316121882712157E-2</v>
      </c>
      <c r="CF16" s="1">
        <v>1.197099372777098E-2</v>
      </c>
      <c r="CG16" s="1">
        <v>2.7679299989102863E-4</v>
      </c>
      <c r="CH16" s="11">
        <v>5.7644141488513469E-2</v>
      </c>
      <c r="CI16" s="16">
        <v>5.0607150988923855E-4</v>
      </c>
      <c r="CJ16" s="1">
        <v>3.8747944175054276</v>
      </c>
      <c r="CK16" s="1">
        <v>9.1381325622423085E-2</v>
      </c>
      <c r="CL16" s="11">
        <v>1.9037154579553603</v>
      </c>
      <c r="CM16" s="16">
        <v>0</v>
      </c>
      <c r="CN16" s="1">
        <v>6.7186440228999995</v>
      </c>
      <c r="CO16" s="16">
        <v>0</v>
      </c>
      <c r="CP16" s="18">
        <v>31.780008058093483</v>
      </c>
    </row>
    <row r="17" spans="2:94" x14ac:dyDescent="0.25">
      <c r="B17" s="89"/>
      <c r="C17" s="8" t="s">
        <v>0</v>
      </c>
      <c r="D17" s="22" t="s">
        <v>13</v>
      </c>
      <c r="E17" s="32" t="s">
        <v>193</v>
      </c>
      <c r="F17" s="26">
        <v>1.859967952100301E-6</v>
      </c>
      <c r="G17" s="26">
        <v>1.8418617742099701E-7</v>
      </c>
      <c r="H17" s="26">
        <v>2.89319063995208E-6</v>
      </c>
      <c r="I17" s="26">
        <v>3.7601441249535102E-7</v>
      </c>
      <c r="J17" s="26">
        <v>4.5893604383451285E-7</v>
      </c>
      <c r="K17" s="26">
        <v>0</v>
      </c>
      <c r="L17" s="26">
        <v>1.4412712801004101E-7</v>
      </c>
      <c r="M17" s="1">
        <v>0</v>
      </c>
      <c r="N17" s="1">
        <v>6.8843215927927325E-7</v>
      </c>
      <c r="O17" s="1">
        <v>3.2107377077039705E-6</v>
      </c>
      <c r="P17" s="1">
        <v>1.23792290196434E-7</v>
      </c>
      <c r="Q17" s="1">
        <v>1.6865155316736499E-7</v>
      </c>
      <c r="R17" s="1">
        <v>1.05329881705529E-7</v>
      </c>
      <c r="S17" s="1">
        <v>3.2195206500773599E-8</v>
      </c>
      <c r="T17" s="1">
        <v>1.2570004741974107E-5</v>
      </c>
      <c r="U17" s="1">
        <v>1.6405971109634299E-5</v>
      </c>
      <c r="V17" s="1">
        <v>2.3899688699202649E-6</v>
      </c>
      <c r="W17" s="1">
        <v>4.8668152885511497E-5</v>
      </c>
      <c r="X17" s="1">
        <v>1.5373337737401019E-4</v>
      </c>
      <c r="Y17" s="1">
        <v>1.7132289670485086E-5</v>
      </c>
      <c r="Z17" s="1">
        <v>1.9129289285047E-5</v>
      </c>
      <c r="AA17" s="1">
        <v>1.8939477968160671E-6</v>
      </c>
      <c r="AB17" s="1">
        <v>1.2631814752239699E-4</v>
      </c>
      <c r="AC17" s="1">
        <v>3.7887148209847503E-5</v>
      </c>
      <c r="AD17" s="1">
        <v>7.9897455407262928E-7</v>
      </c>
      <c r="AE17" s="1">
        <v>2.5642713694651341E-6</v>
      </c>
      <c r="AF17" s="1">
        <v>7.0373757807829002E-6</v>
      </c>
      <c r="AG17" s="1">
        <v>6.0188000361449699E-7</v>
      </c>
      <c r="AH17" s="1">
        <v>8.8007166709758198E-7</v>
      </c>
      <c r="AI17" s="1">
        <v>1.453568591003318E-5</v>
      </c>
      <c r="AJ17" s="1">
        <v>5.5143409554148101E-6</v>
      </c>
      <c r="AK17" s="1">
        <v>1.2667296687141099E-6</v>
      </c>
      <c r="AL17" s="1">
        <v>1.27010889627854E-5</v>
      </c>
      <c r="AM17" s="1">
        <v>4.6864767000443E-7</v>
      </c>
      <c r="AN17" s="1">
        <v>6.8870949689880996E-6</v>
      </c>
      <c r="AO17" s="1">
        <v>3.0533116728292982E-6</v>
      </c>
      <c r="AP17" s="1">
        <v>0</v>
      </c>
      <c r="AQ17" s="1">
        <v>0</v>
      </c>
      <c r="AR17" s="24">
        <v>3.4143579435985671E-8</v>
      </c>
      <c r="AS17" s="26">
        <v>5.1711832732559399E-9</v>
      </c>
      <c r="AT17" s="26">
        <v>1.6270524660910718E-7</v>
      </c>
      <c r="AU17" s="26">
        <v>6.7909649206082707E-8</v>
      </c>
      <c r="AV17" s="26">
        <v>2.1328009682224828E-7</v>
      </c>
      <c r="AW17" s="26">
        <v>1.120517180544555E-8</v>
      </c>
      <c r="AX17" s="26">
        <v>6.9705008140519249E-8</v>
      </c>
      <c r="AY17" s="1">
        <v>1.8992540873341561E-8</v>
      </c>
      <c r="AZ17" s="1">
        <v>9.0949737220624623E-8</v>
      </c>
      <c r="BA17" s="1">
        <v>4.2534477001296465E-7</v>
      </c>
      <c r="BB17" s="1">
        <v>1.5388282025519118E-5</v>
      </c>
      <c r="BC17" s="1">
        <v>1.1501323387008711E-6</v>
      </c>
      <c r="BD17" s="1">
        <v>2.3636958601525048E-7</v>
      </c>
      <c r="BE17" s="1">
        <v>9.8444616513648741E-6</v>
      </c>
      <c r="BF17" s="1">
        <v>1.6856970434520058E-6</v>
      </c>
      <c r="BG17" s="1">
        <v>5.9516577266549554E-7</v>
      </c>
      <c r="BH17" s="1">
        <v>6.5345026473151409E-8</v>
      </c>
      <c r="BI17" s="1">
        <v>1.2076668554072967E-6</v>
      </c>
      <c r="BJ17" s="1">
        <v>6.8309619267736838E-6</v>
      </c>
      <c r="BK17" s="1">
        <v>5.9287295117727023E-7</v>
      </c>
      <c r="BL17" s="1">
        <v>2.4721854252618371E-7</v>
      </c>
      <c r="BM17" s="1">
        <v>3.524176732661034E-7</v>
      </c>
      <c r="BN17" s="1">
        <v>9.7067358524327608E-6</v>
      </c>
      <c r="BO17" s="1">
        <v>2.3047100290440855E-6</v>
      </c>
      <c r="BP17" s="1">
        <v>8.3493535051049088E-8</v>
      </c>
      <c r="BQ17" s="1">
        <v>9.4363852093382077E-8</v>
      </c>
      <c r="BR17" s="1">
        <v>4.2891136953215891E-7</v>
      </c>
      <c r="BS17" s="1">
        <v>4.1250120652591711E-8</v>
      </c>
      <c r="BT17" s="1">
        <v>6.4275765036814256E-8</v>
      </c>
      <c r="BU17" s="1">
        <v>8.3239169763188437E-7</v>
      </c>
      <c r="BV17" s="1">
        <v>6.8973895928081635E-8</v>
      </c>
      <c r="BW17" s="1">
        <v>4.7364618116496681E-8</v>
      </c>
      <c r="BX17" s="1">
        <v>4.958427659573773E-7</v>
      </c>
      <c r="BY17" s="1">
        <v>1.5693569332952961E-8</v>
      </c>
      <c r="BZ17" s="1">
        <v>1.7341628133493701E-7</v>
      </c>
      <c r="CA17" s="1">
        <v>1.0636370151306809E-7</v>
      </c>
      <c r="CB17" s="1">
        <v>0</v>
      </c>
      <c r="CC17" s="16">
        <v>0</v>
      </c>
      <c r="CD17" s="11">
        <v>4.7882579383440299E-4</v>
      </c>
      <c r="CE17" s="16">
        <v>1.5766855028687126E-5</v>
      </c>
      <c r="CF17" s="1">
        <v>1.19018216082623E-6</v>
      </c>
      <c r="CG17" s="1">
        <v>3.7870366842440677E-8</v>
      </c>
      <c r="CH17" s="11">
        <v>1.6513977243448601E-5</v>
      </c>
      <c r="CI17" s="16">
        <v>2.1151240225947311E-7</v>
      </c>
      <c r="CJ17" s="1">
        <v>7.9214967210816689E-4</v>
      </c>
      <c r="CK17" s="1">
        <v>2.5572839831219933E-5</v>
      </c>
      <c r="CL17" s="11">
        <v>1.722804866218855E-4</v>
      </c>
      <c r="CM17" s="16">
        <v>0</v>
      </c>
      <c r="CN17" s="1">
        <v>1.8941000103999999E-2</v>
      </c>
      <c r="CO17" s="16">
        <v>0</v>
      </c>
      <c r="CP17" s="18">
        <v>2.0999992410829948E-2</v>
      </c>
    </row>
    <row r="18" spans="2:94" x14ac:dyDescent="0.25">
      <c r="B18" s="89"/>
      <c r="C18" s="8" t="s">
        <v>0</v>
      </c>
      <c r="D18" s="22" t="s">
        <v>14</v>
      </c>
      <c r="E18" s="32" t="s">
        <v>194</v>
      </c>
      <c r="F18" s="26">
        <v>3.2542546790637095E-6</v>
      </c>
      <c r="G18" s="26">
        <v>6.5877912902578796E-7</v>
      </c>
      <c r="H18" s="26">
        <v>7.8389348345808702E-6</v>
      </c>
      <c r="I18" s="26">
        <v>1.1621340263445701E-6</v>
      </c>
      <c r="J18" s="26">
        <v>3.5856211866303093E-7</v>
      </c>
      <c r="K18" s="26">
        <v>0</v>
      </c>
      <c r="L18" s="26">
        <v>2.2914080943792201E-7</v>
      </c>
      <c r="M18" s="1">
        <v>0</v>
      </c>
      <c r="N18" s="1">
        <v>3.8352555975507121E-6</v>
      </c>
      <c r="O18" s="1">
        <v>1.5750349149357165E-5</v>
      </c>
      <c r="P18" s="1">
        <v>1.3019740663367001E-7</v>
      </c>
      <c r="Q18" s="1">
        <v>2.2345579964166998E-6</v>
      </c>
      <c r="R18" s="1">
        <v>1.4203991440808801E-6</v>
      </c>
      <c r="S18" s="1">
        <v>5.2951030227177398E-8</v>
      </c>
      <c r="T18" s="1">
        <v>4.5416843931889182E-5</v>
      </c>
      <c r="U18" s="1">
        <v>1.63677934324369E-4</v>
      </c>
      <c r="V18" s="1">
        <v>5.0946684950758902E-6</v>
      </c>
      <c r="W18" s="1">
        <v>7.9981639282777895E-4</v>
      </c>
      <c r="X18" s="1">
        <v>2.396533163846468E-4</v>
      </c>
      <c r="Y18" s="1">
        <v>3.7519181301348681E-5</v>
      </c>
      <c r="Z18" s="1">
        <v>2.0225056505296401E-4</v>
      </c>
      <c r="AA18" s="1">
        <v>3.9035579391111258E-6</v>
      </c>
      <c r="AB18" s="1">
        <v>9.0383553470019305E-5</v>
      </c>
      <c r="AC18" s="1">
        <v>3.74579758499749E-5</v>
      </c>
      <c r="AD18" s="1">
        <v>4.9444772542983671E-7</v>
      </c>
      <c r="AE18" s="1">
        <v>1.197252527163073E-5</v>
      </c>
      <c r="AF18" s="1">
        <v>2.0768953618244309E-5</v>
      </c>
      <c r="AG18" s="1">
        <v>1.3214651062298801E-6</v>
      </c>
      <c r="AH18" s="1">
        <v>3.1465868914892798E-6</v>
      </c>
      <c r="AI18" s="1">
        <v>3.4828901011252315E-5</v>
      </c>
      <c r="AJ18" s="1">
        <v>1.1391260159143701E-5</v>
      </c>
      <c r="AK18" s="1">
        <v>1.5954349237290399E-6</v>
      </c>
      <c r="AL18" s="1">
        <v>7.2983875725185499E-6</v>
      </c>
      <c r="AM18" s="1">
        <v>1.90193838989217E-6</v>
      </c>
      <c r="AN18" s="1">
        <v>1.155014570031198E-5</v>
      </c>
      <c r="AO18" s="1">
        <v>2.167127320262808E-6</v>
      </c>
      <c r="AP18" s="1">
        <v>0</v>
      </c>
      <c r="AQ18" s="1">
        <v>0</v>
      </c>
      <c r="AR18" s="24">
        <v>9.400730217878912E-8</v>
      </c>
      <c r="AS18" s="26">
        <v>1.098164492674414E-8</v>
      </c>
      <c r="AT18" s="26">
        <v>3.9705556176272641E-7</v>
      </c>
      <c r="AU18" s="26">
        <v>7.2028906838994504E-8</v>
      </c>
      <c r="AV18" s="26">
        <v>8.9236262351688401E-8</v>
      </c>
      <c r="AW18" s="26">
        <v>8.4567423363525479E-9</v>
      </c>
      <c r="AX18" s="26">
        <v>5.8658952306611647E-8</v>
      </c>
      <c r="AY18" s="1">
        <v>5.0175880339509116E-8</v>
      </c>
      <c r="AZ18" s="1">
        <v>3.5710653101261837E-7</v>
      </c>
      <c r="BA18" s="1">
        <v>1.2436098908441555E-6</v>
      </c>
      <c r="BB18" s="1">
        <v>7.4503641203094179E-6</v>
      </c>
      <c r="BC18" s="1">
        <v>6.7698160144402681E-6</v>
      </c>
      <c r="BD18" s="1">
        <v>1.398373598249236E-6</v>
      </c>
      <c r="BE18" s="1">
        <v>7.9582757914753444E-6</v>
      </c>
      <c r="BF18" s="1">
        <v>3.4226841734152947E-6</v>
      </c>
      <c r="BG18" s="1">
        <v>4.1974599014338276E-6</v>
      </c>
      <c r="BH18" s="1">
        <v>1.2747477207142305E-7</v>
      </c>
      <c r="BI18" s="1">
        <v>1.314631549576006E-5</v>
      </c>
      <c r="BJ18" s="1">
        <v>5.6902530189972788E-6</v>
      </c>
      <c r="BK18" s="1">
        <v>7.3445707604591391E-7</v>
      </c>
      <c r="BL18" s="1">
        <v>1.9008703731060442E-6</v>
      </c>
      <c r="BM18" s="1">
        <v>4.3674940336524367E-7</v>
      </c>
      <c r="BN18" s="1">
        <v>4.5537796040662257E-6</v>
      </c>
      <c r="BO18" s="1">
        <v>1.3539181544786042E-6</v>
      </c>
      <c r="BP18" s="1">
        <v>3.1927326421543645E-8</v>
      </c>
      <c r="BQ18" s="1">
        <v>2.8712452504464604E-7</v>
      </c>
      <c r="BR18" s="1">
        <v>7.6226483436414604E-7</v>
      </c>
      <c r="BS18" s="1">
        <v>5.9399650975677827E-8</v>
      </c>
      <c r="BT18" s="1">
        <v>1.4321434127495541E-7</v>
      </c>
      <c r="BU18" s="1">
        <v>1.4519538916457664E-6</v>
      </c>
      <c r="BV18" s="1">
        <v>1.3567115786372599E-7</v>
      </c>
      <c r="BW18" s="1">
        <v>3.6415539028666906E-8</v>
      </c>
      <c r="BX18" s="1">
        <v>1.930158752827534E-7</v>
      </c>
      <c r="BY18" s="1">
        <v>6.005563690791865E-8</v>
      </c>
      <c r="BZ18" s="1">
        <v>2.0218556784357128E-7</v>
      </c>
      <c r="CA18" s="1">
        <v>5.9264183338569878E-8</v>
      </c>
      <c r="CB18" s="1">
        <v>0</v>
      </c>
      <c r="CC18" s="16">
        <v>0</v>
      </c>
      <c r="CD18" s="11">
        <v>1.0782290482893599E-3</v>
      </c>
      <c r="CE18" s="16">
        <v>2.5008983811858302E-5</v>
      </c>
      <c r="CF18" s="1">
        <v>3.33648358719074E-6</v>
      </c>
      <c r="CG18" s="1">
        <v>7.4781224768116798E-8</v>
      </c>
      <c r="CH18" s="11">
        <v>9.6058638519025408E-6</v>
      </c>
      <c r="CI18" s="16">
        <v>9.6655968562231504E-8</v>
      </c>
      <c r="CJ18" s="1">
        <v>8.6536086220689889E-4</v>
      </c>
      <c r="CK18" s="1">
        <v>1.9089289070683971E-5</v>
      </c>
      <c r="CL18" s="11">
        <v>3.653726467420515E-4</v>
      </c>
      <c r="CM18" s="16">
        <v>0</v>
      </c>
      <c r="CN18" s="1">
        <v>0.13679799438000001</v>
      </c>
      <c r="CO18" s="16">
        <v>0</v>
      </c>
      <c r="CP18" s="18">
        <v>0.1409996502756441</v>
      </c>
    </row>
    <row r="19" spans="2:94" x14ac:dyDescent="0.25">
      <c r="B19" s="89"/>
      <c r="C19" s="8" t="s">
        <v>0</v>
      </c>
      <c r="D19" s="22" t="s">
        <v>15</v>
      </c>
      <c r="E19" s="32" t="s">
        <v>177</v>
      </c>
      <c r="F19" s="26">
        <v>1.5278892215064846E-4</v>
      </c>
      <c r="G19" s="26">
        <v>5.4812768212286803E-5</v>
      </c>
      <c r="H19" s="26">
        <v>2.6363853248767598E-4</v>
      </c>
      <c r="I19" s="26">
        <v>2.9065542548778501E-5</v>
      </c>
      <c r="J19" s="26">
        <v>8.0734373568702705E-6</v>
      </c>
      <c r="K19" s="26">
        <v>0</v>
      </c>
      <c r="L19" s="26">
        <v>4.3273980736557902E-6</v>
      </c>
      <c r="M19" s="1">
        <v>0</v>
      </c>
      <c r="N19" s="1">
        <v>2.1563623704423689E-4</v>
      </c>
      <c r="O19" s="1">
        <v>4.5045583294722757E-4</v>
      </c>
      <c r="P19" s="1">
        <v>1.92833439882634E-7</v>
      </c>
      <c r="Q19" s="1">
        <v>5.3423395911522701E-6</v>
      </c>
      <c r="R19" s="1">
        <v>9.6834395662881393E-5</v>
      </c>
      <c r="S19" s="1">
        <v>2.9386126243480201E-7</v>
      </c>
      <c r="T19" s="1">
        <v>3.8226124343054846E-4</v>
      </c>
      <c r="U19" s="1">
        <v>2.9019074281677598E-4</v>
      </c>
      <c r="V19" s="1">
        <v>4.0812754014041264E-4</v>
      </c>
      <c r="W19" s="1">
        <v>6.4060240983963004E-3</v>
      </c>
      <c r="X19" s="1">
        <v>1.8989241216331718E-3</v>
      </c>
      <c r="Y19" s="1">
        <v>5.3451508722446284E-4</v>
      </c>
      <c r="Z19" s="1">
        <v>1.32816715631634E-3</v>
      </c>
      <c r="AA19" s="1">
        <v>7.877354846641531E-6</v>
      </c>
      <c r="AB19" s="1">
        <v>4.9450449296273298E-5</v>
      </c>
      <c r="AC19" s="1">
        <v>7.2282091423403499E-5</v>
      </c>
      <c r="AD19" s="1">
        <v>1.0043512929769349E-5</v>
      </c>
      <c r="AE19" s="1">
        <v>4.3129384721396502E-4</v>
      </c>
      <c r="AF19" s="1">
        <v>1.6152630269061779E-4</v>
      </c>
      <c r="AG19" s="1">
        <v>1.37746092150337E-5</v>
      </c>
      <c r="AH19" s="1">
        <v>1.9545304894563739E-5</v>
      </c>
      <c r="AI19" s="1">
        <v>1.4542919186055759E-4</v>
      </c>
      <c r="AJ19" s="1">
        <v>7.0045149186626098E-4</v>
      </c>
      <c r="AK19" s="1">
        <v>3.5209268389735398E-5</v>
      </c>
      <c r="AL19" s="1">
        <v>1.51184562128037E-4</v>
      </c>
      <c r="AM19" s="1">
        <v>1.7575685342308101E-4</v>
      </c>
      <c r="AN19" s="1">
        <v>6.3654637415311299E-5</v>
      </c>
      <c r="AO19" s="1">
        <v>6.2470313878293355E-5</v>
      </c>
      <c r="AP19" s="1">
        <v>0</v>
      </c>
      <c r="AQ19" s="1">
        <v>0</v>
      </c>
      <c r="AR19" s="24">
        <v>2.8307995938448016E-6</v>
      </c>
      <c r="AS19" s="26">
        <v>1.3412322132921872E-6</v>
      </c>
      <c r="AT19" s="26">
        <v>1.571438622249846E-5</v>
      </c>
      <c r="AU19" s="26">
        <v>3.1318332274210522E-6</v>
      </c>
      <c r="AV19" s="26">
        <v>1.0576967047537526E-5</v>
      </c>
      <c r="AW19" s="26">
        <v>5.0482371907398249E-7</v>
      </c>
      <c r="AX19" s="26">
        <v>2.2948858031668321E-6</v>
      </c>
      <c r="AY19" s="1">
        <v>5.0278941898795909E-6</v>
      </c>
      <c r="AZ19" s="1">
        <v>1.8802995651157055E-5</v>
      </c>
      <c r="BA19" s="1">
        <v>5.2156830357641417E-5</v>
      </c>
      <c r="BB19" s="1">
        <v>2.210081494891107E-5</v>
      </c>
      <c r="BC19" s="1">
        <v>3.1670193486377236E-5</v>
      </c>
      <c r="BD19" s="1">
        <v>1.771279211197907E-4</v>
      </c>
      <c r="BE19" s="1">
        <v>9.748351845573211E-5</v>
      </c>
      <c r="BF19" s="1">
        <v>5.8344372718011107E-5</v>
      </c>
      <c r="BG19" s="1">
        <v>1.2371166633329262E-5</v>
      </c>
      <c r="BH19" s="1">
        <v>1.0888858753332901E-5</v>
      </c>
      <c r="BI19" s="1">
        <v>1.629404114282804E-4</v>
      </c>
      <c r="BJ19" s="1">
        <v>7.719892929003433E-5</v>
      </c>
      <c r="BK19" s="1">
        <v>1.9297552862340698E-5</v>
      </c>
      <c r="BL19" s="1">
        <v>1.9677587147270929E-5</v>
      </c>
      <c r="BM19" s="1">
        <v>1.8437842497220958E-6</v>
      </c>
      <c r="BN19" s="1">
        <v>4.666917078566259E-6</v>
      </c>
      <c r="BO19" s="1">
        <v>5.4645437810307882E-6</v>
      </c>
      <c r="BP19" s="1">
        <v>1.3060476725668118E-6</v>
      </c>
      <c r="BQ19" s="1">
        <v>1.861550308035477E-5</v>
      </c>
      <c r="BR19" s="1">
        <v>1.1337305554803837E-5</v>
      </c>
      <c r="BS19" s="1">
        <v>1.130403711968601E-6</v>
      </c>
      <c r="BT19" s="1">
        <v>1.7865324197785526E-6</v>
      </c>
      <c r="BU19" s="1">
        <v>8.4905707606608461E-6</v>
      </c>
      <c r="BV19" s="1">
        <v>1.0132851684829809E-5</v>
      </c>
      <c r="BW19" s="1">
        <v>1.4357329831682381E-6</v>
      </c>
      <c r="BX19" s="1">
        <v>6.4792093610321899E-6</v>
      </c>
      <c r="BY19" s="1">
        <v>6.1215176856421783E-6</v>
      </c>
      <c r="BZ19" s="1">
        <v>1.8501999203834885E-6</v>
      </c>
      <c r="CA19" s="1">
        <v>2.3958514070443471E-6</v>
      </c>
      <c r="CB19" s="1">
        <v>0</v>
      </c>
      <c r="CC19" s="16">
        <v>0</v>
      </c>
      <c r="CD19" s="11">
        <v>1.0258894180878999E-3</v>
      </c>
      <c r="CE19" s="16">
        <v>3.6331965247882174E-5</v>
      </c>
      <c r="CF19" s="1">
        <v>2.4264851163025001E-5</v>
      </c>
      <c r="CG19" s="1">
        <v>8.3039473608437252E-7</v>
      </c>
      <c r="CH19" s="11">
        <v>7.8247569035738707E-5</v>
      </c>
      <c r="CI19" s="16">
        <v>1.0255987632490362E-6</v>
      </c>
      <c r="CJ19" s="1">
        <v>5.8842100889218193E-2</v>
      </c>
      <c r="CK19" s="1">
        <v>2.0438695821356494E-3</v>
      </c>
      <c r="CL19" s="11">
        <v>5.4331974096288871E-3</v>
      </c>
      <c r="CM19" s="16">
        <v>0</v>
      </c>
      <c r="CN19" s="1">
        <v>0.74699997902000004</v>
      </c>
      <c r="CO19" s="16">
        <v>0</v>
      </c>
      <c r="CP19" s="18">
        <v>0.82999989952644437</v>
      </c>
    </row>
    <row r="20" spans="2:94" x14ac:dyDescent="0.25">
      <c r="B20" s="89"/>
      <c r="C20" s="8" t="s">
        <v>0</v>
      </c>
      <c r="D20" s="22" t="s">
        <v>16</v>
      </c>
      <c r="E20" s="32" t="s">
        <v>178</v>
      </c>
      <c r="F20" s="26">
        <v>7.9329756630386391E-7</v>
      </c>
      <c r="G20" s="26">
        <v>4.9546574700798399E-6</v>
      </c>
      <c r="H20" s="26">
        <v>1.6862595657585199E-6</v>
      </c>
      <c r="I20" s="26">
        <v>5.58676106265921E-7</v>
      </c>
      <c r="J20" s="26">
        <v>1.4251186808422739E-7</v>
      </c>
      <c r="K20" s="26">
        <v>0</v>
      </c>
      <c r="L20" s="26">
        <v>7.3646361897772294E-8</v>
      </c>
      <c r="M20" s="1">
        <v>0</v>
      </c>
      <c r="N20" s="1">
        <v>8.3559589825199499E-7</v>
      </c>
      <c r="O20" s="1">
        <v>2.9715395690743624E-6</v>
      </c>
      <c r="P20" s="1">
        <v>3.0675540330094002E-8</v>
      </c>
      <c r="Q20" s="1">
        <v>8.1030215426380905E-8</v>
      </c>
      <c r="R20" s="1">
        <v>1.2589953257702299E-7</v>
      </c>
      <c r="S20" s="1">
        <v>2.97651098435381E-7</v>
      </c>
      <c r="T20" s="1">
        <v>4.241859301146178E-6</v>
      </c>
      <c r="U20" s="1">
        <v>7.3177243393729399E-6</v>
      </c>
      <c r="V20" s="1">
        <v>2.0406996554811468E-6</v>
      </c>
      <c r="W20" s="1">
        <v>3.4630804293556098E-5</v>
      </c>
      <c r="X20" s="1">
        <v>4.1076079469348737E-4</v>
      </c>
      <c r="Y20" s="1">
        <v>1.617929557440331E-5</v>
      </c>
      <c r="Z20" s="1">
        <v>9.5697087090229599E-6</v>
      </c>
      <c r="AA20" s="1">
        <v>6.4313709913221807E-7</v>
      </c>
      <c r="AB20" s="1">
        <v>3.1093994039110799E-5</v>
      </c>
      <c r="AC20" s="1">
        <v>1.02641624835087E-5</v>
      </c>
      <c r="AD20" s="1">
        <v>8.0273035507616452E-7</v>
      </c>
      <c r="AE20" s="1">
        <v>2.5312540401500861E-6</v>
      </c>
      <c r="AF20" s="1">
        <v>5.8922264543070898E-6</v>
      </c>
      <c r="AG20" s="1">
        <v>7.2723543098618403E-7</v>
      </c>
      <c r="AH20" s="1">
        <v>7.4943200445431991E-7</v>
      </c>
      <c r="AI20" s="1">
        <v>7.6611373405199856E-6</v>
      </c>
      <c r="AJ20" s="1">
        <v>2.0404295355547199E-5</v>
      </c>
      <c r="AK20" s="1">
        <v>9.0320594381410004E-7</v>
      </c>
      <c r="AL20" s="1">
        <v>4.46888498117914E-6</v>
      </c>
      <c r="AM20" s="1">
        <v>5.2348235612953399E-7</v>
      </c>
      <c r="AN20" s="1">
        <v>3.2182022096094502E-6</v>
      </c>
      <c r="AO20" s="1">
        <v>1.3777977585505139E-6</v>
      </c>
      <c r="AP20" s="1">
        <v>0</v>
      </c>
      <c r="AQ20" s="1">
        <v>0</v>
      </c>
      <c r="AR20" s="24">
        <v>1.0312130788170391E-8</v>
      </c>
      <c r="AS20" s="26">
        <v>7.89576972692885E-8</v>
      </c>
      <c r="AT20" s="26">
        <v>6.0500005449881682E-8</v>
      </c>
      <c r="AU20" s="26">
        <v>4.594600732689416E-8</v>
      </c>
      <c r="AV20" s="26">
        <v>4.3585539737274483E-8</v>
      </c>
      <c r="AW20" s="26">
        <v>4.743430446200363E-9</v>
      </c>
      <c r="AX20" s="26">
        <v>2.3951261656288143E-8</v>
      </c>
      <c r="AY20" s="1">
        <v>9.6341072897132529E-9</v>
      </c>
      <c r="AZ20" s="1">
        <v>1.5409022297019348E-7</v>
      </c>
      <c r="BA20" s="1">
        <v>2.4143277135325923E-7</v>
      </c>
      <c r="BB20" s="1">
        <v>2.2759241658266948E-6</v>
      </c>
      <c r="BC20" s="1">
        <v>3.1707408908177058E-7</v>
      </c>
      <c r="BD20" s="1">
        <v>1.5526846652846873E-7</v>
      </c>
      <c r="BE20" s="1">
        <v>5.6692718088256059E-5</v>
      </c>
      <c r="BF20" s="1">
        <v>4.083945547295189E-7</v>
      </c>
      <c r="BG20" s="1">
        <v>1.8567851922668402E-7</v>
      </c>
      <c r="BH20" s="1">
        <v>5.1187576566302742E-8</v>
      </c>
      <c r="BI20" s="1">
        <v>5.4456779707834368E-7</v>
      </c>
      <c r="BJ20" s="1">
        <v>9.8061217359557452E-6</v>
      </c>
      <c r="BK20" s="1">
        <v>3.6038284342843021E-7</v>
      </c>
      <c r="BL20" s="1">
        <v>8.4774110620244909E-8</v>
      </c>
      <c r="BM20" s="1">
        <v>8.8824752435268133E-8</v>
      </c>
      <c r="BN20" s="1">
        <v>1.7344000369234859E-6</v>
      </c>
      <c r="BO20" s="1">
        <v>4.5920878566363383E-7</v>
      </c>
      <c r="BP20" s="1">
        <v>6.1659567035521308E-8</v>
      </c>
      <c r="BQ20" s="1">
        <v>6.530524682135658E-8</v>
      </c>
      <c r="BR20" s="1">
        <v>2.5631479894094882E-7</v>
      </c>
      <c r="BS20" s="1">
        <v>3.5485284932690313E-8</v>
      </c>
      <c r="BT20" s="1">
        <v>3.923251486182002E-8</v>
      </c>
      <c r="BU20" s="1">
        <v>3.01500972099168E-7</v>
      </c>
      <c r="BV20" s="1">
        <v>1.7334435042926051E-7</v>
      </c>
      <c r="BW20" s="1">
        <v>2.2486698503243504E-8</v>
      </c>
      <c r="BX20" s="1">
        <v>1.1616964834537671E-7</v>
      </c>
      <c r="BY20" s="1">
        <v>1.0990925058962374E-8</v>
      </c>
      <c r="BZ20" s="1">
        <v>5.5961793143932734E-8</v>
      </c>
      <c r="CA20" s="1">
        <v>3.1779117587449328E-8</v>
      </c>
      <c r="CB20" s="1">
        <v>0</v>
      </c>
      <c r="CC20" s="16">
        <v>0</v>
      </c>
      <c r="CD20" s="11">
        <v>2.2883897181600302E-3</v>
      </c>
      <c r="CE20" s="16">
        <v>4.931908392791237E-5</v>
      </c>
      <c r="CF20" s="1">
        <v>1.72457930602832E-6</v>
      </c>
      <c r="CG20" s="1">
        <v>3.5915900031824322E-8</v>
      </c>
      <c r="CH20" s="11">
        <v>6.3303614297183197E-6</v>
      </c>
      <c r="CI20" s="16">
        <v>5.0836973519707813E-8</v>
      </c>
      <c r="CJ20" s="1">
        <v>1.3048717365506945E-3</v>
      </c>
      <c r="CK20" s="1">
        <v>2.7622252017051038E-5</v>
      </c>
      <c r="CL20" s="11">
        <v>2.581267333385609E-4</v>
      </c>
      <c r="CM20" s="16">
        <v>0</v>
      </c>
      <c r="CN20" s="1">
        <v>4.1400000452999998E-2</v>
      </c>
      <c r="CO20" s="16">
        <v>0</v>
      </c>
      <c r="CP20" s="18">
        <v>4.6000033085428944E-2</v>
      </c>
    </row>
    <row r="21" spans="2:94" x14ac:dyDescent="0.25">
      <c r="B21" s="89"/>
      <c r="C21" s="8" t="s">
        <v>0</v>
      </c>
      <c r="D21" s="22" t="s">
        <v>17</v>
      </c>
      <c r="E21" s="32" t="s">
        <v>179</v>
      </c>
      <c r="F21" s="26">
        <v>0.23431945823475731</v>
      </c>
      <c r="G21" s="26">
        <v>2.7137256809582747E-2</v>
      </c>
      <c r="H21" s="26">
        <v>0.36761336773499997</v>
      </c>
      <c r="I21" s="26">
        <v>4.4883958995132714E-2</v>
      </c>
      <c r="J21" s="26">
        <v>2.5853483893156341E-2</v>
      </c>
      <c r="K21" s="26">
        <v>0</v>
      </c>
      <c r="L21" s="26">
        <v>5.548246030230076E-3</v>
      </c>
      <c r="M21" s="1">
        <v>0</v>
      </c>
      <c r="N21" s="1">
        <v>4.5582719263325279E-2</v>
      </c>
      <c r="O21" s="1">
        <v>4.4157007476281471E-2</v>
      </c>
      <c r="P21" s="1">
        <v>1.9882942979165781E-5</v>
      </c>
      <c r="Q21" s="1">
        <v>3.0840556973998917E-4</v>
      </c>
      <c r="R21" s="1">
        <v>8.5283763473853447E-4</v>
      </c>
      <c r="S21" s="1">
        <v>1.7521841073175879E-5</v>
      </c>
      <c r="T21" s="1">
        <v>0.24794357643003306</v>
      </c>
      <c r="U21" s="1">
        <v>0.27625388651723892</v>
      </c>
      <c r="V21" s="1">
        <v>9.850374609264724E-2</v>
      </c>
      <c r="W21" s="1">
        <v>0.41127920150999997</v>
      </c>
      <c r="X21" s="1">
        <v>0.46323801018200006</v>
      </c>
      <c r="Y21" s="1">
        <v>1.4349983711528884</v>
      </c>
      <c r="Z21" s="1">
        <v>0.90613731741000003</v>
      </c>
      <c r="AA21" s="1">
        <v>1.7731239204388821E-2</v>
      </c>
      <c r="AB21" s="1">
        <v>0.1810663926897329</v>
      </c>
      <c r="AC21" s="1">
        <v>0.12047659279512822</v>
      </c>
      <c r="AD21" s="1">
        <v>1.9336943572852761E-2</v>
      </c>
      <c r="AE21" s="1">
        <v>0.16005368670120507</v>
      </c>
      <c r="AF21" s="1">
        <v>0.17512870672974729</v>
      </c>
      <c r="AG21" s="1">
        <v>3.9209469687193702E-3</v>
      </c>
      <c r="AH21" s="1">
        <v>4.0997246512766525E-2</v>
      </c>
      <c r="AI21" s="1">
        <v>0.26327920636785784</v>
      </c>
      <c r="AJ21" s="1">
        <v>0.23887678235999998</v>
      </c>
      <c r="AK21" s="1">
        <v>0.105055879802</v>
      </c>
      <c r="AL21" s="1">
        <v>0.54260063171000006</v>
      </c>
      <c r="AM21" s="1">
        <v>3.3540625125000001E-2</v>
      </c>
      <c r="AN21" s="1">
        <v>0.1800137106333359</v>
      </c>
      <c r="AO21" s="1">
        <v>7.043824030586042E-2</v>
      </c>
      <c r="AP21" s="1">
        <v>0</v>
      </c>
      <c r="AQ21" s="1">
        <v>0</v>
      </c>
      <c r="AR21" s="24">
        <v>2.9723024015879656E-3</v>
      </c>
      <c r="AS21" s="26">
        <v>7.1181965176947437E-4</v>
      </c>
      <c r="AT21" s="26">
        <v>1.8893377622589469E-2</v>
      </c>
      <c r="AU21" s="26">
        <v>7.7990498100461957E-3</v>
      </c>
      <c r="AV21" s="26">
        <v>8.7149378041466771E-3</v>
      </c>
      <c r="AW21" s="26">
        <v>1.4892015117107232E-3</v>
      </c>
      <c r="AX21" s="26">
        <v>2.2835318000033974E-3</v>
      </c>
      <c r="AY21" s="1">
        <v>1.3434310239972551E-3</v>
      </c>
      <c r="AZ21" s="1">
        <v>5.4142389368507793E-3</v>
      </c>
      <c r="BA21" s="1">
        <v>7.3079871574464033E-3</v>
      </c>
      <c r="BB21" s="1">
        <v>2.2524381123925066E-3</v>
      </c>
      <c r="BC21" s="1">
        <v>1.9513510316784234E-3</v>
      </c>
      <c r="BD21" s="1">
        <v>1.7983941171451048E-3</v>
      </c>
      <c r="BE21" s="1">
        <v>8.566692354690977E-3</v>
      </c>
      <c r="BF21" s="1">
        <v>2.8460590266525046E-2</v>
      </c>
      <c r="BG21" s="1">
        <v>8.1245707951893582E-3</v>
      </c>
      <c r="BH21" s="1">
        <v>3.8506979872181524E-3</v>
      </c>
      <c r="BI21" s="1">
        <v>9.5787904720054922E-3</v>
      </c>
      <c r="BJ21" s="1">
        <v>1.5549640676908895E-2</v>
      </c>
      <c r="BK21" s="1">
        <v>3.6056974677265305E-2</v>
      </c>
      <c r="BL21" s="1">
        <v>1.0779834963614125E-2</v>
      </c>
      <c r="BM21" s="1">
        <v>2.7063243126121978E-3</v>
      </c>
      <c r="BN21" s="1">
        <v>1.1003716193954459E-2</v>
      </c>
      <c r="BO21" s="1">
        <v>5.851538231581804E-3</v>
      </c>
      <c r="BP21" s="1">
        <v>1.6951446821025227E-3</v>
      </c>
      <c r="BQ21" s="1">
        <v>5.4343026720289397E-3</v>
      </c>
      <c r="BR21" s="1">
        <v>8.9940011594080681E-3</v>
      </c>
      <c r="BS21" s="1">
        <v>2.6868258578360843E-4</v>
      </c>
      <c r="BT21" s="1">
        <v>2.8905986498557416E-3</v>
      </c>
      <c r="BU21" s="1">
        <v>8.8125122618194461E-3</v>
      </c>
      <c r="BV21" s="1">
        <v>3.0062331497901999E-3</v>
      </c>
      <c r="BW21" s="1">
        <v>3.6139719777565876E-3</v>
      </c>
      <c r="BX21" s="1">
        <v>2.0756640558829521E-2</v>
      </c>
      <c r="BY21" s="1">
        <v>1.1024799241567958E-3</v>
      </c>
      <c r="BZ21" s="1">
        <v>4.2613002979123831E-3</v>
      </c>
      <c r="CA21" s="1">
        <v>2.3573206408400438E-3</v>
      </c>
      <c r="CB21" s="1">
        <v>0</v>
      </c>
      <c r="CC21" s="16">
        <v>0</v>
      </c>
      <c r="CD21" s="11">
        <v>2.8962945937700004</v>
      </c>
      <c r="CE21" s="16">
        <v>0.10098136035942931</v>
      </c>
      <c r="CF21" s="1">
        <v>3.7102350615896241E-3</v>
      </c>
      <c r="CG21" s="1">
        <v>1.0592550916044277E-4</v>
      </c>
      <c r="CH21" s="11">
        <v>7.0033326744999999E-2</v>
      </c>
      <c r="CI21" s="16">
        <v>8.6298326277756154E-4</v>
      </c>
      <c r="CJ21" s="1">
        <v>3.2066968517556491</v>
      </c>
      <c r="CK21" s="1">
        <v>9.6729547330767218E-2</v>
      </c>
      <c r="CL21" s="11">
        <v>1.0557397121614951</v>
      </c>
      <c r="CM21" s="16">
        <v>0</v>
      </c>
      <c r="CN21" s="1">
        <v>6.0069999695000007</v>
      </c>
      <c r="CO21" s="16">
        <v>0</v>
      </c>
      <c r="CP21" s="18">
        <v>20.491974213128486</v>
      </c>
    </row>
    <row r="22" spans="2:94" x14ac:dyDescent="0.25">
      <c r="B22" s="89"/>
      <c r="C22" s="8" t="s">
        <v>0</v>
      </c>
      <c r="D22" s="22" t="s">
        <v>18</v>
      </c>
      <c r="E22" s="32" t="s">
        <v>195</v>
      </c>
      <c r="F22" s="26">
        <v>1.459895591255</v>
      </c>
      <c r="G22" s="26">
        <v>0.34399303794000002</v>
      </c>
      <c r="H22" s="26">
        <v>3.1402497291999998</v>
      </c>
      <c r="I22" s="26">
        <v>0.74746721982999997</v>
      </c>
      <c r="J22" s="26">
        <v>0.2460954394187288</v>
      </c>
      <c r="K22" s="26">
        <v>0</v>
      </c>
      <c r="L22" s="26">
        <v>0.14061309396999999</v>
      </c>
      <c r="M22" s="1">
        <v>0</v>
      </c>
      <c r="N22" s="1">
        <v>0.94911457597799997</v>
      </c>
      <c r="O22" s="1">
        <v>0.51138110831200001</v>
      </c>
      <c r="P22" s="1">
        <v>1.26240352983586E-4</v>
      </c>
      <c r="Q22" s="1">
        <v>1.85632682405412E-3</v>
      </c>
      <c r="R22" s="1">
        <v>5.7596242986619499E-3</v>
      </c>
      <c r="S22" s="1">
        <v>1.21158009278588E-4</v>
      </c>
      <c r="T22" s="1">
        <v>0.22248093783400003</v>
      </c>
      <c r="U22" s="1">
        <v>174.85894775</v>
      </c>
      <c r="V22" s="1">
        <v>1.8362534046099999</v>
      </c>
      <c r="W22" s="1">
        <v>2.2337055206</v>
      </c>
      <c r="X22" s="1">
        <v>12.6839632988</v>
      </c>
      <c r="Y22" s="1">
        <v>5.4472474194450005</v>
      </c>
      <c r="Z22" s="1">
        <v>22.424114227</v>
      </c>
      <c r="AA22" s="1">
        <v>9.4543207436000004E-2</v>
      </c>
      <c r="AB22" s="1">
        <v>0.79806405305999994</v>
      </c>
      <c r="AC22" s="1">
        <v>0.23892110586000001</v>
      </c>
      <c r="AD22" s="1">
        <v>0.37706110253699998</v>
      </c>
      <c r="AE22" s="1">
        <v>1.72882711887</v>
      </c>
      <c r="AF22" s="1">
        <v>0.70759187637999998</v>
      </c>
      <c r="AG22" s="1">
        <v>8.2686908542999996E-2</v>
      </c>
      <c r="AH22" s="1">
        <v>0.13131739571700002</v>
      </c>
      <c r="AI22" s="1">
        <v>0.7097971001553296</v>
      </c>
      <c r="AJ22" s="1">
        <v>12.399912834</v>
      </c>
      <c r="AK22" s="1">
        <v>1.4253150225</v>
      </c>
      <c r="AL22" s="1">
        <v>2.6636979580000002</v>
      </c>
      <c r="AM22" s="1">
        <v>0.77249777317000001</v>
      </c>
      <c r="AN22" s="1">
        <v>2.0551635026900001</v>
      </c>
      <c r="AO22" s="1">
        <v>1.8296212144120001</v>
      </c>
      <c r="AP22" s="1">
        <v>0</v>
      </c>
      <c r="AQ22" s="1">
        <v>0</v>
      </c>
      <c r="AR22" s="24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6">
        <v>0</v>
      </c>
      <c r="CD22" s="11">
        <v>56.885948181000003</v>
      </c>
      <c r="CE22" s="16">
        <v>0</v>
      </c>
      <c r="CF22" s="1">
        <v>4.7279517166316501E-3</v>
      </c>
      <c r="CG22" s="1">
        <v>0</v>
      </c>
      <c r="CH22" s="11">
        <v>0.20621809362999999</v>
      </c>
      <c r="CI22" s="16">
        <v>0</v>
      </c>
      <c r="CJ22" s="1">
        <v>2.6513109028422051</v>
      </c>
      <c r="CK22" s="1">
        <v>0</v>
      </c>
      <c r="CL22" s="11">
        <v>33.228404803903061</v>
      </c>
      <c r="CM22" s="16">
        <v>0</v>
      </c>
      <c r="CN22" s="1">
        <v>0</v>
      </c>
      <c r="CO22" s="16">
        <v>0</v>
      </c>
      <c r="CP22" s="18">
        <v>346.24501381009992</v>
      </c>
    </row>
    <row r="23" spans="2:94" x14ac:dyDescent="0.25">
      <c r="B23" s="89"/>
      <c r="C23" s="8" t="s">
        <v>0</v>
      </c>
      <c r="D23" s="22" t="s">
        <v>19</v>
      </c>
      <c r="E23" s="32" t="s">
        <v>180</v>
      </c>
      <c r="F23" s="26">
        <v>0.14458494185162463</v>
      </c>
      <c r="G23" s="26">
        <v>7.6420467812568001E-3</v>
      </c>
      <c r="H23" s="26">
        <v>0.38441772759000004</v>
      </c>
      <c r="I23" s="26">
        <v>2.4242593906841151E-2</v>
      </c>
      <c r="J23" s="26">
        <v>3.5083252296785605E-2</v>
      </c>
      <c r="K23" s="26">
        <v>0</v>
      </c>
      <c r="L23" s="26">
        <v>1.3379413634983369E-2</v>
      </c>
      <c r="M23" s="1">
        <v>0</v>
      </c>
      <c r="N23" s="1">
        <v>0.37133373820415505</v>
      </c>
      <c r="O23" s="1">
        <v>0.438733411952</v>
      </c>
      <c r="P23" s="1">
        <v>1.640363825572418E-5</v>
      </c>
      <c r="Q23" s="1">
        <v>8.2393152842996609E-4</v>
      </c>
      <c r="R23" s="1">
        <v>8.6871181265450997E-3</v>
      </c>
      <c r="S23" s="1">
        <v>2.8996330684094611E-5</v>
      </c>
      <c r="T23" s="1">
        <v>3.7144433940008631E-2</v>
      </c>
      <c r="U23" s="1">
        <v>1.0264422744499999</v>
      </c>
      <c r="V23" s="1">
        <v>19.780835390100002</v>
      </c>
      <c r="W23" s="1">
        <v>0.79980850219999999</v>
      </c>
      <c r="X23" s="1">
        <v>1.770872242741</v>
      </c>
      <c r="Y23" s="1">
        <v>0.87388370744717003</v>
      </c>
      <c r="Z23" s="1">
        <v>6.7109031676999997</v>
      </c>
      <c r="AA23" s="1">
        <v>1.5664534759707759E-2</v>
      </c>
      <c r="AB23" s="1">
        <v>3.1958257779631273E-2</v>
      </c>
      <c r="AC23" s="1">
        <v>5.3681753575000005E-2</v>
      </c>
      <c r="AD23" s="1">
        <v>7.9432631610009644E-2</v>
      </c>
      <c r="AE23" s="1">
        <v>0.38509295694099999</v>
      </c>
      <c r="AF23" s="1">
        <v>0.17325555719499999</v>
      </c>
      <c r="AG23" s="1">
        <v>2.810953371220605E-2</v>
      </c>
      <c r="AH23" s="1">
        <v>2.7918676147518522E-2</v>
      </c>
      <c r="AI23" s="1">
        <v>0.18317151376591431</v>
      </c>
      <c r="AJ23" s="1">
        <v>16.072188377299998</v>
      </c>
      <c r="AK23" s="1">
        <v>0.61963295937000007</v>
      </c>
      <c r="AL23" s="1">
        <v>1.13058069348</v>
      </c>
      <c r="AM23" s="1">
        <v>0.46447066963</v>
      </c>
      <c r="AN23" s="1">
        <v>1.30886760354</v>
      </c>
      <c r="AO23" s="1">
        <v>0.42250227718719841</v>
      </c>
      <c r="AP23" s="1">
        <v>0</v>
      </c>
      <c r="AQ23" s="1">
        <v>0</v>
      </c>
      <c r="AR23" s="24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6">
        <v>0</v>
      </c>
      <c r="CD23" s="11">
        <v>21.787969589200003</v>
      </c>
      <c r="CE23" s="16">
        <v>0</v>
      </c>
      <c r="CF23" s="1">
        <v>5.7385840918868797E-3</v>
      </c>
      <c r="CG23" s="1">
        <v>0</v>
      </c>
      <c r="CH23" s="11">
        <v>4.1132249534199996</v>
      </c>
      <c r="CI23" s="16">
        <v>0</v>
      </c>
      <c r="CJ23" s="1">
        <v>0.54980538374273002</v>
      </c>
      <c r="CK23" s="1">
        <v>0</v>
      </c>
      <c r="CL23" s="11">
        <v>-3.9362175289642742</v>
      </c>
      <c r="CM23" s="16">
        <v>0</v>
      </c>
      <c r="CN23" s="1">
        <v>0</v>
      </c>
      <c r="CO23" s="16">
        <v>0</v>
      </c>
      <c r="CP23" s="18">
        <v>75.945912271903268</v>
      </c>
    </row>
    <row r="24" spans="2:94" x14ac:dyDescent="0.25">
      <c r="B24" s="89"/>
      <c r="C24" s="8" t="s">
        <v>0</v>
      </c>
      <c r="D24" s="22" t="s">
        <v>20</v>
      </c>
      <c r="E24" s="32" t="s">
        <v>123</v>
      </c>
      <c r="F24" s="26">
        <v>1.2604637853789999</v>
      </c>
      <c r="G24" s="26">
        <v>7.5267188250999997E-2</v>
      </c>
      <c r="H24" s="26">
        <v>0.72388732433000003</v>
      </c>
      <c r="I24" s="26">
        <v>8.2740940154000006E-2</v>
      </c>
      <c r="J24" s="26">
        <v>5.3858219296736842E-2</v>
      </c>
      <c r="K24" s="26">
        <v>0</v>
      </c>
      <c r="L24" s="26">
        <v>1.9376249984000001E-2</v>
      </c>
      <c r="M24" s="1">
        <v>0</v>
      </c>
      <c r="N24" s="1">
        <v>0.20672913221724254</v>
      </c>
      <c r="O24" s="1">
        <v>0.10443823970907139</v>
      </c>
      <c r="P24" s="1">
        <v>3.1669136660639197E-5</v>
      </c>
      <c r="Q24" s="1">
        <v>6.6699931630864696E-4</v>
      </c>
      <c r="R24" s="1">
        <v>2.1670055575668799E-3</v>
      </c>
      <c r="S24" s="1">
        <v>5.0723552703857402E-5</v>
      </c>
      <c r="T24" s="1">
        <v>8.9158087968999988E-2</v>
      </c>
      <c r="U24" s="1">
        <v>1.9745316504999999</v>
      </c>
      <c r="V24" s="1">
        <v>0.87251451611999997</v>
      </c>
      <c r="W24" s="1">
        <v>98.289855957</v>
      </c>
      <c r="X24" s="1">
        <v>5.5894678830900002</v>
      </c>
      <c r="Y24" s="1">
        <v>14.621021393588002</v>
      </c>
      <c r="Z24" s="1">
        <v>3.5275528431000001</v>
      </c>
      <c r="AA24" s="1">
        <v>4.6460376120999999E-2</v>
      </c>
      <c r="AB24" s="1">
        <v>0.66110688447999999</v>
      </c>
      <c r="AC24" s="1">
        <v>0.41771164535999999</v>
      </c>
      <c r="AD24" s="1">
        <v>0.644350029529</v>
      </c>
      <c r="AE24" s="1">
        <v>9.4168591498999987</v>
      </c>
      <c r="AF24" s="1">
        <v>0.84496927260999999</v>
      </c>
      <c r="AG24" s="1">
        <v>3.6819856614000002E-2</v>
      </c>
      <c r="AH24" s="1">
        <v>0.113331627101</v>
      </c>
      <c r="AI24" s="1">
        <v>1.093228432116562</v>
      </c>
      <c r="AJ24" s="1">
        <v>20.579191208000001</v>
      </c>
      <c r="AK24" s="1">
        <v>1.2438862324</v>
      </c>
      <c r="AL24" s="1">
        <v>1.2577418089000001</v>
      </c>
      <c r="AM24" s="1">
        <v>0.15468119085000001</v>
      </c>
      <c r="AN24" s="1">
        <v>1.0849211514000001</v>
      </c>
      <c r="AO24" s="1">
        <v>0.54651997611499992</v>
      </c>
      <c r="AP24" s="1">
        <v>0</v>
      </c>
      <c r="AQ24" s="1">
        <v>0</v>
      </c>
      <c r="AR24" s="24">
        <v>0.76078087973628838</v>
      </c>
      <c r="AS24" s="26">
        <v>8.3887815736960913E-2</v>
      </c>
      <c r="AT24" s="26">
        <v>0.49574553943884597</v>
      </c>
      <c r="AU24" s="26">
        <v>9.1004563548185841E-2</v>
      </c>
      <c r="AV24" s="26">
        <v>0.22600285831271197</v>
      </c>
      <c r="AW24" s="26">
        <v>0.72873611770818569</v>
      </c>
      <c r="AX24" s="26">
        <v>0.16445215155618331</v>
      </c>
      <c r="AY24" s="1">
        <v>2.6840696634878234E-2</v>
      </c>
      <c r="AZ24" s="1">
        <v>0.25485349561385356</v>
      </c>
      <c r="BA24" s="1">
        <v>0.16001298769507388</v>
      </c>
      <c r="BB24" s="1">
        <v>2.6891813749268474E-2</v>
      </c>
      <c r="BC24" s="1">
        <v>5.6308490173342246E-2</v>
      </c>
      <c r="BD24" s="1">
        <v>4.6392866054197797E-2</v>
      </c>
      <c r="BE24" s="1">
        <v>0.14732142313482471</v>
      </c>
      <c r="BF24" s="1">
        <v>0.12637604586831236</v>
      </c>
      <c r="BG24" s="1">
        <v>0.67068949947123502</v>
      </c>
      <c r="BH24" s="1">
        <v>0.39079514867416792</v>
      </c>
      <c r="BI24" s="1">
        <v>21.459503412649998</v>
      </c>
      <c r="BJ24" s="1">
        <v>1.9714026832947329</v>
      </c>
      <c r="BK24" s="1">
        <v>3.2883402895118254</v>
      </c>
      <c r="BL24" s="1">
        <v>0.44898830634058373</v>
      </c>
      <c r="BM24" s="1">
        <v>6.6122257870948359E-2</v>
      </c>
      <c r="BN24" s="1">
        <v>0.40850908588670143</v>
      </c>
      <c r="BO24" s="1">
        <v>0.20299286427826199</v>
      </c>
      <c r="BP24" s="1">
        <v>0.53589952880284486</v>
      </c>
      <c r="BQ24" s="1">
        <v>2.9844305683829999</v>
      </c>
      <c r="BR24" s="1">
        <v>0.42012143112284844</v>
      </c>
      <c r="BS24" s="1">
        <v>2.0667649223286268E-2</v>
      </c>
      <c r="BT24" s="1">
        <v>7.0234069593435713E-2</v>
      </c>
      <c r="BU24" s="1">
        <v>0.36550321260406021</v>
      </c>
      <c r="BV24" s="1">
        <v>2.4251557364799998</v>
      </c>
      <c r="BW24" s="1">
        <v>0.41617513587175536</v>
      </c>
      <c r="BX24" s="1">
        <v>0.42309124255188135</v>
      </c>
      <c r="BY24" s="1">
        <v>5.8169717202394604E-2</v>
      </c>
      <c r="BZ24" s="1">
        <v>0.23637606692546351</v>
      </c>
      <c r="CA24" s="1">
        <v>0.17034911327988272</v>
      </c>
      <c r="CB24" s="1">
        <v>0</v>
      </c>
      <c r="CC24" s="16">
        <v>0</v>
      </c>
      <c r="CD24" s="11">
        <v>4.0593028068999999</v>
      </c>
      <c r="CE24" s="16">
        <v>1.2442957218669999</v>
      </c>
      <c r="CF24" s="1">
        <v>1.1954491027000001E-2</v>
      </c>
      <c r="CG24" s="1">
        <v>3.5409664487815453E-3</v>
      </c>
      <c r="CH24" s="11">
        <v>5.9018197060000004</v>
      </c>
      <c r="CI24" s="16">
        <v>0.8467914983710001</v>
      </c>
      <c r="CJ24" s="1">
        <v>230.32889222409304</v>
      </c>
      <c r="CK24" s="1">
        <v>70.340074783288244</v>
      </c>
      <c r="CL24" s="11">
        <v>7.2476353449159205</v>
      </c>
      <c r="CM24" s="16">
        <v>0</v>
      </c>
      <c r="CN24" s="1">
        <v>0</v>
      </c>
      <c r="CO24" s="16">
        <v>0</v>
      </c>
      <c r="CP24" s="18">
        <v>526.04899095763926</v>
      </c>
    </row>
    <row r="25" spans="2:94" x14ac:dyDescent="0.25">
      <c r="B25" s="89"/>
      <c r="C25" s="8" t="s">
        <v>0</v>
      </c>
      <c r="D25" s="22" t="s">
        <v>21</v>
      </c>
      <c r="E25" s="32" t="s">
        <v>124</v>
      </c>
      <c r="F25" s="26">
        <v>4.6857568062370003</v>
      </c>
      <c r="G25" s="26">
        <v>0.3617567867</v>
      </c>
      <c r="H25" s="26">
        <v>14.634362518730001</v>
      </c>
      <c r="I25" s="26">
        <v>1.6000705733519998</v>
      </c>
      <c r="J25" s="26">
        <v>0.4052076477698261</v>
      </c>
      <c r="K25" s="26">
        <v>0</v>
      </c>
      <c r="L25" s="26">
        <v>0.21775781270199998</v>
      </c>
      <c r="M25" s="1">
        <v>0</v>
      </c>
      <c r="N25" s="1">
        <v>1.4109245576051037</v>
      </c>
      <c r="O25" s="1">
        <v>1.1174638504201166</v>
      </c>
      <c r="P25" s="1">
        <v>6.7447297624312287E-4</v>
      </c>
      <c r="Q25" s="1">
        <v>6.7756697826553119E-3</v>
      </c>
      <c r="R25" s="1">
        <v>2.4632629065247803E-2</v>
      </c>
      <c r="S25" s="1">
        <v>3.3526784318382879E-4</v>
      </c>
      <c r="T25" s="1">
        <v>1.125742290172</v>
      </c>
      <c r="U25" s="1">
        <v>2.8268887996199998</v>
      </c>
      <c r="V25" s="1">
        <v>2.2761455178099999</v>
      </c>
      <c r="W25" s="1">
        <v>17.921566724990001</v>
      </c>
      <c r="X25" s="1">
        <v>42.989736199999996</v>
      </c>
      <c r="Y25" s="1">
        <v>16.595504212273269</v>
      </c>
      <c r="Z25" s="1">
        <v>62.338193893500005</v>
      </c>
      <c r="AA25" s="1">
        <v>0.49751851241900003</v>
      </c>
      <c r="AB25" s="1">
        <v>2.1335691213200003</v>
      </c>
      <c r="AC25" s="1">
        <v>2.0430105626300001</v>
      </c>
      <c r="AD25" s="1">
        <v>2.3004617059649348</v>
      </c>
      <c r="AE25" s="1">
        <v>3.3065552683559241</v>
      </c>
      <c r="AF25" s="1">
        <v>3.31052675844</v>
      </c>
      <c r="AG25" s="1">
        <v>0.20843347487672931</v>
      </c>
      <c r="AH25" s="1">
        <v>2.5905584208679997</v>
      </c>
      <c r="AI25" s="1">
        <v>6.5483821920941452</v>
      </c>
      <c r="AJ25" s="1">
        <v>10.104608774199999</v>
      </c>
      <c r="AK25" s="1">
        <v>1.66754847765</v>
      </c>
      <c r="AL25" s="1">
        <v>15.971680462799998</v>
      </c>
      <c r="AM25" s="1">
        <v>3.6356838942400005</v>
      </c>
      <c r="AN25" s="1">
        <v>3.8774030506900004</v>
      </c>
      <c r="AO25" s="1">
        <v>3.1607520207399999</v>
      </c>
      <c r="AP25" s="1">
        <v>0</v>
      </c>
      <c r="AQ25" s="1">
        <v>0</v>
      </c>
      <c r="AR25" s="24">
        <v>1.2696962145971193</v>
      </c>
      <c r="AS25" s="26">
        <v>0.14998593233745322</v>
      </c>
      <c r="AT25" s="26">
        <v>3.937289932161911</v>
      </c>
      <c r="AU25" s="26">
        <v>1.1066121176245645</v>
      </c>
      <c r="AV25" s="26">
        <v>0.78939749528744918</v>
      </c>
      <c r="AW25" s="26">
        <v>0.13418681216342246</v>
      </c>
      <c r="AX25" s="26">
        <v>0.62688653431591801</v>
      </c>
      <c r="AY25" s="1">
        <v>0.14371315112691108</v>
      </c>
      <c r="AZ25" s="1">
        <v>0.96860262915949058</v>
      </c>
      <c r="BA25" s="1">
        <v>0.86087459284988288</v>
      </c>
      <c r="BB25" s="1">
        <v>0.21652636922777865</v>
      </c>
      <c r="BC25" s="1">
        <v>0.25662369417942588</v>
      </c>
      <c r="BD25" s="1">
        <v>0.26783193139898254</v>
      </c>
      <c r="BE25" s="1">
        <v>0.39668620926641207</v>
      </c>
      <c r="BF25" s="1">
        <v>0.67803505040745526</v>
      </c>
      <c r="BG25" s="1">
        <v>0.39200302877237114</v>
      </c>
      <c r="BH25" s="1">
        <v>0.39327457500614876</v>
      </c>
      <c r="BI25" s="1">
        <v>1.6606526696035013</v>
      </c>
      <c r="BJ25" s="1">
        <v>6.2934753699536667</v>
      </c>
      <c r="BK25" s="1">
        <v>2.5539485475195347</v>
      </c>
      <c r="BL25" s="1">
        <v>2.5713057648357389</v>
      </c>
      <c r="BM25" s="1">
        <v>0.233070844368196</v>
      </c>
      <c r="BN25" s="1">
        <v>0.45262020011817572</v>
      </c>
      <c r="BO25" s="1">
        <v>0.26039906917431654</v>
      </c>
      <c r="BP25" s="1">
        <v>0.86500773552727672</v>
      </c>
      <c r="BQ25" s="1">
        <v>0.3789467147892947</v>
      </c>
      <c r="BR25" s="1">
        <v>0.60922049014889756</v>
      </c>
      <c r="BS25" s="1">
        <v>3.8105630015590947E-2</v>
      </c>
      <c r="BT25" s="1">
        <v>0.70033096389594407</v>
      </c>
      <c r="BU25" s="1">
        <v>0.98745378814756024</v>
      </c>
      <c r="BV25" s="1">
        <v>0.61028038384644634</v>
      </c>
      <c r="BW25" s="1">
        <v>0.24759686604273279</v>
      </c>
      <c r="BX25" s="1">
        <v>1.6201512130282218</v>
      </c>
      <c r="BY25" s="1">
        <v>0.59991118031817969</v>
      </c>
      <c r="BZ25" s="1">
        <v>0.36413264862475703</v>
      </c>
      <c r="CA25" s="1">
        <v>0.46233328291299036</v>
      </c>
      <c r="CB25" s="1">
        <v>0</v>
      </c>
      <c r="CC25" s="16">
        <v>0</v>
      </c>
      <c r="CD25" s="11">
        <v>392.19307708899998</v>
      </c>
      <c r="CE25" s="16">
        <v>69.807744742290012</v>
      </c>
      <c r="CF25" s="1">
        <v>0.11073585139819178</v>
      </c>
      <c r="CG25" s="1">
        <v>1.7574443093508297E-2</v>
      </c>
      <c r="CH25" s="11">
        <v>25.000758483329001</v>
      </c>
      <c r="CI25" s="16">
        <v>2.0392928774892241</v>
      </c>
      <c r="CJ25" s="1">
        <v>37.434119683327609</v>
      </c>
      <c r="CK25" s="1">
        <v>2.2859759294732758</v>
      </c>
      <c r="CL25" s="11">
        <v>28.627379052611388</v>
      </c>
      <c r="CM25" s="16">
        <v>0</v>
      </c>
      <c r="CN25" s="1">
        <v>18.800121307000001</v>
      </c>
      <c r="CO25" s="16">
        <v>0</v>
      </c>
      <c r="CP25" s="18">
        <v>842.31013802060329</v>
      </c>
    </row>
    <row r="26" spans="2:94" x14ac:dyDescent="0.25">
      <c r="B26" s="89"/>
      <c r="C26" s="8" t="s">
        <v>0</v>
      </c>
      <c r="D26" s="22" t="s">
        <v>22</v>
      </c>
      <c r="E26" s="32" t="s">
        <v>125</v>
      </c>
      <c r="F26" s="26">
        <v>2.299859634685391</v>
      </c>
      <c r="G26" s="26">
        <v>0.31917166069461855</v>
      </c>
      <c r="H26" s="26">
        <v>4.9819037355589995</v>
      </c>
      <c r="I26" s="26">
        <v>0.6924915956294605</v>
      </c>
      <c r="J26" s="26">
        <v>0.269233151449358</v>
      </c>
      <c r="K26" s="26">
        <v>0</v>
      </c>
      <c r="L26" s="26">
        <v>0.13946008047406308</v>
      </c>
      <c r="M26" s="1">
        <v>0</v>
      </c>
      <c r="N26" s="1">
        <v>0.82258478890406761</v>
      </c>
      <c r="O26" s="1">
        <v>0.66927658282709479</v>
      </c>
      <c r="P26" s="1">
        <v>2.5015828077812341E-4</v>
      </c>
      <c r="Q26" s="1">
        <v>4.5527312322519737E-3</v>
      </c>
      <c r="R26" s="1">
        <v>9.8208679046365415E-3</v>
      </c>
      <c r="S26" s="1">
        <v>2.449838834763794E-4</v>
      </c>
      <c r="T26" s="1">
        <v>0.36287721432299941</v>
      </c>
      <c r="U26" s="1">
        <v>3.1913724788910307</v>
      </c>
      <c r="V26" s="1">
        <v>0.54653238475504029</v>
      </c>
      <c r="W26" s="1">
        <v>3.2495148554870004</v>
      </c>
      <c r="X26" s="1">
        <v>29.839111667070995</v>
      </c>
      <c r="Y26" s="1">
        <v>115.00116000877588</v>
      </c>
      <c r="Z26" s="1">
        <v>3.1914037242760003</v>
      </c>
      <c r="AA26" s="1">
        <v>0.1402730070414</v>
      </c>
      <c r="AB26" s="1">
        <v>0.26872332394184517</v>
      </c>
      <c r="AC26" s="1">
        <v>0.617087549528616</v>
      </c>
      <c r="AD26" s="1">
        <v>0.71664714947121377</v>
      </c>
      <c r="AE26" s="1">
        <v>0.49878666625852974</v>
      </c>
      <c r="AF26" s="1">
        <v>1.9341067280501645</v>
      </c>
      <c r="AG26" s="1">
        <v>0.11943028704240011</v>
      </c>
      <c r="AH26" s="1">
        <v>0.35560950054768714</v>
      </c>
      <c r="AI26" s="1">
        <v>4.0389568734325092</v>
      </c>
      <c r="AJ26" s="1">
        <v>12.572667464539999</v>
      </c>
      <c r="AK26" s="1">
        <v>0.82279810216585081</v>
      </c>
      <c r="AL26" s="1">
        <v>0.81784758344141195</v>
      </c>
      <c r="AM26" s="1">
        <v>0.12865730066635356</v>
      </c>
      <c r="AN26" s="1">
        <v>0.97943234257092593</v>
      </c>
      <c r="AO26" s="1">
        <v>0.97917218063828715</v>
      </c>
      <c r="AP26" s="1">
        <v>0</v>
      </c>
      <c r="AQ26" s="1">
        <v>0</v>
      </c>
      <c r="AR26" s="24">
        <v>2.5453070618837033</v>
      </c>
      <c r="AS26" s="26">
        <v>0.45733052288609088</v>
      </c>
      <c r="AT26" s="26">
        <v>5.0626867387331975</v>
      </c>
      <c r="AU26" s="26">
        <v>1.3990809032205489</v>
      </c>
      <c r="AV26" s="26">
        <v>1.6926056034816679</v>
      </c>
      <c r="AW26" s="26">
        <v>0.80576305750909738</v>
      </c>
      <c r="AX26" s="26">
        <v>1.1937542687889593</v>
      </c>
      <c r="AY26" s="1">
        <v>0.15689062572477785</v>
      </c>
      <c r="AZ26" s="1">
        <v>1.9394314778911814</v>
      </c>
      <c r="BA26" s="1">
        <v>1.5686172339135174</v>
      </c>
      <c r="BB26" s="1">
        <v>0.24836020562242014</v>
      </c>
      <c r="BC26" s="1">
        <v>0.4742645440290566</v>
      </c>
      <c r="BD26" s="1">
        <v>0.35653422940755325</v>
      </c>
      <c r="BE26" s="1">
        <v>0.88144469668732917</v>
      </c>
      <c r="BF26" s="1">
        <v>1.1293981384278848</v>
      </c>
      <c r="BG26" s="1">
        <v>1.0388626562430072</v>
      </c>
      <c r="BH26" s="1">
        <v>0.35900033736441533</v>
      </c>
      <c r="BI26" s="1">
        <v>1.4602228657604619</v>
      </c>
      <c r="BJ26" s="1">
        <v>9.7935866995410397</v>
      </c>
      <c r="BK26" s="1">
        <v>14.757193047310301</v>
      </c>
      <c r="BL26" s="1">
        <v>0.8042657059528866</v>
      </c>
      <c r="BM26" s="1">
        <v>0.28657503138243823</v>
      </c>
      <c r="BN26" s="1">
        <v>0.24008073343688596</v>
      </c>
      <c r="BO26" s="1">
        <v>0.52359930394508414</v>
      </c>
      <c r="BP26" s="1">
        <v>0.86152615666013832</v>
      </c>
      <c r="BQ26" s="1">
        <v>0.25011572747483152</v>
      </c>
      <c r="BR26" s="1">
        <v>1.9023620864471553</v>
      </c>
      <c r="BS26" s="1">
        <v>8.9390660976903735E-2</v>
      </c>
      <c r="BT26" s="1">
        <v>0.39297423168597057</v>
      </c>
      <c r="BU26" s="1">
        <v>4.1866972899921855</v>
      </c>
      <c r="BV26" s="1">
        <v>2.1686433682982988</v>
      </c>
      <c r="BW26" s="1">
        <v>0.63747802237391471</v>
      </c>
      <c r="BX26" s="1">
        <v>0.81897181682310749</v>
      </c>
      <c r="BY26" s="1">
        <v>0.11320458010208061</v>
      </c>
      <c r="BZ26" s="1">
        <v>0.41973317780636016</v>
      </c>
      <c r="CA26" s="1">
        <v>0.44447419711922503</v>
      </c>
      <c r="CB26" s="1">
        <v>0</v>
      </c>
      <c r="CC26" s="16">
        <v>0</v>
      </c>
      <c r="CD26" s="11">
        <v>50.035083412660001</v>
      </c>
      <c r="CE26" s="16">
        <v>32.784815612220001</v>
      </c>
      <c r="CF26" s="1">
        <v>1.6249455464844693E-2</v>
      </c>
      <c r="CG26" s="1">
        <v>1.8168673272946013E-2</v>
      </c>
      <c r="CH26" s="11">
        <v>66.566891071015988</v>
      </c>
      <c r="CI26" s="16">
        <v>6.9855005866747089</v>
      </c>
      <c r="CJ26" s="1">
        <v>2.2034750693821179</v>
      </c>
      <c r="CK26" s="1">
        <v>1.4506567949735374</v>
      </c>
      <c r="CL26" s="11">
        <v>20.334581434604054</v>
      </c>
      <c r="CM26" s="16">
        <v>0</v>
      </c>
      <c r="CN26" s="1">
        <v>185.930596353</v>
      </c>
      <c r="CO26" s="16">
        <v>0</v>
      </c>
      <c r="CP26" s="18">
        <v>618.3674638326122</v>
      </c>
    </row>
    <row r="27" spans="2:94" x14ac:dyDescent="0.25">
      <c r="B27" s="89"/>
      <c r="C27" s="8" t="s">
        <v>0</v>
      </c>
      <c r="D27" s="22" t="s">
        <v>23</v>
      </c>
      <c r="E27" s="32" t="s">
        <v>173</v>
      </c>
      <c r="F27" s="26">
        <v>0.17652141861300003</v>
      </c>
      <c r="G27" s="26">
        <v>1.9947694615000001E-2</v>
      </c>
      <c r="H27" s="26">
        <v>0.48348736763</v>
      </c>
      <c r="I27" s="26">
        <v>8.5112430155000002E-2</v>
      </c>
      <c r="J27" s="26">
        <v>3.307584134706143E-2</v>
      </c>
      <c r="K27" s="26">
        <v>0</v>
      </c>
      <c r="L27" s="26">
        <v>1.3338587246999999E-2</v>
      </c>
      <c r="M27" s="1">
        <v>0</v>
      </c>
      <c r="N27" s="1">
        <v>7.8030914534181761E-2</v>
      </c>
      <c r="O27" s="1">
        <v>8.7181363138832679E-2</v>
      </c>
      <c r="P27" s="1">
        <v>7.5528107117861496E-5</v>
      </c>
      <c r="Q27" s="1">
        <v>4.5941636199131603E-4</v>
      </c>
      <c r="R27" s="1">
        <v>1.3427305966615701E-3</v>
      </c>
      <c r="S27" s="1">
        <v>3.3830507163656903E-5</v>
      </c>
      <c r="T27" s="1">
        <v>0.10804877430199999</v>
      </c>
      <c r="U27" s="1">
        <v>0.20643441378999999</v>
      </c>
      <c r="V27" s="1">
        <v>0.41494446993</v>
      </c>
      <c r="W27" s="1">
        <v>1.2431635857000001</v>
      </c>
      <c r="X27" s="1">
        <v>3.0872073172799999</v>
      </c>
      <c r="Y27" s="1">
        <v>3.6661059279049999</v>
      </c>
      <c r="Z27" s="1">
        <v>21.275552749999999</v>
      </c>
      <c r="AA27" s="1">
        <v>0.169333819302</v>
      </c>
      <c r="AB27" s="1">
        <v>0.14160430431000001</v>
      </c>
      <c r="AC27" s="1">
        <v>0.76336669922</v>
      </c>
      <c r="AD27" s="1">
        <v>0.87122753261999997</v>
      </c>
      <c r="AE27" s="1">
        <v>0.41816359664820013</v>
      </c>
      <c r="AF27" s="1">
        <v>1.05179205537</v>
      </c>
      <c r="AG27" s="1">
        <v>9.5764443278000003E-2</v>
      </c>
      <c r="AH27" s="1">
        <v>0.39092908800000004</v>
      </c>
      <c r="AI27" s="1">
        <v>1.240392319855</v>
      </c>
      <c r="AJ27" s="1">
        <v>9.7704448700000004</v>
      </c>
      <c r="AK27" s="1">
        <v>1.6820303202</v>
      </c>
      <c r="AL27" s="1">
        <v>3.4132394791</v>
      </c>
      <c r="AM27" s="1">
        <v>1.4578700066000001</v>
      </c>
      <c r="AN27" s="1">
        <v>1.3333758115800001</v>
      </c>
      <c r="AO27" s="1">
        <v>0.84136286005100003</v>
      </c>
      <c r="AP27" s="1">
        <v>0</v>
      </c>
      <c r="AQ27" s="1">
        <v>0</v>
      </c>
      <c r="AR27" s="24">
        <v>0.55624292063320402</v>
      </c>
      <c r="AS27" s="26">
        <v>8.4768389832108521E-2</v>
      </c>
      <c r="AT27" s="26">
        <v>1.5563347437457311</v>
      </c>
      <c r="AU27" s="26">
        <v>1.1668897173765898</v>
      </c>
      <c r="AV27" s="26">
        <v>0.71306069966134844</v>
      </c>
      <c r="AW27" s="26">
        <v>0.21027472459982938</v>
      </c>
      <c r="AX27" s="26">
        <v>0.50658305700455952</v>
      </c>
      <c r="AY27" s="1">
        <v>0.25158558215527893</v>
      </c>
      <c r="AZ27" s="1">
        <v>0.90495825299018851</v>
      </c>
      <c r="BA27" s="1">
        <v>0.86367246505362472</v>
      </c>
      <c r="BB27" s="1">
        <v>0.4667686306077643</v>
      </c>
      <c r="BC27" s="1">
        <v>0.27227890216259276</v>
      </c>
      <c r="BD27" s="1">
        <v>0.24136372547263968</v>
      </c>
      <c r="BE27" s="1">
        <v>0.61130145961826488</v>
      </c>
      <c r="BF27" s="1">
        <v>0.9321397776418695</v>
      </c>
      <c r="BG27" s="1">
        <v>0.27695080649285181</v>
      </c>
      <c r="BH27" s="1">
        <v>0.74768163030107782</v>
      </c>
      <c r="BI27" s="1">
        <v>1.5006162440399999</v>
      </c>
      <c r="BJ27" s="1">
        <v>4.9431512630201864</v>
      </c>
      <c r="BK27" s="1">
        <v>4.1819362223865895</v>
      </c>
      <c r="BL27" s="1">
        <v>10.732325896550002</v>
      </c>
      <c r="BM27" s="1">
        <v>0.69933488653886933</v>
      </c>
      <c r="BN27" s="1">
        <v>0.27991186478401375</v>
      </c>
      <c r="BO27" s="1">
        <v>1.2220377780007146</v>
      </c>
      <c r="BP27" s="1">
        <v>2.2728782875977736</v>
      </c>
      <c r="BQ27" s="1">
        <v>0.51979244345377085</v>
      </c>
      <c r="BR27" s="1">
        <v>1.9356329396806067</v>
      </c>
      <c r="BS27" s="1">
        <v>0.20695291785526082</v>
      </c>
      <c r="BT27" s="1">
        <v>0.76615135082496677</v>
      </c>
      <c r="BU27" s="1">
        <v>1.7078334731973954</v>
      </c>
      <c r="BV27" s="1">
        <v>4.6173127778850001</v>
      </c>
      <c r="BW27" s="1">
        <v>2.7586648575889998</v>
      </c>
      <c r="BX27" s="1">
        <v>5.4818412177960001</v>
      </c>
      <c r="BY27" s="1">
        <v>2.7764123417699995</v>
      </c>
      <c r="BZ27" s="1">
        <v>1.1715378365587015</v>
      </c>
      <c r="CA27" s="1">
        <v>1.2305691592899959</v>
      </c>
      <c r="CB27" s="1">
        <v>0</v>
      </c>
      <c r="CC27" s="16">
        <v>0</v>
      </c>
      <c r="CD27" s="11">
        <v>308.41915893999999</v>
      </c>
      <c r="CE27" s="16">
        <v>466.56238698569996</v>
      </c>
      <c r="CF27" s="1">
        <v>7.4454128741999998E-2</v>
      </c>
      <c r="CG27" s="1">
        <v>0.10883678076838263</v>
      </c>
      <c r="CH27" s="11">
        <v>0.60234957933</v>
      </c>
      <c r="CI27" s="16">
        <v>0.43710787827086311</v>
      </c>
      <c r="CJ27" s="1">
        <v>9.4308645901519689E-2</v>
      </c>
      <c r="CK27" s="1">
        <v>0.14143377667800111</v>
      </c>
      <c r="CL27" s="11">
        <v>4.4397022311075034</v>
      </c>
      <c r="CM27" s="16">
        <v>0</v>
      </c>
      <c r="CN27" s="1">
        <v>68.561714171999995</v>
      </c>
      <c r="CO27" s="16">
        <v>0</v>
      </c>
      <c r="CP27" s="18">
        <v>963.43016393056109</v>
      </c>
    </row>
    <row r="28" spans="2:94" x14ac:dyDescent="0.25">
      <c r="B28" s="89"/>
      <c r="C28" s="8" t="s">
        <v>0</v>
      </c>
      <c r="D28" s="22" t="s">
        <v>24</v>
      </c>
      <c r="E28" s="32" t="s">
        <v>134</v>
      </c>
      <c r="F28" s="26">
        <v>1.5455581393325698E-2</v>
      </c>
      <c r="G28" s="26">
        <v>1.6191840404644608E-3</v>
      </c>
      <c r="H28" s="26">
        <v>4.1773026808999997E-2</v>
      </c>
      <c r="I28" s="26">
        <v>9.2397856060415506E-3</v>
      </c>
      <c r="J28" s="26">
        <v>2.1834132467120067E-3</v>
      </c>
      <c r="K28" s="26">
        <v>0</v>
      </c>
      <c r="L28" s="26">
        <v>8.8275820598937506E-4</v>
      </c>
      <c r="M28" s="1">
        <v>0</v>
      </c>
      <c r="N28" s="1">
        <v>7.1976977778831462E-3</v>
      </c>
      <c r="O28" s="1">
        <v>2.8737129177898221E-3</v>
      </c>
      <c r="P28" s="1">
        <v>2.2846762703920797E-6</v>
      </c>
      <c r="Q28" s="1">
        <v>2.4968129764602101E-5</v>
      </c>
      <c r="R28" s="1">
        <v>1.111929414037149E-4</v>
      </c>
      <c r="S28" s="1">
        <v>2.1837565213900221E-6</v>
      </c>
      <c r="T28" s="1">
        <v>5.7774727465584909E-3</v>
      </c>
      <c r="U28" s="1">
        <v>2.002954157051787E-2</v>
      </c>
      <c r="V28" s="1">
        <v>1.0383984073996551E-2</v>
      </c>
      <c r="W28" s="1">
        <v>6.8930057808999995E-2</v>
      </c>
      <c r="X28" s="1">
        <v>0.27387131005499998</v>
      </c>
      <c r="Y28" s="1">
        <v>0.18005036655789419</v>
      </c>
      <c r="Z28" s="1">
        <v>0.25182966143000002</v>
      </c>
      <c r="AA28" s="1">
        <v>1.0867488673234846</v>
      </c>
      <c r="AB28" s="1">
        <v>0.77378428727299997</v>
      </c>
      <c r="AC28" s="1">
        <v>4.0944778360000003E-2</v>
      </c>
      <c r="AD28" s="1">
        <v>1.6597452806308859E-2</v>
      </c>
      <c r="AE28" s="1">
        <v>2.4903344339232757E-2</v>
      </c>
      <c r="AF28" s="1">
        <v>9.7460456193000006E-2</v>
      </c>
      <c r="AG28" s="1">
        <v>4.0374008939086131E-2</v>
      </c>
      <c r="AH28" s="1">
        <v>2.8401755620883047</v>
      </c>
      <c r="AI28" s="1">
        <v>7.8472939131189995E-2</v>
      </c>
      <c r="AJ28" s="1">
        <v>0.23727261274599998</v>
      </c>
      <c r="AK28" s="1">
        <v>0.189324378967</v>
      </c>
      <c r="AL28" s="1">
        <v>6.6983629018000007E-2</v>
      </c>
      <c r="AM28" s="1">
        <v>1.041436474770307E-2</v>
      </c>
      <c r="AN28" s="1">
        <v>0.117880985141</v>
      </c>
      <c r="AO28" s="1">
        <v>5.4133454483038856E-2</v>
      </c>
      <c r="AP28" s="1">
        <v>0</v>
      </c>
      <c r="AQ28" s="1">
        <v>0</v>
      </c>
      <c r="AR28" s="24">
        <v>2.3687859984420365E-3</v>
      </c>
      <c r="AS28" s="26">
        <v>2.944050727364812E-4</v>
      </c>
      <c r="AT28" s="26">
        <v>6.0912259104952664E-3</v>
      </c>
      <c r="AU28" s="26">
        <v>3.3600900315491375E-3</v>
      </c>
      <c r="AV28" s="26">
        <v>1.9179679327336885E-3</v>
      </c>
      <c r="AW28" s="26">
        <v>3.3846179936958232E-4</v>
      </c>
      <c r="AX28" s="26">
        <v>1.2988714555604017E-3</v>
      </c>
      <c r="AY28" s="1">
        <v>6.2335443612937524E-4</v>
      </c>
      <c r="AZ28" s="1">
        <v>2.874257008187441E-3</v>
      </c>
      <c r="BA28" s="1">
        <v>1.0618889682874053E-3</v>
      </c>
      <c r="BB28" s="1">
        <v>4.2148605953240531E-4</v>
      </c>
      <c r="BC28" s="1">
        <v>5.0642853386762021E-4</v>
      </c>
      <c r="BD28" s="1">
        <v>6.321850215726954E-4</v>
      </c>
      <c r="BE28" s="1">
        <v>1.2148447008950569E-3</v>
      </c>
      <c r="BF28" s="1">
        <v>1.6156004967342581E-3</v>
      </c>
      <c r="BG28" s="1">
        <v>1.2003619085589887E-3</v>
      </c>
      <c r="BH28" s="1">
        <v>8.7255302514677158E-4</v>
      </c>
      <c r="BI28" s="1">
        <v>3.4546445749583641E-3</v>
      </c>
      <c r="BJ28" s="1">
        <v>1.746580273902509E-2</v>
      </c>
      <c r="BK28" s="1">
        <v>9.0094993456659774E-3</v>
      </c>
      <c r="BL28" s="1">
        <v>7.0640844423905981E-3</v>
      </c>
      <c r="BM28" s="1">
        <v>0.19831993227495898</v>
      </c>
      <c r="BN28" s="1">
        <v>7.2148651961473728E-2</v>
      </c>
      <c r="BO28" s="1">
        <v>2.7510270083439567E-3</v>
      </c>
      <c r="BP28" s="1">
        <v>1.8429729966840114E-3</v>
      </c>
      <c r="BQ28" s="1">
        <v>1.4256209572067742E-3</v>
      </c>
      <c r="BR28" s="1">
        <v>7.5244646468490828E-3</v>
      </c>
      <c r="BS28" s="1">
        <v>3.5301434868415475E-3</v>
      </c>
      <c r="BT28" s="1">
        <v>0.26773415018359847</v>
      </c>
      <c r="BU28" s="1">
        <v>5.4922898897018469E-3</v>
      </c>
      <c r="BV28" s="1">
        <v>5.9433167043607673E-3</v>
      </c>
      <c r="BW28" s="1">
        <v>1.229685521684588E-2</v>
      </c>
      <c r="BX28" s="1">
        <v>4.5076070673530939E-3</v>
      </c>
      <c r="BY28" s="1">
        <v>9.5260681882791676E-4</v>
      </c>
      <c r="BZ28" s="1">
        <v>4.9638326581771253E-3</v>
      </c>
      <c r="CA28" s="1">
        <v>3.5461760888892959E-3</v>
      </c>
      <c r="CB28" s="1">
        <v>0</v>
      </c>
      <c r="CC28" s="16">
        <v>0</v>
      </c>
      <c r="CD28" s="11">
        <v>3.8310163021000001</v>
      </c>
      <c r="CE28" s="16">
        <v>0.24407297372802569</v>
      </c>
      <c r="CF28" s="1">
        <v>9.5569562865415222E-2</v>
      </c>
      <c r="CG28" s="1">
        <v>6.220294909326185E-3</v>
      </c>
      <c r="CH28" s="11">
        <v>2.8797355741100001</v>
      </c>
      <c r="CI28" s="16">
        <v>9.8471135192042855E-2</v>
      </c>
      <c r="CJ28" s="1">
        <v>4.2724308217985669</v>
      </c>
      <c r="CK28" s="1">
        <v>0.27453384798036606</v>
      </c>
      <c r="CL28" s="11">
        <v>1.1405245931267132</v>
      </c>
      <c r="CM28" s="16">
        <v>0</v>
      </c>
      <c r="CN28" s="1">
        <v>0</v>
      </c>
      <c r="CO28" s="16">
        <v>0</v>
      </c>
      <c r="CP28" s="18">
        <v>20.066950858532891</v>
      </c>
    </row>
    <row r="29" spans="2:94" x14ac:dyDescent="0.25">
      <c r="B29" s="89"/>
      <c r="C29" s="8" t="s">
        <v>0</v>
      </c>
      <c r="D29" s="22" t="s">
        <v>25</v>
      </c>
      <c r="E29" s="32" t="s">
        <v>126</v>
      </c>
      <c r="F29" s="26">
        <v>0.30875795893399999</v>
      </c>
      <c r="G29" s="26">
        <v>2.8018044307999999E-2</v>
      </c>
      <c r="H29" s="26">
        <v>0.29082754253999998</v>
      </c>
      <c r="I29" s="26">
        <v>6.4686685800999996E-2</v>
      </c>
      <c r="J29" s="26">
        <v>2.3718748677831199E-2</v>
      </c>
      <c r="K29" s="26">
        <v>0</v>
      </c>
      <c r="L29" s="26">
        <v>6.7057120613753804E-3</v>
      </c>
      <c r="M29" s="1">
        <v>0</v>
      </c>
      <c r="N29" s="1">
        <v>5.4716047831172121E-2</v>
      </c>
      <c r="O29" s="1">
        <v>8.3736157743723671E-2</v>
      </c>
      <c r="P29" s="1">
        <v>2.2377071218215901E-5</v>
      </c>
      <c r="Q29" s="1">
        <v>2.78239138424397E-4</v>
      </c>
      <c r="R29" s="1">
        <v>1.0943706147372701E-3</v>
      </c>
      <c r="S29" s="1">
        <v>1.6458518075523901E-5</v>
      </c>
      <c r="T29" s="1">
        <v>9.3347564339000003E-2</v>
      </c>
      <c r="U29" s="1">
        <v>0.33351725339999999</v>
      </c>
      <c r="V29" s="1">
        <v>0.41304808855000003</v>
      </c>
      <c r="W29" s="1">
        <v>0.90707087516999996</v>
      </c>
      <c r="X29" s="1">
        <v>4.6228136419899997</v>
      </c>
      <c r="Y29" s="1">
        <v>1.6416048426160001</v>
      </c>
      <c r="Z29" s="1">
        <v>3.4919273852999999</v>
      </c>
      <c r="AA29" s="1">
        <v>0.10175549984</v>
      </c>
      <c r="AB29" s="1">
        <v>6.5504622459000004</v>
      </c>
      <c r="AC29" s="1">
        <v>0.62601941823999996</v>
      </c>
      <c r="AD29" s="1">
        <v>0.87804719805099996</v>
      </c>
      <c r="AE29" s="1">
        <v>0.46242427359900001</v>
      </c>
      <c r="AF29" s="1">
        <v>1.8882080912999999</v>
      </c>
      <c r="AG29" s="1">
        <v>5.3445030003999999E-2</v>
      </c>
      <c r="AH29" s="1">
        <v>0.36827426404000002</v>
      </c>
      <c r="AI29" s="1">
        <v>1.0584676768660697</v>
      </c>
      <c r="AJ29" s="1">
        <v>5.4585504532</v>
      </c>
      <c r="AK29" s="1">
        <v>0.46934446691999998</v>
      </c>
      <c r="AL29" s="1">
        <v>1.5575683117000001</v>
      </c>
      <c r="AM29" s="1">
        <v>0.16084980965000001</v>
      </c>
      <c r="AN29" s="1">
        <v>0.66724124550999997</v>
      </c>
      <c r="AO29" s="1">
        <v>0.72867878899700012</v>
      </c>
      <c r="AP29" s="1">
        <v>0</v>
      </c>
      <c r="AQ29" s="1">
        <v>0</v>
      </c>
      <c r="AR29" s="24">
        <v>3.4580614046626913E-2</v>
      </c>
      <c r="AS29" s="26">
        <v>4.3226399793638908E-3</v>
      </c>
      <c r="AT29" s="26">
        <v>3.4127521939982232E-2</v>
      </c>
      <c r="AU29" s="26">
        <v>2.5508441086666885E-2</v>
      </c>
      <c r="AV29" s="26">
        <v>1.7748805526821336E-2</v>
      </c>
      <c r="AW29" s="26">
        <v>4.1120063454513928E-3</v>
      </c>
      <c r="AX29" s="26">
        <v>9.0060134125451441E-3</v>
      </c>
      <c r="AY29" s="1">
        <v>2.707769463086155E-3</v>
      </c>
      <c r="AZ29" s="1">
        <v>2.0648457932111342E-2</v>
      </c>
      <c r="BA29" s="1">
        <v>2.5951466342048972E-2</v>
      </c>
      <c r="BB29" s="1">
        <v>4.0765572209373602E-3</v>
      </c>
      <c r="BC29" s="1">
        <v>5.5008000283578475E-3</v>
      </c>
      <c r="BD29" s="1">
        <v>6.3689782000437897E-3</v>
      </c>
      <c r="BE29" s="1">
        <v>9.5734461650067715E-3</v>
      </c>
      <c r="BF29" s="1">
        <v>2.4271849091746834E-2</v>
      </c>
      <c r="BG29" s="1">
        <v>1.5836469538044188E-2</v>
      </c>
      <c r="BH29" s="1">
        <v>2.6265407825121656E-2</v>
      </c>
      <c r="BI29" s="1">
        <v>3.8756750174727968E-2</v>
      </c>
      <c r="BJ29" s="1">
        <v>0.25823102344291693</v>
      </c>
      <c r="BK29" s="1">
        <v>6.638856836983982E-2</v>
      </c>
      <c r="BL29" s="1">
        <v>7.8795960638211732E-2</v>
      </c>
      <c r="BM29" s="1">
        <v>1.415459888448822E-2</v>
      </c>
      <c r="BN29" s="1">
        <v>0.43782782461500003</v>
      </c>
      <c r="BO29" s="1">
        <v>3.3044285286523825E-2</v>
      </c>
      <c r="BP29" s="1">
        <v>7.6599056439413463E-2</v>
      </c>
      <c r="BQ29" s="1">
        <v>2.1043918581199257E-2</v>
      </c>
      <c r="BR29" s="1">
        <v>0.115891165682485</v>
      </c>
      <c r="BS29" s="1">
        <v>4.02162974205567E-3</v>
      </c>
      <c r="BT29" s="1">
        <v>2.3763985831465113E-2</v>
      </c>
      <c r="BU29" s="1">
        <v>6.4508258338557833E-2</v>
      </c>
      <c r="BV29" s="1">
        <v>0.10122147295674719</v>
      </c>
      <c r="BW29" s="1">
        <v>2.6297578936894557E-2</v>
      </c>
      <c r="BX29" s="1">
        <v>8.7900846498512514E-2</v>
      </c>
      <c r="BY29" s="1">
        <v>1.1792003118898716E-2</v>
      </c>
      <c r="BZ29" s="1">
        <v>2.2269743698416285E-2</v>
      </c>
      <c r="CA29" s="1">
        <v>3.8956556083576281E-2</v>
      </c>
      <c r="CB29" s="1">
        <v>0</v>
      </c>
      <c r="CC29" s="16">
        <v>0</v>
      </c>
      <c r="CD29" s="11">
        <v>28.796642302999999</v>
      </c>
      <c r="CE29" s="16">
        <v>1.561010219153</v>
      </c>
      <c r="CF29" s="1">
        <v>4.0273711084999997E-2</v>
      </c>
      <c r="CG29" s="1">
        <v>2.1096196942380621E-3</v>
      </c>
      <c r="CH29" s="11">
        <v>0.10717035085</v>
      </c>
      <c r="CI29" s="16">
        <v>2.989859407534825E-3</v>
      </c>
      <c r="CJ29" s="1">
        <v>1.2201082207932452</v>
      </c>
      <c r="CK29" s="1">
        <v>6.5411224270803828E-2</v>
      </c>
      <c r="CL29" s="11">
        <v>2.6069232640498115</v>
      </c>
      <c r="CM29" s="16">
        <v>0</v>
      </c>
      <c r="CN29" s="1">
        <v>0</v>
      </c>
      <c r="CO29" s="16">
        <v>0</v>
      </c>
      <c r="CP29" s="18">
        <v>69.589956012189177</v>
      </c>
    </row>
    <row r="30" spans="2:94" x14ac:dyDescent="0.25">
      <c r="B30" s="89"/>
      <c r="C30" s="8" t="s">
        <v>0</v>
      </c>
      <c r="D30" s="22" t="s">
        <v>26</v>
      </c>
      <c r="E30" s="32" t="s">
        <v>181</v>
      </c>
      <c r="F30" s="26">
        <v>7.5389898380999992E-2</v>
      </c>
      <c r="G30" s="26">
        <v>1.6437208280000001E-2</v>
      </c>
      <c r="H30" s="26">
        <v>0.31786310673000001</v>
      </c>
      <c r="I30" s="26">
        <v>4.5809645205999998E-2</v>
      </c>
      <c r="J30" s="26">
        <v>1.7143376870015062E-2</v>
      </c>
      <c r="K30" s="26">
        <v>0</v>
      </c>
      <c r="L30" s="26">
        <v>9.8012816160917299E-3</v>
      </c>
      <c r="M30" s="1">
        <v>0</v>
      </c>
      <c r="N30" s="1">
        <v>5.4653771687287446E-2</v>
      </c>
      <c r="O30" s="1">
        <v>4.9930161971094719E-2</v>
      </c>
      <c r="P30" s="1">
        <v>4.2687006498454098E-5</v>
      </c>
      <c r="Q30" s="1">
        <v>3.8226423203013799E-4</v>
      </c>
      <c r="R30" s="1">
        <v>7.9660076880827503E-4</v>
      </c>
      <c r="S30" s="1">
        <v>3.25931396218948E-5</v>
      </c>
      <c r="T30" s="1">
        <v>7.9957897774999995E-2</v>
      </c>
      <c r="U30" s="1">
        <v>0.91151696443999997</v>
      </c>
      <c r="V30" s="1">
        <v>0.24652048572500002</v>
      </c>
      <c r="W30" s="1">
        <v>0.59133708477000002</v>
      </c>
      <c r="X30" s="1">
        <v>2.7307832539600003</v>
      </c>
      <c r="Y30" s="1">
        <v>1.848820122897</v>
      </c>
      <c r="Z30" s="1">
        <v>2.0901420115999998</v>
      </c>
      <c r="AA30" s="1">
        <v>0.18449746072099998</v>
      </c>
      <c r="AB30" s="1">
        <v>0.78371924161999995</v>
      </c>
      <c r="AC30" s="1">
        <v>6.5345687866000004</v>
      </c>
      <c r="AD30" s="1">
        <v>1.9720265079087751</v>
      </c>
      <c r="AE30" s="1">
        <v>0.3664702703273231</v>
      </c>
      <c r="AF30" s="1">
        <v>1.73674052956</v>
      </c>
      <c r="AG30" s="1">
        <v>0.20357790588999999</v>
      </c>
      <c r="AH30" s="1">
        <v>0.32452449203</v>
      </c>
      <c r="AI30" s="1">
        <v>0.80045370898062029</v>
      </c>
      <c r="AJ30" s="1">
        <v>1.754835248</v>
      </c>
      <c r="AK30" s="1">
        <v>0.44461202621000001</v>
      </c>
      <c r="AL30" s="1">
        <v>1.1499683857</v>
      </c>
      <c r="AM30" s="1">
        <v>0.14580653607999999</v>
      </c>
      <c r="AN30" s="1">
        <v>0.69256311655000002</v>
      </c>
      <c r="AO30" s="1">
        <v>0.31297582760199999</v>
      </c>
      <c r="AP30" s="1">
        <v>0</v>
      </c>
      <c r="AQ30" s="1">
        <v>0</v>
      </c>
      <c r="AR30" s="24">
        <v>1.129776529887749E-2</v>
      </c>
      <c r="AS30" s="26">
        <v>2.6334346985095168E-3</v>
      </c>
      <c r="AT30" s="26">
        <v>4.0132748196160292E-2</v>
      </c>
      <c r="AU30" s="26">
        <v>1.2087953386454324E-2</v>
      </c>
      <c r="AV30" s="26">
        <v>1.705544657306745E-2</v>
      </c>
      <c r="AW30" s="26">
        <v>1.1534984137398393E-2</v>
      </c>
      <c r="AX30" s="26">
        <v>1.069725979323265E-2</v>
      </c>
      <c r="AY30" s="1">
        <v>5.1877483492717086E-3</v>
      </c>
      <c r="AZ30" s="1">
        <v>1.8359986381256018E-2</v>
      </c>
      <c r="BA30" s="1">
        <v>1.1006597280925234E-2</v>
      </c>
      <c r="BB30" s="1">
        <v>5.4441438698518176E-3</v>
      </c>
      <c r="BC30" s="1">
        <v>5.1810277336699039E-3</v>
      </c>
      <c r="BD30" s="1">
        <v>3.0668932486150862E-3</v>
      </c>
      <c r="BE30" s="1">
        <v>1.248673343116025E-2</v>
      </c>
      <c r="BF30" s="1">
        <v>1.2956188387761355E-2</v>
      </c>
      <c r="BG30" s="1">
        <v>4.2115528835075439E-2</v>
      </c>
      <c r="BH30" s="1">
        <v>1.2274855020223189E-2</v>
      </c>
      <c r="BI30" s="1">
        <v>2.3239051690325148E-2</v>
      </c>
      <c r="BJ30" s="1">
        <v>0.13161896669788969</v>
      </c>
      <c r="BK30" s="1">
        <v>6.2288761785566742E-2</v>
      </c>
      <c r="BL30" s="1">
        <v>5.1253352081488152E-2</v>
      </c>
      <c r="BM30" s="1">
        <v>2.1521353413845638E-2</v>
      </c>
      <c r="BN30" s="1">
        <v>5.1128170686252458E-2</v>
      </c>
      <c r="BO30" s="1">
        <v>0.27907571987898588</v>
      </c>
      <c r="BP30" s="1">
        <v>0.15232716004101574</v>
      </c>
      <c r="BQ30" s="1">
        <v>1.5859977754189448E-2</v>
      </c>
      <c r="BR30" s="1">
        <v>9.3651784234042537E-2</v>
      </c>
      <c r="BS30" s="1">
        <v>1.3798713916912684E-2</v>
      </c>
      <c r="BT30" s="1">
        <v>1.8252939888043336E-2</v>
      </c>
      <c r="BU30" s="1">
        <v>4.2497743121202809E-2</v>
      </c>
      <c r="BV30" s="1">
        <v>3.9771922165437318E-2</v>
      </c>
      <c r="BW30" s="1">
        <v>2.1338133723475039E-2</v>
      </c>
      <c r="BX30" s="1">
        <v>6.0967853991025243E-2</v>
      </c>
      <c r="BY30" s="1">
        <v>1.167557598091663E-2</v>
      </c>
      <c r="BZ30" s="1">
        <v>2.3502489901147783E-2</v>
      </c>
      <c r="CA30" s="1">
        <v>1.7365761676046521E-2</v>
      </c>
      <c r="CB30" s="1">
        <v>0</v>
      </c>
      <c r="CC30" s="16">
        <v>0</v>
      </c>
      <c r="CD30" s="11">
        <v>0.60305315256000003</v>
      </c>
      <c r="CE30" s="16">
        <v>3.128620772622525E-2</v>
      </c>
      <c r="CF30" s="1">
        <v>3.0084585771E-2</v>
      </c>
      <c r="CG30" s="1">
        <v>1.5082035533851008E-3</v>
      </c>
      <c r="CH30" s="11">
        <v>7.3907457292000003E-2</v>
      </c>
      <c r="CI30" s="16">
        <v>2.1189921972109001E-3</v>
      </c>
      <c r="CJ30" s="1">
        <v>24.821450955722451</v>
      </c>
      <c r="CK30" s="1">
        <v>1.2515700410999722</v>
      </c>
      <c r="CL30" s="11">
        <v>1.9095970095334422</v>
      </c>
      <c r="CM30" s="16">
        <v>0</v>
      </c>
      <c r="CN30" s="1">
        <v>0</v>
      </c>
      <c r="CO30" s="16">
        <v>0</v>
      </c>
      <c r="CP30" s="18">
        <v>56.583931793540174</v>
      </c>
    </row>
    <row r="31" spans="2:94" x14ac:dyDescent="0.25">
      <c r="B31" s="89"/>
      <c r="C31" s="8" t="s">
        <v>0</v>
      </c>
      <c r="D31" s="22" t="s">
        <v>27</v>
      </c>
      <c r="E31" s="32" t="s">
        <v>127</v>
      </c>
      <c r="F31" s="26">
        <v>0.99236410344467141</v>
      </c>
      <c r="G31" s="26">
        <v>7.9202838242000015E-2</v>
      </c>
      <c r="H31" s="26">
        <v>1.1276823580199999</v>
      </c>
      <c r="I31" s="26">
        <v>0.26992321386700002</v>
      </c>
      <c r="J31" s="26">
        <v>8.6614445682060281E-2</v>
      </c>
      <c r="K31" s="26">
        <v>0</v>
      </c>
      <c r="L31" s="26">
        <v>3.1964994501450128E-2</v>
      </c>
      <c r="M31" s="1">
        <v>0</v>
      </c>
      <c r="N31" s="1">
        <v>0.21838705020518834</v>
      </c>
      <c r="O31" s="1">
        <v>0.19419668236516999</v>
      </c>
      <c r="P31" s="1">
        <v>4.500121212913652E-5</v>
      </c>
      <c r="Q31" s="1">
        <v>1.04106443177443E-3</v>
      </c>
      <c r="R31" s="1">
        <v>3.4223312686663091E-3</v>
      </c>
      <c r="S31" s="1">
        <v>4.468958741199454E-5</v>
      </c>
      <c r="T31" s="1">
        <v>0.14349100645622689</v>
      </c>
      <c r="U31" s="1">
        <v>1.9883779510549999</v>
      </c>
      <c r="V31" s="1">
        <v>1.0121367757575808</v>
      </c>
      <c r="W31" s="1">
        <v>6.3795557469329998</v>
      </c>
      <c r="X31" s="1">
        <v>9.6693147160499997</v>
      </c>
      <c r="Y31" s="1">
        <v>8.5444169603985305</v>
      </c>
      <c r="Z31" s="1">
        <v>7.4079672992000001</v>
      </c>
      <c r="AA31" s="1">
        <v>0.13085679779747653</v>
      </c>
      <c r="AB31" s="1">
        <v>0.30548749863600005</v>
      </c>
      <c r="AC31" s="1">
        <v>0.59794673696300005</v>
      </c>
      <c r="AD31" s="1">
        <v>18.89102406796</v>
      </c>
      <c r="AE31" s="1">
        <v>12.603269368452001</v>
      </c>
      <c r="AF31" s="1">
        <v>7.1747450856950001</v>
      </c>
      <c r="AG31" s="1">
        <v>9.2053417349033786E-2</v>
      </c>
      <c r="AH31" s="1">
        <v>0.27684006747121459</v>
      </c>
      <c r="AI31" s="1">
        <v>1.6398233331703607</v>
      </c>
      <c r="AJ31" s="1">
        <v>6.4888881556034601</v>
      </c>
      <c r="AK31" s="1">
        <v>0.49861966958277959</v>
      </c>
      <c r="AL31" s="1">
        <v>1.022137399767</v>
      </c>
      <c r="AM31" s="1">
        <v>0.92316684802333127</v>
      </c>
      <c r="AN31" s="1">
        <v>1.381701420989</v>
      </c>
      <c r="AO31" s="1">
        <v>0.59734789169442681</v>
      </c>
      <c r="AP31" s="1">
        <v>0</v>
      </c>
      <c r="AQ31" s="1">
        <v>0</v>
      </c>
      <c r="AR31" s="24">
        <v>0.125188700151523</v>
      </c>
      <c r="AS31" s="26">
        <v>1.2535956797364634E-2</v>
      </c>
      <c r="AT31" s="26">
        <v>0.14448747896133018</v>
      </c>
      <c r="AU31" s="26">
        <v>9.5792895084090487E-2</v>
      </c>
      <c r="AV31" s="26">
        <v>6.8502905669561159E-2</v>
      </c>
      <c r="AW31" s="26">
        <v>1.4862821777705383E-2</v>
      </c>
      <c r="AX31" s="26">
        <v>3.8330141342157738E-2</v>
      </c>
      <c r="AY31" s="1">
        <v>9.9965569843334344E-3</v>
      </c>
      <c r="AZ31" s="1">
        <v>7.7023780474006376E-2</v>
      </c>
      <c r="BA31" s="1">
        <v>6.1715500532413398E-2</v>
      </c>
      <c r="BB31" s="1">
        <v>7.2278419223685839E-3</v>
      </c>
      <c r="BC31" s="1">
        <v>1.8578802765318869E-2</v>
      </c>
      <c r="BD31" s="1">
        <v>1.7640895154272584E-2</v>
      </c>
      <c r="BE31" s="1">
        <v>2.5486087106095574E-2</v>
      </c>
      <c r="BF31" s="1">
        <v>4.1091544137103295E-2</v>
      </c>
      <c r="BG31" s="1">
        <v>0.10100651779121876</v>
      </c>
      <c r="BH31" s="1">
        <v>6.4805906976808172E-2</v>
      </c>
      <c r="BI31" s="1">
        <v>0.29066367201951882</v>
      </c>
      <c r="BJ31" s="1">
        <v>0.54198809552997518</v>
      </c>
      <c r="BK31" s="1">
        <v>0.29565059166826263</v>
      </c>
      <c r="BL31" s="1">
        <v>0.1831365016201536</v>
      </c>
      <c r="BM31" s="1">
        <v>1.7768777584137752E-2</v>
      </c>
      <c r="BN31" s="1">
        <v>2.1288286407070714E-2</v>
      </c>
      <c r="BO31" s="1">
        <v>3.1526582773172496E-2</v>
      </c>
      <c r="BP31" s="1">
        <v>1.5006311969519512</v>
      </c>
      <c r="BQ31" s="1">
        <v>0.61251429163250681</v>
      </c>
      <c r="BR31" s="1">
        <v>0.45450809613472737</v>
      </c>
      <c r="BS31" s="1">
        <v>7.2722402632052832E-3</v>
      </c>
      <c r="BT31" s="1">
        <v>1.8340823404741961E-2</v>
      </c>
      <c r="BU31" s="1">
        <v>8.6556138761066437E-2</v>
      </c>
      <c r="BV31" s="1">
        <v>0.14602932848191671</v>
      </c>
      <c r="BW31" s="1">
        <v>2.8983645545849861E-2</v>
      </c>
      <c r="BX31" s="1">
        <v>6.1869423036495189E-2</v>
      </c>
      <c r="BY31" s="1">
        <v>7.7914386690193377E-2</v>
      </c>
      <c r="BZ31" s="1">
        <v>4.8783097536215791E-2</v>
      </c>
      <c r="CA31" s="1">
        <v>3.5983999766315826E-2</v>
      </c>
      <c r="CB31" s="1">
        <v>0</v>
      </c>
      <c r="CC31" s="16">
        <v>0</v>
      </c>
      <c r="CD31" s="11">
        <v>64.803506091309998</v>
      </c>
      <c r="CE31" s="16">
        <v>3.8412690215193006</v>
      </c>
      <c r="CF31" s="1">
        <v>0.11525018844939898</v>
      </c>
      <c r="CG31" s="1">
        <v>6.561031972978526E-3</v>
      </c>
      <c r="CH31" s="11">
        <v>8.7806715256950003</v>
      </c>
      <c r="CI31" s="16">
        <v>0.19928238675394075</v>
      </c>
      <c r="CJ31" s="1">
        <v>3.6694837013533421</v>
      </c>
      <c r="CK31" s="1">
        <v>0.21175647539682418</v>
      </c>
      <c r="CL31" s="11">
        <v>14.996306418996689</v>
      </c>
      <c r="CM31" s="16">
        <v>0</v>
      </c>
      <c r="CN31" s="1">
        <v>0.70705099404000005</v>
      </c>
      <c r="CO31" s="16">
        <v>0</v>
      </c>
      <c r="CP31" s="18">
        <v>193.49087833275459</v>
      </c>
    </row>
    <row r="32" spans="2:94" x14ac:dyDescent="0.25">
      <c r="B32" s="89"/>
      <c r="C32" s="8" t="s">
        <v>0</v>
      </c>
      <c r="D32" s="22" t="s">
        <v>28</v>
      </c>
      <c r="E32" s="32" t="s">
        <v>128</v>
      </c>
      <c r="F32" s="26">
        <v>0.10740848135884092</v>
      </c>
      <c r="G32" s="26">
        <v>1.5063151135195829E-2</v>
      </c>
      <c r="H32" s="26">
        <v>1.019902428662</v>
      </c>
      <c r="I32" s="26">
        <v>0.21587077889504944</v>
      </c>
      <c r="J32" s="26">
        <v>7.6494608511051762E-2</v>
      </c>
      <c r="K32" s="26">
        <v>0</v>
      </c>
      <c r="L32" s="26">
        <v>2.1089611051089516E-2</v>
      </c>
      <c r="M32" s="1">
        <v>0</v>
      </c>
      <c r="N32" s="1">
        <v>0.17075818465918399</v>
      </c>
      <c r="O32" s="1">
        <v>7.3174232104556772E-2</v>
      </c>
      <c r="P32" s="1">
        <v>8.901413025341748E-5</v>
      </c>
      <c r="Q32" s="1">
        <v>7.2625496704858917E-4</v>
      </c>
      <c r="R32" s="1">
        <v>1.8960558118124066E-3</v>
      </c>
      <c r="S32" s="1">
        <v>4.3063989892289141E-5</v>
      </c>
      <c r="T32" s="1">
        <v>0.27369256421987825</v>
      </c>
      <c r="U32" s="1">
        <v>0.35527185163999997</v>
      </c>
      <c r="V32" s="1">
        <v>0.38363356701294815</v>
      </c>
      <c r="W32" s="1">
        <v>4.2489832639999996</v>
      </c>
      <c r="X32" s="1">
        <v>21.47897961536475</v>
      </c>
      <c r="Y32" s="1">
        <v>4.3429875771827238</v>
      </c>
      <c r="Z32" s="1">
        <v>9.3644617311570002</v>
      </c>
      <c r="AA32" s="1">
        <v>0.33028888927848787</v>
      </c>
      <c r="AB32" s="1">
        <v>0.78397688642600005</v>
      </c>
      <c r="AC32" s="1">
        <v>1.2567869075851203</v>
      </c>
      <c r="AD32" s="1">
        <v>2.3760858622420771</v>
      </c>
      <c r="AE32" s="1">
        <v>7.1158792674239999</v>
      </c>
      <c r="AF32" s="1">
        <v>1.4391425848053205</v>
      </c>
      <c r="AG32" s="1">
        <v>9.7410774207408804E-2</v>
      </c>
      <c r="AH32" s="1">
        <v>0.3818937960356496</v>
      </c>
      <c r="AI32" s="1">
        <v>1.8657093941801053</v>
      </c>
      <c r="AJ32" s="1">
        <v>9.0190687477399987</v>
      </c>
      <c r="AK32" s="1">
        <v>1.2087165843730001</v>
      </c>
      <c r="AL32" s="1">
        <v>2.1002828795889998</v>
      </c>
      <c r="AM32" s="1">
        <v>0.41712689073707754</v>
      </c>
      <c r="AN32" s="1">
        <v>1.497795407200625</v>
      </c>
      <c r="AO32" s="1">
        <v>1.0047265458342594</v>
      </c>
      <c r="AP32" s="1">
        <v>0</v>
      </c>
      <c r="AQ32" s="1">
        <v>0</v>
      </c>
      <c r="AR32" s="24">
        <v>2.2579099250378931E-2</v>
      </c>
      <c r="AS32" s="26">
        <v>4.346378518903295E-3</v>
      </c>
      <c r="AT32" s="26">
        <v>0.21212005807220252</v>
      </c>
      <c r="AU32" s="26">
        <v>0.17225265912604848</v>
      </c>
      <c r="AV32" s="26">
        <v>0.12378989451944591</v>
      </c>
      <c r="AW32" s="26">
        <v>2.4528473069528427E-2</v>
      </c>
      <c r="AX32" s="26">
        <v>5.1203552166174261E-2</v>
      </c>
      <c r="AY32" s="1">
        <v>2.1990738953808011E-2</v>
      </c>
      <c r="AZ32" s="1">
        <v>0.10789960096237407</v>
      </c>
      <c r="BA32" s="1">
        <v>5.9039916038746226E-2</v>
      </c>
      <c r="BB32" s="1">
        <v>3.4068479124924264E-2</v>
      </c>
      <c r="BC32" s="1">
        <v>2.5506859074442209E-2</v>
      </c>
      <c r="BD32" s="1">
        <v>1.9914918041246669E-2</v>
      </c>
      <c r="BE32" s="1">
        <v>5.300310018013131E-2</v>
      </c>
      <c r="BF32" s="1">
        <v>0.12635381285379849</v>
      </c>
      <c r="BG32" s="1">
        <v>3.3207070915764823E-2</v>
      </c>
      <c r="BH32" s="1">
        <v>5.1807243451125036E-2</v>
      </c>
      <c r="BI32" s="1">
        <v>0.37877949851014975</v>
      </c>
      <c r="BJ32" s="1">
        <v>2.0875874363340623</v>
      </c>
      <c r="BK32" s="1">
        <v>0.29181995031836799</v>
      </c>
      <c r="BL32" s="1">
        <v>0.32594479828876949</v>
      </c>
      <c r="BM32" s="1">
        <v>0.10195444788730339</v>
      </c>
      <c r="BN32" s="1">
        <v>0.11413290608228981</v>
      </c>
      <c r="BO32" s="1">
        <v>0.14497688666915376</v>
      </c>
      <c r="BP32" s="1">
        <v>0.45584753552534324</v>
      </c>
      <c r="BQ32" s="1">
        <v>0.61386886745909053</v>
      </c>
      <c r="BR32" s="1">
        <v>0.18697434942897506</v>
      </c>
      <c r="BS32" s="1">
        <v>1.4498722182679558E-2</v>
      </c>
      <c r="BT32" s="1">
        <v>5.3045767510169199E-2</v>
      </c>
      <c r="BU32" s="1">
        <v>0.18832120219588799</v>
      </c>
      <c r="BV32" s="1">
        <v>0.292720694760573</v>
      </c>
      <c r="BW32" s="1">
        <v>0.12948427184875283</v>
      </c>
      <c r="BX32" s="1">
        <v>0.22195372553419362</v>
      </c>
      <c r="BY32" s="1">
        <v>5.0571106405208649E-2</v>
      </c>
      <c r="BZ32" s="1">
        <v>9.0642740933065985E-2</v>
      </c>
      <c r="CA32" s="1">
        <v>9.6649672384596583E-2</v>
      </c>
      <c r="CB32" s="1">
        <v>0</v>
      </c>
      <c r="CC32" s="16">
        <v>0</v>
      </c>
      <c r="CD32" s="11">
        <v>364.94902038599997</v>
      </c>
      <c r="CE32" s="16">
        <v>45.117003590210999</v>
      </c>
      <c r="CF32" s="1">
        <v>7.5102044502273202E-4</v>
      </c>
      <c r="CG32" s="1">
        <v>7.1083757177348066E-5</v>
      </c>
      <c r="CH32" s="11">
        <v>2.67160721128</v>
      </c>
      <c r="CI32" s="16">
        <v>0.1260196561066613</v>
      </c>
      <c r="CJ32" s="1">
        <v>53.274718414676933</v>
      </c>
      <c r="CK32" s="1">
        <v>5.3242937116898315</v>
      </c>
      <c r="CL32" s="11">
        <v>6.3703237559905403</v>
      </c>
      <c r="CM32" s="16">
        <v>0</v>
      </c>
      <c r="CN32" s="1">
        <v>0.95241302252000004</v>
      </c>
      <c r="CO32" s="16">
        <v>0</v>
      </c>
      <c r="CP32" s="18">
        <v>558.81502574076626</v>
      </c>
    </row>
    <row r="33" spans="2:94" x14ac:dyDescent="0.25">
      <c r="B33" s="89"/>
      <c r="C33" s="8" t="s">
        <v>0</v>
      </c>
      <c r="D33" s="22" t="s">
        <v>29</v>
      </c>
      <c r="E33" s="32" t="s">
        <v>182</v>
      </c>
      <c r="F33" s="26">
        <v>1.412547435622</v>
      </c>
      <c r="G33" s="26">
        <v>8.8771207258000001E-2</v>
      </c>
      <c r="H33" s="26">
        <v>1.78427797552</v>
      </c>
      <c r="I33" s="26">
        <v>0.27476955950699999</v>
      </c>
      <c r="J33" s="26">
        <v>0.10222753958104874</v>
      </c>
      <c r="K33" s="26">
        <v>0</v>
      </c>
      <c r="L33" s="26">
        <v>4.7515032812999999E-2</v>
      </c>
      <c r="M33" s="1">
        <v>0</v>
      </c>
      <c r="N33" s="1">
        <v>0.28430691174799994</v>
      </c>
      <c r="O33" s="1">
        <v>0.27291091764596503</v>
      </c>
      <c r="P33" s="1">
        <v>1.170532596006524E-4</v>
      </c>
      <c r="Q33" s="1">
        <v>2.450240193866195E-3</v>
      </c>
      <c r="R33" s="1">
        <v>4.7330114757642098E-3</v>
      </c>
      <c r="S33" s="1">
        <v>1.3350529115996329E-4</v>
      </c>
      <c r="T33" s="1">
        <v>0.530984343957</v>
      </c>
      <c r="U33" s="1">
        <v>4.4669377804000003</v>
      </c>
      <c r="V33" s="1">
        <v>0.91609780490900006</v>
      </c>
      <c r="W33" s="1">
        <v>6.6882810592000004</v>
      </c>
      <c r="X33" s="1">
        <v>20.857054889250001</v>
      </c>
      <c r="Y33" s="1">
        <v>12.549852263175001</v>
      </c>
      <c r="Z33" s="1">
        <v>9.2872495650999998</v>
      </c>
      <c r="AA33" s="1">
        <v>0.55166688188099999</v>
      </c>
      <c r="AB33" s="1">
        <v>4.5747532844999999</v>
      </c>
      <c r="AC33" s="1">
        <v>5.0720105171000007</v>
      </c>
      <c r="AD33" s="1">
        <v>3.1033561030398871</v>
      </c>
      <c r="AE33" s="1">
        <v>4.5850134888443845</v>
      </c>
      <c r="AF33" s="1">
        <v>22.443409084999999</v>
      </c>
      <c r="AG33" s="1">
        <v>0.26761858165999997</v>
      </c>
      <c r="AH33" s="1">
        <v>1.6532958000479998</v>
      </c>
      <c r="AI33" s="1">
        <v>5.5548161365592303</v>
      </c>
      <c r="AJ33" s="1">
        <v>6.1723006962999998</v>
      </c>
      <c r="AK33" s="1">
        <v>1.7194624841299999</v>
      </c>
      <c r="AL33" s="1">
        <v>8.6847487687999987</v>
      </c>
      <c r="AM33" s="1">
        <v>0.39192326367199998</v>
      </c>
      <c r="AN33" s="1">
        <v>4.0021976829300003</v>
      </c>
      <c r="AO33" s="1">
        <v>2.71757232028</v>
      </c>
      <c r="AP33" s="1">
        <v>0</v>
      </c>
      <c r="AQ33" s="1">
        <v>0</v>
      </c>
      <c r="AR33" s="24">
        <v>0.37154287561785565</v>
      </c>
      <c r="AS33" s="26">
        <v>2.6545944499957834E-2</v>
      </c>
      <c r="AT33" s="26">
        <v>0.41114650515517448</v>
      </c>
      <c r="AU33" s="26">
        <v>0.14996585462517298</v>
      </c>
      <c r="AV33" s="26">
        <v>0.17518738389845803</v>
      </c>
      <c r="AW33" s="26">
        <v>5.1075218875651224E-2</v>
      </c>
      <c r="AX33" s="26">
        <v>0.1115050428800935</v>
      </c>
      <c r="AY33" s="1">
        <v>3.4241809116792865E-2</v>
      </c>
      <c r="AZ33" s="1">
        <v>0.19638333007576336</v>
      </c>
      <c r="BA33" s="1">
        <v>0.13492666019756239</v>
      </c>
      <c r="BB33" s="1">
        <v>3.0700896855323671E-2</v>
      </c>
      <c r="BC33" s="1">
        <v>7.5046239867392978E-2</v>
      </c>
      <c r="BD33" s="1">
        <v>4.0593990027171192E-2</v>
      </c>
      <c r="BE33" s="1">
        <v>0.12339070373418454</v>
      </c>
      <c r="BF33" s="1">
        <v>0.18520495568772097</v>
      </c>
      <c r="BG33" s="1">
        <v>0.38939160388003558</v>
      </c>
      <c r="BH33" s="1">
        <v>9.6193520905300589E-2</v>
      </c>
      <c r="BI33" s="1">
        <v>0.49043245706784422</v>
      </c>
      <c r="BJ33" s="1">
        <v>1.9884069685483472</v>
      </c>
      <c r="BK33" s="1">
        <v>0.75051385562472206</v>
      </c>
      <c r="BL33" s="1">
        <v>0.38035494182227514</v>
      </c>
      <c r="BM33" s="1">
        <v>0.13258830715538486</v>
      </c>
      <c r="BN33" s="1">
        <v>0.56443978706385234</v>
      </c>
      <c r="BO33" s="1">
        <v>0.46178755408498562</v>
      </c>
      <c r="BP33" s="1">
        <v>0.49903569621537652</v>
      </c>
      <c r="BQ33" s="1">
        <v>0.37151487964593521</v>
      </c>
      <c r="BR33" s="1">
        <v>2.3588280873432206</v>
      </c>
      <c r="BS33" s="1">
        <v>3.3035132772056386E-2</v>
      </c>
      <c r="BT33" s="1">
        <v>0.18818489921322831</v>
      </c>
      <c r="BU33" s="1">
        <v>0.5461388975360234</v>
      </c>
      <c r="BV33" s="1">
        <v>0.23636089009233885</v>
      </c>
      <c r="BW33" s="1">
        <v>0.1665160296244701</v>
      </c>
      <c r="BX33" s="1">
        <v>0.89255351433485086</v>
      </c>
      <c r="BY33" s="1">
        <v>5.7543670700031087E-2</v>
      </c>
      <c r="BZ33" s="1">
        <v>0.23948693415062411</v>
      </c>
      <c r="CA33" s="1">
        <v>0.27558230570724312</v>
      </c>
      <c r="CB33" s="1">
        <v>0</v>
      </c>
      <c r="CC33" s="16">
        <v>0</v>
      </c>
      <c r="CD33" s="11">
        <v>12.0921769142</v>
      </c>
      <c r="CE33" s="16">
        <v>1.0952760912499999</v>
      </c>
      <c r="CF33" s="1">
        <v>0.102789796889</v>
      </c>
      <c r="CG33" s="1">
        <v>8.937220394727774E-3</v>
      </c>
      <c r="CH33" s="11">
        <v>4.5026601552600001</v>
      </c>
      <c r="CI33" s="16">
        <v>0.24031126452578214</v>
      </c>
      <c r="CJ33" s="1">
        <v>5.7036166202285621</v>
      </c>
      <c r="CK33" s="1">
        <v>0.54104280850661524</v>
      </c>
      <c r="CL33" s="11">
        <v>23.932424211800829</v>
      </c>
      <c r="CM33" s="16">
        <v>0</v>
      </c>
      <c r="CN33" s="1">
        <v>34.277880668999998</v>
      </c>
      <c r="CO33" s="16">
        <v>0</v>
      </c>
      <c r="CP33" s="18">
        <v>226.79882628730888</v>
      </c>
    </row>
    <row r="34" spans="2:94" x14ac:dyDescent="0.25">
      <c r="B34" s="89"/>
      <c r="C34" s="8" t="s">
        <v>0</v>
      </c>
      <c r="D34" s="22" t="s">
        <v>30</v>
      </c>
      <c r="E34" s="32" t="s">
        <v>184</v>
      </c>
      <c r="F34" s="26">
        <v>5.2993515855632809E-3</v>
      </c>
      <c r="G34" s="26">
        <v>5.4027384612709295E-4</v>
      </c>
      <c r="H34" s="26">
        <v>8.6373165249824507E-3</v>
      </c>
      <c r="I34" s="26">
        <v>1.2378932442516099E-3</v>
      </c>
      <c r="J34" s="26">
        <v>5.5537965090479767E-4</v>
      </c>
      <c r="K34" s="26">
        <v>0</v>
      </c>
      <c r="L34" s="26">
        <v>2.2091103892307699E-4</v>
      </c>
      <c r="M34" s="1">
        <v>0</v>
      </c>
      <c r="N34" s="1">
        <v>1.5577688609482701E-3</v>
      </c>
      <c r="O34" s="1">
        <v>1.4312610801425717E-3</v>
      </c>
      <c r="P34" s="1">
        <v>1.4863448996038599E-6</v>
      </c>
      <c r="Q34" s="1">
        <v>2.7066982511314601E-5</v>
      </c>
      <c r="R34" s="1">
        <v>3.0814197089057402E-5</v>
      </c>
      <c r="S34" s="1">
        <v>9.706506034490301E-7</v>
      </c>
      <c r="T34" s="1">
        <v>2.3085592256393249E-3</v>
      </c>
      <c r="U34" s="1">
        <v>1.9410118460999999E-2</v>
      </c>
      <c r="V34" s="1">
        <v>6.7536730784922804E-3</v>
      </c>
      <c r="W34" s="1">
        <v>4.6728789806000003E-2</v>
      </c>
      <c r="X34" s="1">
        <v>8.9626697823999998E-2</v>
      </c>
      <c r="Y34" s="1">
        <v>6.4825233274925703E-2</v>
      </c>
      <c r="Z34" s="1">
        <v>4.8453338444000002E-2</v>
      </c>
      <c r="AA34" s="1">
        <v>2.5665083667263363E-3</v>
      </c>
      <c r="AB34" s="1">
        <v>1.6559189185999999E-2</v>
      </c>
      <c r="AC34" s="1">
        <v>1.9486352801000001E-2</v>
      </c>
      <c r="AD34" s="1">
        <v>2.3424735002145449E-2</v>
      </c>
      <c r="AE34" s="1">
        <v>1.945834187811157E-2</v>
      </c>
      <c r="AF34" s="1">
        <v>7.8730531037000007E-2</v>
      </c>
      <c r="AG34" s="1">
        <v>0.11742860824</v>
      </c>
      <c r="AH34" s="1">
        <v>6.6354339942335996E-3</v>
      </c>
      <c r="AI34" s="1">
        <v>3.5125684662527468E-2</v>
      </c>
      <c r="AJ34" s="1">
        <v>9.3624860047999997E-2</v>
      </c>
      <c r="AK34" s="1">
        <v>8.3062397316098196E-3</v>
      </c>
      <c r="AL34" s="1">
        <v>3.1028950587E-2</v>
      </c>
      <c r="AM34" s="1">
        <v>2.4140051100403101E-3</v>
      </c>
      <c r="AN34" s="1">
        <v>2.0252476446588369E-2</v>
      </c>
      <c r="AO34" s="1">
        <v>1.1160627123899761E-2</v>
      </c>
      <c r="AP34" s="1">
        <v>0</v>
      </c>
      <c r="AQ34" s="1">
        <v>0</v>
      </c>
      <c r="AR34" s="24">
        <v>6.1276581334368584E-4</v>
      </c>
      <c r="AS34" s="26">
        <v>8.2058978591703744E-5</v>
      </c>
      <c r="AT34" s="26">
        <v>8.6608803030685511E-4</v>
      </c>
      <c r="AU34" s="26">
        <v>3.9649358738813633E-4</v>
      </c>
      <c r="AV34" s="26">
        <v>4.3336747191347064E-4</v>
      </c>
      <c r="AW34" s="26">
        <v>1.377592895721591E-4</v>
      </c>
      <c r="AX34" s="26">
        <v>2.4442688075509983E-4</v>
      </c>
      <c r="AY34" s="1">
        <v>8.2012124380526075E-5</v>
      </c>
      <c r="AZ34" s="1">
        <v>4.8281852463105717E-4</v>
      </c>
      <c r="BA34" s="1">
        <v>3.5590129263241054E-4</v>
      </c>
      <c r="BB34" s="1">
        <v>2.1573670024777061E-4</v>
      </c>
      <c r="BC34" s="1">
        <v>4.056782183852196E-4</v>
      </c>
      <c r="BD34" s="1">
        <v>1.3388300789074489E-4</v>
      </c>
      <c r="BE34" s="1">
        <v>4.1706848967848492E-4</v>
      </c>
      <c r="BF34" s="1">
        <v>4.0185195507547189E-4</v>
      </c>
      <c r="BG34" s="1">
        <v>7.4951962233171777E-4</v>
      </c>
      <c r="BH34" s="1">
        <v>4.4024298040312693E-4</v>
      </c>
      <c r="BI34" s="1">
        <v>1.6333122766809532E-3</v>
      </c>
      <c r="BJ34" s="1">
        <v>3.9562082802149217E-3</v>
      </c>
      <c r="BK34" s="1">
        <v>1.7951881763735849E-3</v>
      </c>
      <c r="BL34" s="1">
        <v>9.4408317090710625E-4</v>
      </c>
      <c r="BM34" s="1">
        <v>2.6930195872409962E-4</v>
      </c>
      <c r="BN34" s="1">
        <v>8.9615272372611863E-4</v>
      </c>
      <c r="BO34" s="1">
        <v>7.7381146547850221E-4</v>
      </c>
      <c r="BP34" s="1">
        <v>1.589564905430052E-3</v>
      </c>
      <c r="BQ34" s="1">
        <v>7.211679019292201E-4</v>
      </c>
      <c r="BR34" s="1">
        <v>3.8748380575270862E-3</v>
      </c>
      <c r="BS34" s="1">
        <v>6.8496661551762364E-3</v>
      </c>
      <c r="BT34" s="1">
        <v>3.3469030029209513E-4</v>
      </c>
      <c r="BU34" s="1">
        <v>1.6121555498784797E-3</v>
      </c>
      <c r="BV34" s="1">
        <v>1.476610304962378E-3</v>
      </c>
      <c r="BW34" s="1">
        <v>3.724876323758513E-4</v>
      </c>
      <c r="BX34" s="1">
        <v>1.4240330128814089E-3</v>
      </c>
      <c r="BY34" s="1">
        <v>1.490546983404783E-4</v>
      </c>
      <c r="BZ34" s="1">
        <v>5.6287136249011372E-4</v>
      </c>
      <c r="CA34" s="1">
        <v>4.9254385135100208E-4</v>
      </c>
      <c r="CB34" s="1">
        <v>0</v>
      </c>
      <c r="CC34" s="16">
        <v>0</v>
      </c>
      <c r="CD34" s="11">
        <v>9.3409955502E-2</v>
      </c>
      <c r="CE34" s="16">
        <v>4.1576273797545634E-3</v>
      </c>
      <c r="CF34" s="1">
        <v>0.37169510125999999</v>
      </c>
      <c r="CG34" s="1">
        <v>1.598666328936816E-2</v>
      </c>
      <c r="CH34" s="11">
        <v>0.47508287430000001</v>
      </c>
      <c r="CI34" s="16">
        <v>1.1292685230728239E-2</v>
      </c>
      <c r="CJ34" s="1">
        <v>6.4005504647223832</v>
      </c>
      <c r="CK34" s="1">
        <v>0.28175809086644915</v>
      </c>
      <c r="CL34" s="11">
        <v>6.8014979282075672E-2</v>
      </c>
      <c r="CM34" s="16">
        <v>0</v>
      </c>
      <c r="CN34" s="1">
        <v>0</v>
      </c>
      <c r="CO34" s="16">
        <v>0</v>
      </c>
      <c r="CP34" s="18">
        <v>8.5419833049209117</v>
      </c>
    </row>
    <row r="35" spans="2:94" x14ac:dyDescent="0.25">
      <c r="B35" s="89"/>
      <c r="C35" s="8" t="s">
        <v>0</v>
      </c>
      <c r="D35" s="22" t="s">
        <v>31</v>
      </c>
      <c r="E35" s="32" t="s">
        <v>186</v>
      </c>
      <c r="F35" s="26">
        <v>0.15341744019284106</v>
      </c>
      <c r="G35" s="26">
        <v>6.1323298141360196E-3</v>
      </c>
      <c r="H35" s="26">
        <v>1.2665234729399999</v>
      </c>
      <c r="I35" s="26">
        <v>4.9627077765324011E-2</v>
      </c>
      <c r="J35" s="26">
        <v>1.5182006798568175E-2</v>
      </c>
      <c r="K35" s="26">
        <v>0</v>
      </c>
      <c r="L35" s="26">
        <v>7.66857049893588E-3</v>
      </c>
      <c r="M35" s="1">
        <v>0</v>
      </c>
      <c r="N35" s="1">
        <v>4.7770221019032916E-2</v>
      </c>
      <c r="O35" s="1">
        <v>2.8081504104349977E-2</v>
      </c>
      <c r="P35" s="1">
        <v>2.0440122170839418E-5</v>
      </c>
      <c r="Q35" s="1">
        <v>3.3610833634156723E-4</v>
      </c>
      <c r="R35" s="1">
        <v>6.2192622863222E-4</v>
      </c>
      <c r="S35" s="1">
        <v>1.178596403406118E-5</v>
      </c>
      <c r="T35" s="1">
        <v>4.4421806465419572E-2</v>
      </c>
      <c r="U35" s="1">
        <v>0.32604894041999999</v>
      </c>
      <c r="V35" s="1">
        <v>0.22027877718200001</v>
      </c>
      <c r="W35" s="1">
        <v>0.89976584911000002</v>
      </c>
      <c r="X35" s="1">
        <v>9.0984075591389999</v>
      </c>
      <c r="Y35" s="1">
        <v>1.8776631057273083</v>
      </c>
      <c r="Z35" s="1">
        <v>2.0301792621299999</v>
      </c>
      <c r="AA35" s="1">
        <v>0.26571151753628902</v>
      </c>
      <c r="AB35" s="1">
        <v>0.79569859802999998</v>
      </c>
      <c r="AC35" s="1">
        <v>0.36954887210999998</v>
      </c>
      <c r="AD35" s="1">
        <v>1.2058400875220667</v>
      </c>
      <c r="AE35" s="1">
        <v>0.46179610851333758</v>
      </c>
      <c r="AF35" s="1">
        <v>0.78529458121199991</v>
      </c>
      <c r="AG35" s="1">
        <v>2.1103136241901421E-2</v>
      </c>
      <c r="AH35" s="1">
        <v>1.5248305220070002</v>
      </c>
      <c r="AI35" s="1">
        <v>1.2574461242216266</v>
      </c>
      <c r="AJ35" s="1">
        <v>3.1228496432499999</v>
      </c>
      <c r="AK35" s="1">
        <v>0.28390301764000003</v>
      </c>
      <c r="AL35" s="1">
        <v>1.2302123308200001</v>
      </c>
      <c r="AM35" s="1">
        <v>6.9333601743000003E-2</v>
      </c>
      <c r="AN35" s="1">
        <v>0.87698656321000001</v>
      </c>
      <c r="AO35" s="1">
        <v>0.52922930172200067</v>
      </c>
      <c r="AP35" s="1">
        <v>0</v>
      </c>
      <c r="AQ35" s="1">
        <v>0</v>
      </c>
      <c r="AR35" s="24">
        <v>6.6692854456494075E-2</v>
      </c>
      <c r="AS35" s="26">
        <v>2.7408327532612016E-3</v>
      </c>
      <c r="AT35" s="26">
        <v>0.22380638192421301</v>
      </c>
      <c r="AU35" s="26">
        <v>2.3656868269722933E-2</v>
      </c>
      <c r="AV35" s="26">
        <v>2.201360255185137E-2</v>
      </c>
      <c r="AW35" s="26">
        <v>2.6894780524878741E-2</v>
      </c>
      <c r="AX35" s="26">
        <v>1.5291297555450001E-2</v>
      </c>
      <c r="AY35" s="1">
        <v>8.1222014341619624E-3</v>
      </c>
      <c r="AZ35" s="1">
        <v>2.2742572447100436E-2</v>
      </c>
      <c r="BA35" s="1">
        <v>1.3413965941722943E-2</v>
      </c>
      <c r="BB35" s="1">
        <v>6.3202207676127456E-3</v>
      </c>
      <c r="BC35" s="1">
        <v>9.133512644211807E-3</v>
      </c>
      <c r="BD35" s="1">
        <v>5.0118505810132783E-3</v>
      </c>
      <c r="BE35" s="1">
        <v>1.0680859341249512E-2</v>
      </c>
      <c r="BF35" s="1">
        <v>2.0254759260751602E-2</v>
      </c>
      <c r="BG35" s="1">
        <v>3.847481679986231E-2</v>
      </c>
      <c r="BH35" s="1">
        <v>3.341450163861736E-2</v>
      </c>
      <c r="BI35" s="1">
        <v>8.5999499715975661E-2</v>
      </c>
      <c r="BJ35" s="1">
        <v>0.65090598598095639</v>
      </c>
      <c r="BK35" s="1">
        <v>0.18657533528414996</v>
      </c>
      <c r="BL35" s="1">
        <v>6.8570347619242952E-2</v>
      </c>
      <c r="BM35" s="1">
        <v>4.795760371733411E-2</v>
      </c>
      <c r="BN35" s="1">
        <v>8.2356017489794639E-2</v>
      </c>
      <c r="BO35" s="1">
        <v>3.3919234672317299E-2</v>
      </c>
      <c r="BP35" s="1">
        <v>0.17506846541397753</v>
      </c>
      <c r="BQ35" s="1">
        <v>3.2307146016364641E-2</v>
      </c>
      <c r="BR35" s="1">
        <v>7.8712350223852853E-2</v>
      </c>
      <c r="BS35" s="1">
        <v>3.4274368854312356E-3</v>
      </c>
      <c r="BT35" s="1">
        <v>0.1371918841324998</v>
      </c>
      <c r="BU35" s="1">
        <v>8.743113381206058E-2</v>
      </c>
      <c r="BV35" s="1">
        <v>0.16116567549717054</v>
      </c>
      <c r="BW35" s="1">
        <v>2.8900893492391319E-2</v>
      </c>
      <c r="BX35" s="1">
        <v>0.14019072218713899</v>
      </c>
      <c r="BY35" s="1">
        <v>1.0339310974813987E-2</v>
      </c>
      <c r="BZ35" s="1">
        <v>4.955911912838927E-2</v>
      </c>
      <c r="CA35" s="1">
        <v>4.8555829854194592E-2</v>
      </c>
      <c r="CB35" s="1">
        <v>0</v>
      </c>
      <c r="CC35" s="16">
        <v>0</v>
      </c>
      <c r="CD35" s="11">
        <v>2.05347532038</v>
      </c>
      <c r="CE35" s="16">
        <v>0.28707659203773106</v>
      </c>
      <c r="CF35" s="1">
        <v>1.9140272401091441E-2</v>
      </c>
      <c r="CG35" s="1">
        <v>1.7406726037734179E-3</v>
      </c>
      <c r="CH35" s="11">
        <v>0.42596681416000004</v>
      </c>
      <c r="CI35" s="16">
        <v>1.8032883337582455E-2</v>
      </c>
      <c r="CJ35" s="1">
        <v>0.48673596489167126</v>
      </c>
      <c r="CK35" s="1">
        <v>4.2537650985892121E-2</v>
      </c>
      <c r="CL35" s="11">
        <v>3.3840210013728225</v>
      </c>
      <c r="CM35" s="16">
        <v>0</v>
      </c>
      <c r="CN35" s="1">
        <v>9.2386174202200007</v>
      </c>
      <c r="CO35" s="16">
        <v>0</v>
      </c>
      <c r="CP35" s="18">
        <v>47.487086653118112</v>
      </c>
    </row>
    <row r="36" spans="2:94" x14ac:dyDescent="0.25">
      <c r="B36" s="89"/>
      <c r="C36" s="8" t="s">
        <v>0</v>
      </c>
      <c r="D36" s="22" t="s">
        <v>32</v>
      </c>
      <c r="E36" s="32" t="s">
        <v>172</v>
      </c>
      <c r="F36" s="26">
        <v>0.56450646440045216</v>
      </c>
      <c r="G36" s="26">
        <v>0.17455283880976258</v>
      </c>
      <c r="H36" s="26">
        <v>1.4652913324550001</v>
      </c>
      <c r="I36" s="26">
        <v>0.21844693366500001</v>
      </c>
      <c r="J36" s="26">
        <v>8.0243652606000387E-2</v>
      </c>
      <c r="K36" s="26">
        <v>0</v>
      </c>
      <c r="L36" s="26">
        <v>4.3061384349379291E-2</v>
      </c>
      <c r="M36" s="1">
        <v>0</v>
      </c>
      <c r="N36" s="1">
        <v>0.40163371624956845</v>
      </c>
      <c r="O36" s="1">
        <v>0.23676874306556317</v>
      </c>
      <c r="P36" s="1">
        <v>6.0072747692174711E-4</v>
      </c>
      <c r="Q36" s="1">
        <v>2.6053206456708696E-3</v>
      </c>
      <c r="R36" s="1">
        <v>4.4396932789823049E-3</v>
      </c>
      <c r="S36" s="1">
        <v>2.2815376337348447E-4</v>
      </c>
      <c r="T36" s="1">
        <v>0.24265051964799444</v>
      </c>
      <c r="U36" s="1">
        <v>2.0974495671830002</v>
      </c>
      <c r="V36" s="1">
        <v>1.0627692602561754</v>
      </c>
      <c r="W36" s="1">
        <v>4.6187464594990004</v>
      </c>
      <c r="X36" s="1">
        <v>20.995392169675</v>
      </c>
      <c r="Y36" s="1">
        <v>15.942493351986538</v>
      </c>
      <c r="Z36" s="1">
        <v>11.375594675529999</v>
      </c>
      <c r="AA36" s="1">
        <v>0.44727649260265295</v>
      </c>
      <c r="AB36" s="1">
        <v>2.1825643386619999</v>
      </c>
      <c r="AC36" s="1">
        <v>2.1526709627480001</v>
      </c>
      <c r="AD36" s="1">
        <v>1.4839499363867799</v>
      </c>
      <c r="AE36" s="1">
        <v>3.6293260070149205</v>
      </c>
      <c r="AF36" s="1">
        <v>4.4238333385619999</v>
      </c>
      <c r="AG36" s="1">
        <v>0.39067711681200001</v>
      </c>
      <c r="AH36" s="1">
        <v>1.2759840041454962</v>
      </c>
      <c r="AI36" s="1">
        <v>15.442560945398812</v>
      </c>
      <c r="AJ36" s="1">
        <v>15.579952407280512</v>
      </c>
      <c r="AK36" s="1">
        <v>1.7258514410538548</v>
      </c>
      <c r="AL36" s="1">
        <v>4.0212101693989997</v>
      </c>
      <c r="AM36" s="1">
        <v>0.79987089895393115</v>
      </c>
      <c r="AN36" s="1">
        <v>4.4242930912605152</v>
      </c>
      <c r="AO36" s="1">
        <v>1.5702735127907879</v>
      </c>
      <c r="AP36" s="1">
        <v>0</v>
      </c>
      <c r="AQ36" s="1">
        <v>0</v>
      </c>
      <c r="AR36" s="24">
        <v>0.14598763303547488</v>
      </c>
      <c r="AS36" s="26">
        <v>5.3690680347419022E-2</v>
      </c>
      <c r="AT36" s="26">
        <v>0.59779086690686956</v>
      </c>
      <c r="AU36" s="26">
        <v>0.25195725256328316</v>
      </c>
      <c r="AV36" s="26">
        <v>0.30426122388705296</v>
      </c>
      <c r="AW36" s="26">
        <v>6.5749972851989746E-2</v>
      </c>
      <c r="AX36" s="26">
        <v>0.28212143962109304</v>
      </c>
      <c r="AY36" s="1">
        <v>9.1251584028539195E-2</v>
      </c>
      <c r="AZ36" s="1">
        <v>0.39627136384507244</v>
      </c>
      <c r="BA36" s="1">
        <v>0.34688093741436438</v>
      </c>
      <c r="BB36" s="1">
        <v>0.13312325418930487</v>
      </c>
      <c r="BC36" s="1">
        <v>0.150051922437792</v>
      </c>
      <c r="BD36" s="1">
        <v>9.9077323372016274E-2</v>
      </c>
      <c r="BE36" s="1">
        <v>0.32454184040347572</v>
      </c>
      <c r="BF36" s="1">
        <v>0.36102542578958718</v>
      </c>
      <c r="BG36" s="1">
        <v>0.18242413210577421</v>
      </c>
      <c r="BH36" s="1">
        <v>0.12507191615812538</v>
      </c>
      <c r="BI36" s="1">
        <v>0.46777850072883265</v>
      </c>
      <c r="BJ36" s="1">
        <v>4.2588360336543838</v>
      </c>
      <c r="BK36" s="1">
        <v>4.0483627258550188</v>
      </c>
      <c r="BL36" s="1">
        <v>1.0728370442782054</v>
      </c>
      <c r="BM36" s="1">
        <v>0.4068921583209662</v>
      </c>
      <c r="BN36" s="1">
        <v>0.37888919455438885</v>
      </c>
      <c r="BO36" s="1">
        <v>0.83721324013467324</v>
      </c>
      <c r="BP36" s="1">
        <v>0.34545229015994711</v>
      </c>
      <c r="BQ36" s="1">
        <v>0.36849921707038957</v>
      </c>
      <c r="BR36" s="1">
        <v>0.97653960152475716</v>
      </c>
      <c r="BS36" s="1">
        <v>5.8814622890167798E-2</v>
      </c>
      <c r="BT36" s="1">
        <v>0.22275571431576313</v>
      </c>
      <c r="BU36" s="1">
        <v>2.9672464656341924</v>
      </c>
      <c r="BV36" s="1">
        <v>0.52346650686200813</v>
      </c>
      <c r="BW36" s="1">
        <v>0.16835579777425108</v>
      </c>
      <c r="BX36" s="1">
        <v>0.55290150492510604</v>
      </c>
      <c r="BY36" s="1">
        <v>0.1133489366752518</v>
      </c>
      <c r="BZ36" s="1">
        <v>0.47629809688455571</v>
      </c>
      <c r="CA36" s="1">
        <v>0.2863989916953979</v>
      </c>
      <c r="CB36" s="1">
        <v>0</v>
      </c>
      <c r="CC36" s="16">
        <v>0</v>
      </c>
      <c r="CD36" s="11">
        <v>18.953936475927001</v>
      </c>
      <c r="CE36" s="16">
        <v>11.801736097754416</v>
      </c>
      <c r="CF36" s="1">
        <v>8.577036031056199E-3</v>
      </c>
      <c r="CG36" s="1">
        <v>8.1103633232260098E-4</v>
      </c>
      <c r="CH36" s="11">
        <v>0.52898227504364692</v>
      </c>
      <c r="CI36" s="16">
        <v>0.14970685494513938</v>
      </c>
      <c r="CJ36" s="1">
        <v>0.50777807983834633</v>
      </c>
      <c r="CK36" s="1">
        <v>8.658318270207907E-2</v>
      </c>
      <c r="CL36" s="11">
        <v>12.602437583945918</v>
      </c>
      <c r="CM36" s="16">
        <v>0</v>
      </c>
      <c r="CN36" s="1">
        <v>13.24546670919</v>
      </c>
      <c r="CO36" s="16">
        <v>0</v>
      </c>
      <c r="CP36" s="18">
        <v>199.40595037222005</v>
      </c>
    </row>
    <row r="37" spans="2:94" x14ac:dyDescent="0.25">
      <c r="B37" s="89"/>
      <c r="C37" s="8" t="s">
        <v>0</v>
      </c>
      <c r="D37" s="22" t="s">
        <v>33</v>
      </c>
      <c r="E37" s="32" t="s">
        <v>129</v>
      </c>
      <c r="F37" s="26">
        <v>0.28317324444199998</v>
      </c>
      <c r="G37" s="26">
        <v>2.5980565697E-2</v>
      </c>
      <c r="H37" s="26">
        <v>0.38215041161000002</v>
      </c>
      <c r="I37" s="26">
        <v>4.9608569592000003E-2</v>
      </c>
      <c r="J37" s="26">
        <v>2.4355574743793944E-2</v>
      </c>
      <c r="K37" s="26">
        <v>0</v>
      </c>
      <c r="L37" s="26">
        <v>8.05050879716873E-3</v>
      </c>
      <c r="M37" s="1">
        <v>0</v>
      </c>
      <c r="N37" s="1">
        <v>6.9156954531079423E-2</v>
      </c>
      <c r="O37" s="1">
        <v>4.3709992198042717E-2</v>
      </c>
      <c r="P37" s="1">
        <v>2.0731980839627798E-5</v>
      </c>
      <c r="Q37" s="1">
        <v>4.2824534466490198E-4</v>
      </c>
      <c r="R37" s="1">
        <v>8.22845729999244E-4</v>
      </c>
      <c r="S37" s="1">
        <v>1.9623650587163899E-5</v>
      </c>
      <c r="T37" s="1">
        <v>6.9054348394000001E-2</v>
      </c>
      <c r="U37" s="1">
        <v>0.69334036111999997</v>
      </c>
      <c r="V37" s="1">
        <v>0.51026749611</v>
      </c>
      <c r="W37" s="1">
        <v>2.0900211334000001</v>
      </c>
      <c r="X37" s="1">
        <v>3.8199837207999998</v>
      </c>
      <c r="Y37" s="1">
        <v>4.800389597273</v>
      </c>
      <c r="Z37" s="1">
        <v>1.7121602297</v>
      </c>
      <c r="AA37" s="1">
        <v>8.6016725748999989E-2</v>
      </c>
      <c r="AB37" s="1">
        <v>1.7093566656000001</v>
      </c>
      <c r="AC37" s="1">
        <v>0.74601930380000003</v>
      </c>
      <c r="AD37" s="1">
        <v>0.86491604895000007</v>
      </c>
      <c r="AE37" s="1">
        <v>0.95603746175000004</v>
      </c>
      <c r="AF37" s="1">
        <v>2.5945399999199998</v>
      </c>
      <c r="AG37" s="1">
        <v>6.5419204533E-2</v>
      </c>
      <c r="AH37" s="1">
        <v>0.30361291020800002</v>
      </c>
      <c r="AI37" s="1">
        <v>1.5352131100374184</v>
      </c>
      <c r="AJ37" s="1">
        <v>3.8971657753</v>
      </c>
      <c r="AK37" s="1">
        <v>0.41671442986000001</v>
      </c>
      <c r="AL37" s="1">
        <v>1.4338063002000001</v>
      </c>
      <c r="AM37" s="1">
        <v>0.14116708934</v>
      </c>
      <c r="AN37" s="1">
        <v>0.88909119367999989</v>
      </c>
      <c r="AO37" s="1">
        <v>0.417303280906</v>
      </c>
      <c r="AP37" s="1">
        <v>0</v>
      </c>
      <c r="AQ37" s="1">
        <v>0</v>
      </c>
      <c r="AR37" s="24">
        <v>0.35162024027525651</v>
      </c>
      <c r="AS37" s="26">
        <v>4.5538940500260874E-2</v>
      </c>
      <c r="AT37" s="26">
        <v>0.45439508510881066</v>
      </c>
      <c r="AU37" s="26">
        <v>0.25295950246192589</v>
      </c>
      <c r="AV37" s="26">
        <v>0.2699776597567437</v>
      </c>
      <c r="AW37" s="26">
        <v>0.1978015033671503</v>
      </c>
      <c r="AX37" s="26">
        <v>0.11462621105535784</v>
      </c>
      <c r="AY37" s="1">
        <v>2.9109128838162315E-2</v>
      </c>
      <c r="AZ37" s="1">
        <v>0.26988697367209313</v>
      </c>
      <c r="BA37" s="1">
        <v>0.23610525300695523</v>
      </c>
      <c r="BB37" s="1">
        <v>4.5935124860003465E-2</v>
      </c>
      <c r="BC37" s="1">
        <v>9.3428635663290058E-2</v>
      </c>
      <c r="BD37" s="1">
        <v>5.4238675045710831E-2</v>
      </c>
      <c r="BE37" s="1">
        <v>0.13255944278155529</v>
      </c>
      <c r="BF37" s="1">
        <v>0.17239306214721317</v>
      </c>
      <c r="BG37" s="1">
        <v>0.33258578274892969</v>
      </c>
      <c r="BH37" s="1">
        <v>0.45466963918032754</v>
      </c>
      <c r="BI37" s="1">
        <v>0.99716458725351109</v>
      </c>
      <c r="BJ37" s="1">
        <v>2.2202487273003171</v>
      </c>
      <c r="BK37" s="1">
        <v>1.3959398258903963</v>
      </c>
      <c r="BL37" s="1">
        <v>0.44015022367422163</v>
      </c>
      <c r="BM37" s="1">
        <v>0.11631694149708738</v>
      </c>
      <c r="BN37" s="1">
        <v>1.1347553566993434</v>
      </c>
      <c r="BO37" s="1">
        <v>0.38797327963695361</v>
      </c>
      <c r="BP37" s="1">
        <v>0.74436854282620779</v>
      </c>
      <c r="BQ37" s="1">
        <v>0.46502060484083829</v>
      </c>
      <c r="BR37" s="1">
        <v>1.6508072880623215</v>
      </c>
      <c r="BS37" s="1">
        <v>4.9615386698763017E-2</v>
      </c>
      <c r="BT37" s="1">
        <v>0.19875058894187903</v>
      </c>
      <c r="BU37" s="1">
        <v>0.99392120433598441</v>
      </c>
      <c r="BV37" s="1">
        <v>0.6943038385348419</v>
      </c>
      <c r="BW37" s="1">
        <v>0.25459384295700449</v>
      </c>
      <c r="BX37" s="1">
        <v>0.87170180678166487</v>
      </c>
      <c r="BY37" s="1">
        <v>0.10644234192937232</v>
      </c>
      <c r="BZ37" s="1">
        <v>0.32058067194816303</v>
      </c>
      <c r="CA37" s="1">
        <v>0.23201224765314285</v>
      </c>
      <c r="CB37" s="1">
        <v>0</v>
      </c>
      <c r="CC37" s="16">
        <v>0</v>
      </c>
      <c r="CD37" s="11">
        <v>11.44712925</v>
      </c>
      <c r="CE37" s="16">
        <v>6.6868747528339991</v>
      </c>
      <c r="CF37" s="1">
        <v>4.0998187064999998</v>
      </c>
      <c r="CG37" s="1">
        <v>2.3142476612360698</v>
      </c>
      <c r="CH37" s="11">
        <v>541.42315673999997</v>
      </c>
      <c r="CI37" s="16">
        <v>165.71643215388002</v>
      </c>
      <c r="CJ37" s="1">
        <v>4.415302875472678</v>
      </c>
      <c r="CK37" s="1">
        <v>2.5675629887142413</v>
      </c>
      <c r="CL37" s="11">
        <v>3.9380927764341322</v>
      </c>
      <c r="CM37" s="16">
        <v>0</v>
      </c>
      <c r="CN37" s="1">
        <v>0</v>
      </c>
      <c r="CO37" s="16">
        <v>0</v>
      </c>
      <c r="CP37" s="18">
        <v>790.0301897279503</v>
      </c>
    </row>
    <row r="38" spans="2:94" x14ac:dyDescent="0.25">
      <c r="B38" s="89"/>
      <c r="C38" s="8" t="s">
        <v>0</v>
      </c>
      <c r="D38" s="22" t="s">
        <v>34</v>
      </c>
      <c r="E38" s="32" t="s">
        <v>130</v>
      </c>
      <c r="F38" s="26">
        <v>1.935726741829057E-2</v>
      </c>
      <c r="G38" s="26">
        <v>1.1803954839706399E-3</v>
      </c>
      <c r="H38" s="26">
        <v>3.2014112919999997E-2</v>
      </c>
      <c r="I38" s="26">
        <v>7.00150197371841E-3</v>
      </c>
      <c r="J38" s="26">
        <v>1.748708538798378E-3</v>
      </c>
      <c r="K38" s="26">
        <v>0</v>
      </c>
      <c r="L38" s="26">
        <v>7.6848809840157596E-4</v>
      </c>
      <c r="M38" s="1">
        <v>0</v>
      </c>
      <c r="N38" s="1">
        <v>5.9177792863920279E-3</v>
      </c>
      <c r="O38" s="1">
        <v>7.7120453570387309E-3</v>
      </c>
      <c r="P38" s="1">
        <v>1.8082943142871999E-6</v>
      </c>
      <c r="Q38" s="1">
        <v>4.9888196372194202E-5</v>
      </c>
      <c r="R38" s="1">
        <v>1.20043412607629E-4</v>
      </c>
      <c r="S38" s="1">
        <v>3.8718817449989703E-6</v>
      </c>
      <c r="T38" s="1">
        <v>8.9959498727694102E-3</v>
      </c>
      <c r="U38" s="1">
        <v>2.7882955968000001E-2</v>
      </c>
      <c r="V38" s="1">
        <v>1.9065522123192961E-2</v>
      </c>
      <c r="W38" s="1">
        <v>0.14223347604</v>
      </c>
      <c r="X38" s="1">
        <v>0.35064277797999999</v>
      </c>
      <c r="Y38" s="1">
        <v>0.29717653681314132</v>
      </c>
      <c r="Z38" s="1">
        <v>0.1565681994</v>
      </c>
      <c r="AA38" s="1">
        <v>1.0874559404328471E-2</v>
      </c>
      <c r="AB38" s="1">
        <v>4.1652955115000001E-2</v>
      </c>
      <c r="AC38" s="1">
        <v>0.1025191471</v>
      </c>
      <c r="AD38" s="1">
        <v>0.18506599776800001</v>
      </c>
      <c r="AE38" s="1">
        <v>4.4778962852615622E-2</v>
      </c>
      <c r="AF38" s="1">
        <v>0.191517163071</v>
      </c>
      <c r="AG38" s="1">
        <v>0.22226934135000001</v>
      </c>
      <c r="AH38" s="1">
        <v>1.6818564850918871E-2</v>
      </c>
      <c r="AI38" s="1">
        <v>7.5310859829552435E-2</v>
      </c>
      <c r="AJ38" s="1">
        <v>2.2573339939000001</v>
      </c>
      <c r="AK38" s="1">
        <v>1.2198351622000001</v>
      </c>
      <c r="AL38" s="1">
        <v>8.3446383476000002E-2</v>
      </c>
      <c r="AM38" s="1">
        <v>5.7902030647000002E-2</v>
      </c>
      <c r="AN38" s="1">
        <v>5.1761755719999997E-2</v>
      </c>
      <c r="AO38" s="1">
        <v>2.6542276493487914E-2</v>
      </c>
      <c r="AP38" s="1">
        <v>0</v>
      </c>
      <c r="AQ38" s="1">
        <v>0</v>
      </c>
      <c r="AR38" s="24">
        <v>1.3989253864679085E-3</v>
      </c>
      <c r="AS38" s="26">
        <v>2.0351708482735416E-4</v>
      </c>
      <c r="AT38" s="26">
        <v>2.7313061509630621E-3</v>
      </c>
      <c r="AU38" s="26">
        <v>1.2457859878622938E-3</v>
      </c>
      <c r="AV38" s="26">
        <v>1.2067576577088342E-3</v>
      </c>
      <c r="AW38" s="26">
        <v>2.7858774086664208E-4</v>
      </c>
      <c r="AX38" s="26">
        <v>8.4385646476903362E-4</v>
      </c>
      <c r="AY38" s="1">
        <v>4.8168071043619415E-4</v>
      </c>
      <c r="AZ38" s="1">
        <v>1.4964572141593639E-3</v>
      </c>
      <c r="BA38" s="1">
        <v>1.2925223126742931E-3</v>
      </c>
      <c r="BB38" s="1">
        <v>1.7515869641632247E-4</v>
      </c>
      <c r="BC38" s="1">
        <v>5.6644892705293181E-4</v>
      </c>
      <c r="BD38" s="1">
        <v>3.4885347750446272E-4</v>
      </c>
      <c r="BE38" s="1">
        <v>1.2232660059092739E-3</v>
      </c>
      <c r="BF38" s="1">
        <v>1.2448894756005298E-3</v>
      </c>
      <c r="BG38" s="1">
        <v>9.9285009127925193E-4</v>
      </c>
      <c r="BH38" s="1">
        <v>1.0246132376323669E-3</v>
      </c>
      <c r="BI38" s="1">
        <v>4.2653589844121667E-3</v>
      </c>
      <c r="BJ38" s="1">
        <v>1.4293285490566627E-2</v>
      </c>
      <c r="BK38" s="1">
        <v>7.1102593224168197E-3</v>
      </c>
      <c r="BL38" s="1">
        <v>3.5718965154956143E-3</v>
      </c>
      <c r="BM38" s="1">
        <v>1.175294623976697E-3</v>
      </c>
      <c r="BN38" s="1">
        <v>2.2494148470286741E-3</v>
      </c>
      <c r="BO38" s="1">
        <v>4.0513197682230349E-3</v>
      </c>
      <c r="BP38" s="1">
        <v>1.2864412226463173E-2</v>
      </c>
      <c r="BQ38" s="1">
        <v>1.6697900169901905E-3</v>
      </c>
      <c r="BR38" s="1">
        <v>9.0132475343125459E-3</v>
      </c>
      <c r="BS38" s="1">
        <v>1.1961192823946473E-2</v>
      </c>
      <c r="BT38" s="1">
        <v>8.6685129161878627E-4</v>
      </c>
      <c r="BU38" s="1">
        <v>3.9668125396019631E-3</v>
      </c>
      <c r="BV38" s="1">
        <v>3.1163982814177871E-2</v>
      </c>
      <c r="BW38" s="1">
        <v>4.7775965853971231E-2</v>
      </c>
      <c r="BX38" s="1">
        <v>3.3475145501142829E-3</v>
      </c>
      <c r="BY38" s="1">
        <v>3.0747128184884795E-3</v>
      </c>
      <c r="BZ38" s="1">
        <v>1.4535286486534458E-3</v>
      </c>
      <c r="CA38" s="1">
        <v>1.0055198204099733E-3</v>
      </c>
      <c r="CB38" s="1">
        <v>0</v>
      </c>
      <c r="CC38" s="16">
        <v>0</v>
      </c>
      <c r="CD38" s="11">
        <v>33.361896514999998</v>
      </c>
      <c r="CE38" s="16">
        <v>1.3054269812879999</v>
      </c>
      <c r="CF38" s="1">
        <v>5.5488119124999997</v>
      </c>
      <c r="CG38" s="1">
        <v>0.20980723272031243</v>
      </c>
      <c r="CH38" s="11">
        <v>227.35281372</v>
      </c>
      <c r="CI38" s="16">
        <v>5.0990364104679999</v>
      </c>
      <c r="CJ38" s="1">
        <v>11.989508841497125</v>
      </c>
      <c r="CK38" s="1">
        <v>0.47111346594387205</v>
      </c>
      <c r="CL38" s="11">
        <v>0.41269521664059994</v>
      </c>
      <c r="CM38" s="16">
        <v>0</v>
      </c>
      <c r="CN38" s="1">
        <v>2.2561790943000002</v>
      </c>
      <c r="CO38" s="16">
        <v>0</v>
      </c>
      <c r="CP38" s="18">
        <v>293.85499571030755</v>
      </c>
    </row>
    <row r="39" spans="2:94" x14ac:dyDescent="0.25">
      <c r="B39" s="89"/>
      <c r="C39" s="8" t="s">
        <v>0</v>
      </c>
      <c r="D39" s="22" t="s">
        <v>35</v>
      </c>
      <c r="E39" s="32" t="s">
        <v>135</v>
      </c>
      <c r="F39" s="26">
        <v>4.638171056308335E-2</v>
      </c>
      <c r="G39" s="26">
        <v>5.0247795879840903E-3</v>
      </c>
      <c r="H39" s="26">
        <v>7.0995703339999994E-2</v>
      </c>
      <c r="I39" s="26">
        <v>1.3953877613E-2</v>
      </c>
      <c r="J39" s="26">
        <v>4.9830697098514143E-3</v>
      </c>
      <c r="K39" s="26">
        <v>0</v>
      </c>
      <c r="L39" s="26">
        <v>2.27668974548578E-3</v>
      </c>
      <c r="M39" s="1">
        <v>0</v>
      </c>
      <c r="N39" s="1">
        <v>1.39881782234338E-2</v>
      </c>
      <c r="O39" s="1">
        <v>2.4581153222087357E-2</v>
      </c>
      <c r="P39" s="1">
        <v>5.2816048992099198E-6</v>
      </c>
      <c r="Q39" s="1">
        <v>9.3234171799849705E-5</v>
      </c>
      <c r="R39" s="1">
        <v>2.72807286819443E-4</v>
      </c>
      <c r="S39" s="1">
        <v>7.1792424023442402E-6</v>
      </c>
      <c r="T39" s="1">
        <v>1.5146720223128789E-2</v>
      </c>
      <c r="U39" s="1">
        <v>4.7147899866000001E-2</v>
      </c>
      <c r="V39" s="1">
        <v>2.8262268752000001E-2</v>
      </c>
      <c r="W39" s="1">
        <v>0.42222341894999998</v>
      </c>
      <c r="X39" s="1">
        <v>1.1068963483000001</v>
      </c>
      <c r="Y39" s="1">
        <v>0.43300553970520017</v>
      </c>
      <c r="Z39" s="1">
        <v>0.99956333637000006</v>
      </c>
      <c r="AA39" s="1">
        <v>7.2534685954999997E-2</v>
      </c>
      <c r="AB39" s="1">
        <v>7.0096023381000003E-2</v>
      </c>
      <c r="AC39" s="1">
        <v>0.25067725778</v>
      </c>
      <c r="AD39" s="1">
        <v>0.33956184564276376</v>
      </c>
      <c r="AE39" s="1">
        <v>0.20965271629556706</v>
      </c>
      <c r="AF39" s="1">
        <v>0.82981535792000005</v>
      </c>
      <c r="AG39" s="1">
        <v>3.2748606056000003E-2</v>
      </c>
      <c r="AH39" s="1">
        <v>0.130125015974</v>
      </c>
      <c r="AI39" s="1">
        <v>0.39016918418714996</v>
      </c>
      <c r="AJ39" s="1">
        <v>1.3749642371999999</v>
      </c>
      <c r="AK39" s="1">
        <v>0.52292954922000001</v>
      </c>
      <c r="AL39" s="1">
        <v>12.157188416</v>
      </c>
      <c r="AM39" s="1">
        <v>0.33212426304999998</v>
      </c>
      <c r="AN39" s="1">
        <v>0.55351269245000001</v>
      </c>
      <c r="AO39" s="1">
        <v>0.21586281480765979</v>
      </c>
      <c r="AP39" s="1">
        <v>0</v>
      </c>
      <c r="AQ39" s="1">
        <v>0</v>
      </c>
      <c r="AR39" s="24">
        <v>5.0634730196179563E-3</v>
      </c>
      <c r="AS39" s="26">
        <v>1.0216871028205785E-3</v>
      </c>
      <c r="AT39" s="26">
        <v>7.3588866653153638E-3</v>
      </c>
      <c r="AU39" s="26">
        <v>2.9166661262820478E-3</v>
      </c>
      <c r="AV39" s="26">
        <v>3.2023603276414296E-3</v>
      </c>
      <c r="AW39" s="26">
        <v>8.5845949365115403E-4</v>
      </c>
      <c r="AX39" s="26">
        <v>3.0925566660471252E-3</v>
      </c>
      <c r="AY39" s="1">
        <v>8.6900164933467728E-4</v>
      </c>
      <c r="AZ39" s="1">
        <v>4.4871722330981339E-3</v>
      </c>
      <c r="BA39" s="1">
        <v>5.0574891794354952E-3</v>
      </c>
      <c r="BB39" s="1">
        <v>5.7456616296036643E-4</v>
      </c>
      <c r="BC39" s="1">
        <v>1.3802125311315196E-3</v>
      </c>
      <c r="BD39" s="1">
        <v>1.0328562972290454E-3</v>
      </c>
      <c r="BE39" s="1">
        <v>2.7816492826282522E-3</v>
      </c>
      <c r="BF39" s="1">
        <v>3.1819803300550125E-3</v>
      </c>
      <c r="BG39" s="1">
        <v>1.9120783435937483E-3</v>
      </c>
      <c r="BH39" s="1">
        <v>1.8439716077409682E-3</v>
      </c>
      <c r="BI39" s="1">
        <v>1.409138165763579E-2</v>
      </c>
      <c r="BJ39" s="1">
        <v>5.0183548541099299E-2</v>
      </c>
      <c r="BK39" s="1">
        <v>1.3358244035316597E-2</v>
      </c>
      <c r="BL39" s="1">
        <v>2.2861519770456404E-2</v>
      </c>
      <c r="BM39" s="1">
        <v>8.0149722762143938E-3</v>
      </c>
      <c r="BN39" s="1">
        <v>3.9755963880452379E-3</v>
      </c>
      <c r="BO39" s="1">
        <v>1.0687127560231604E-2</v>
      </c>
      <c r="BP39" s="1">
        <v>2.4820069152360746E-2</v>
      </c>
      <c r="BQ39" s="1">
        <v>8.2795214043471944E-3</v>
      </c>
      <c r="BR39" s="1">
        <v>4.1883015641280587E-2</v>
      </c>
      <c r="BS39" s="1">
        <v>1.9454230096016547E-3</v>
      </c>
      <c r="BT39" s="1">
        <v>7.0700287760700978E-3</v>
      </c>
      <c r="BU39" s="1">
        <v>1.8535065855871832E-2</v>
      </c>
      <c r="BV39" s="1">
        <v>2.164189598988742E-2</v>
      </c>
      <c r="BW39" s="1">
        <v>2.3190958279883496E-2</v>
      </c>
      <c r="BX39" s="1">
        <v>0.54207332711400003</v>
      </c>
      <c r="BY39" s="1">
        <v>2.0773369236849252E-2</v>
      </c>
      <c r="BZ39" s="1">
        <v>1.6261370343272567E-2</v>
      </c>
      <c r="CA39" s="1">
        <v>9.2422056195573653E-3</v>
      </c>
      <c r="CB39" s="1">
        <v>0</v>
      </c>
      <c r="CC39" s="16">
        <v>0</v>
      </c>
      <c r="CD39" s="11">
        <v>73.409255981000001</v>
      </c>
      <c r="CE39" s="16">
        <v>3.2428545355730001</v>
      </c>
      <c r="CF39" s="1">
        <v>1.5599546432</v>
      </c>
      <c r="CG39" s="1">
        <v>6.6589726018950163E-2</v>
      </c>
      <c r="CH39" s="11">
        <v>255.04455565999999</v>
      </c>
      <c r="CI39" s="16">
        <v>6.4011773913200001</v>
      </c>
      <c r="CJ39" s="1">
        <v>1.0894954454712247</v>
      </c>
      <c r="CK39" s="1">
        <v>4.8238649288222753E-2</v>
      </c>
      <c r="CL39" s="11">
        <v>5.5456466052677911</v>
      </c>
      <c r="CM39" s="16">
        <v>0</v>
      </c>
      <c r="CN39" s="1">
        <v>3.0238780974999999</v>
      </c>
      <c r="CO39" s="16">
        <v>0</v>
      </c>
      <c r="CP39" s="18">
        <v>371.05394230470608</v>
      </c>
    </row>
    <row r="40" spans="2:94" x14ac:dyDescent="0.25">
      <c r="B40" s="89"/>
      <c r="C40" s="8" t="s">
        <v>0</v>
      </c>
      <c r="D40" s="22" t="s">
        <v>36</v>
      </c>
      <c r="E40" s="32" t="s">
        <v>131</v>
      </c>
      <c r="F40" s="26">
        <v>1.9141990560456183E-3</v>
      </c>
      <c r="G40" s="26">
        <v>2.3009678989183201E-4</v>
      </c>
      <c r="H40" s="26">
        <v>6.6788969561457599E-3</v>
      </c>
      <c r="I40" s="26">
        <v>1.03775877505541E-3</v>
      </c>
      <c r="J40" s="26">
        <v>3.9923579515743822E-4</v>
      </c>
      <c r="K40" s="26">
        <v>0</v>
      </c>
      <c r="L40" s="26">
        <v>1.6794435214251299E-4</v>
      </c>
      <c r="M40" s="1">
        <v>0</v>
      </c>
      <c r="N40" s="1">
        <v>1.0279626076226125E-3</v>
      </c>
      <c r="O40" s="1">
        <v>7.6211977284401666E-4</v>
      </c>
      <c r="P40" s="1">
        <v>4.9912938493434901E-7</v>
      </c>
      <c r="Q40" s="1">
        <v>4.9723016672942296E-6</v>
      </c>
      <c r="R40" s="1">
        <v>1.41730533869122E-5</v>
      </c>
      <c r="S40" s="1">
        <v>3.5203206039113897E-7</v>
      </c>
      <c r="T40" s="1">
        <v>1.3017711462452999E-3</v>
      </c>
      <c r="U40" s="1">
        <v>4.6462607569992499E-3</v>
      </c>
      <c r="V40" s="1">
        <v>2.4857342941686511E-3</v>
      </c>
      <c r="W40" s="1">
        <v>1.4535503462000001E-2</v>
      </c>
      <c r="X40" s="1">
        <v>8.3394154906601195E-2</v>
      </c>
      <c r="Y40" s="1">
        <v>3.1967186310405918E-2</v>
      </c>
      <c r="Z40" s="1">
        <v>7.0590384305000003E-2</v>
      </c>
      <c r="AA40" s="1">
        <v>2.203921147156502E-3</v>
      </c>
      <c r="AB40" s="1">
        <v>5.0938124768435998E-3</v>
      </c>
      <c r="AC40" s="1">
        <v>2.2498905659E-2</v>
      </c>
      <c r="AD40" s="1">
        <v>1.2204220867715771E-2</v>
      </c>
      <c r="AE40" s="1">
        <v>2.0494674565145619E-2</v>
      </c>
      <c r="AF40" s="1">
        <v>1.2674073921516539E-2</v>
      </c>
      <c r="AG40" s="1">
        <v>1.4615218387916699E-3</v>
      </c>
      <c r="AH40" s="1">
        <v>2.9149971669539801E-3</v>
      </c>
      <c r="AI40" s="1">
        <v>1.7206429169164039E-2</v>
      </c>
      <c r="AJ40" s="1">
        <v>0.10702960193</v>
      </c>
      <c r="AK40" s="1">
        <v>3.8038145751000001E-2</v>
      </c>
      <c r="AL40" s="1">
        <v>1.8168820068E-2</v>
      </c>
      <c r="AM40" s="1">
        <v>0.13567993045000001</v>
      </c>
      <c r="AN40" s="1">
        <v>1.0913512203842402E-2</v>
      </c>
      <c r="AO40" s="1">
        <v>5.9572655591182411E-3</v>
      </c>
      <c r="AP40" s="1">
        <v>0</v>
      </c>
      <c r="AQ40" s="1">
        <v>0</v>
      </c>
      <c r="AR40" s="24">
        <v>8.6673490130806385E-5</v>
      </c>
      <c r="AS40" s="26">
        <v>1.4766322154358132E-5</v>
      </c>
      <c r="AT40" s="26">
        <v>4.6654170091642273E-4</v>
      </c>
      <c r="AU40" s="26">
        <v>2.4062477218844669E-4</v>
      </c>
      <c r="AV40" s="26">
        <v>2.4534151922273045E-4</v>
      </c>
      <c r="AW40" s="26">
        <v>5.868422396662626E-5</v>
      </c>
      <c r="AX40" s="26">
        <v>1.2518495834346052E-4</v>
      </c>
      <c r="AY40" s="1">
        <v>7.3393526378140477E-5</v>
      </c>
      <c r="AZ40" s="1">
        <v>1.9533340367683399E-4</v>
      </c>
      <c r="BA40" s="1">
        <v>1.6308648261897934E-4</v>
      </c>
      <c r="BB40" s="1">
        <v>7.2280500551552538E-5</v>
      </c>
      <c r="BC40" s="1">
        <v>5.0845475330074622E-5</v>
      </c>
      <c r="BD40" s="1">
        <v>4.4743601026020451E-5</v>
      </c>
      <c r="BE40" s="1">
        <v>1.5188089297346605E-4</v>
      </c>
      <c r="BF40" s="1">
        <v>2.5885777701972735E-4</v>
      </c>
      <c r="BG40" s="1">
        <v>1.9189514858908305E-4</v>
      </c>
      <c r="BH40" s="1">
        <v>1.2150652403164478E-4</v>
      </c>
      <c r="BI40" s="1">
        <v>4.4738966096247152E-4</v>
      </c>
      <c r="BJ40" s="1">
        <v>3.6303154111010354E-3</v>
      </c>
      <c r="BK40" s="1">
        <v>1.1538661518102338E-3</v>
      </c>
      <c r="BL40" s="1">
        <v>1.2452269270397667E-3</v>
      </c>
      <c r="BM40" s="1">
        <v>4.2468040053478284E-4</v>
      </c>
      <c r="BN40" s="1">
        <v>4.1354898814915963E-4</v>
      </c>
      <c r="BO40" s="1">
        <v>1.4647166115651128E-3</v>
      </c>
      <c r="BP40" s="1">
        <v>1.3530456398598283E-3</v>
      </c>
      <c r="BQ40" s="1">
        <v>8.7777131911082073E-4</v>
      </c>
      <c r="BR40" s="1">
        <v>8.6130008199347685E-4</v>
      </c>
      <c r="BS40" s="1">
        <v>1.1072196235772933E-4</v>
      </c>
      <c r="BT40" s="1">
        <v>2.3690563254774588E-4</v>
      </c>
      <c r="BU40" s="1">
        <v>8.1531728425598927E-4</v>
      </c>
      <c r="BV40" s="1">
        <v>1.4963136818550991E-3</v>
      </c>
      <c r="BW40" s="1">
        <v>1.7034969578162426E-3</v>
      </c>
      <c r="BX40" s="1">
        <v>8.3210255024823731E-4</v>
      </c>
      <c r="BY40" s="1">
        <v>5.814928663312461E-3</v>
      </c>
      <c r="BZ40" s="1">
        <v>3.2493974748604154E-4</v>
      </c>
      <c r="CA40" s="1">
        <v>2.4179166192084267E-4</v>
      </c>
      <c r="CB40" s="1">
        <v>0</v>
      </c>
      <c r="CC40" s="16">
        <v>0</v>
      </c>
      <c r="CD40" s="11">
        <v>23.836729049999999</v>
      </c>
      <c r="CE40" s="16">
        <v>0.95383251481636877</v>
      </c>
      <c r="CF40" s="1">
        <v>29.053438187000001</v>
      </c>
      <c r="CG40" s="1">
        <v>1.1234183637398198</v>
      </c>
      <c r="CH40" s="11">
        <v>11.137531280999999</v>
      </c>
      <c r="CI40" s="16">
        <v>0.19314020499614781</v>
      </c>
      <c r="CJ40" s="1">
        <v>0.20631835920360586</v>
      </c>
      <c r="CK40" s="1">
        <v>8.1738279136813769E-3</v>
      </c>
      <c r="CL40" s="11">
        <v>2.5648760006973248E-2</v>
      </c>
      <c r="CM40" s="16">
        <v>0</v>
      </c>
      <c r="CN40" s="1">
        <v>0</v>
      </c>
      <c r="CO40" s="16">
        <v>0</v>
      </c>
      <c r="CP40" s="18">
        <v>67.197939606906715</v>
      </c>
    </row>
    <row r="41" spans="2:94" x14ac:dyDescent="0.25">
      <c r="B41" s="89"/>
      <c r="C41" s="8" t="s">
        <v>0</v>
      </c>
      <c r="D41" s="22" t="s">
        <v>37</v>
      </c>
      <c r="E41" s="32" t="s">
        <v>196</v>
      </c>
      <c r="F41" s="26">
        <v>1.1398418435419444E-2</v>
      </c>
      <c r="G41" s="26">
        <v>1.6612092731520551E-3</v>
      </c>
      <c r="H41" s="26">
        <v>0.10157361440399999</v>
      </c>
      <c r="I41" s="26">
        <v>7.0836611557751903E-3</v>
      </c>
      <c r="J41" s="26">
        <v>1.902415884615039E-3</v>
      </c>
      <c r="K41" s="26">
        <v>0</v>
      </c>
      <c r="L41" s="26">
        <v>1.127579220337793E-3</v>
      </c>
      <c r="M41" s="1">
        <v>0</v>
      </c>
      <c r="N41" s="1">
        <v>7.0185142831178373E-3</v>
      </c>
      <c r="O41" s="1">
        <v>5.8643525917432193E-3</v>
      </c>
      <c r="P41" s="1">
        <v>6.9585765913871001E-6</v>
      </c>
      <c r="Q41" s="1">
        <v>4.7419933252967901E-5</v>
      </c>
      <c r="R41" s="1">
        <v>1.317961941822432E-4</v>
      </c>
      <c r="S41" s="1">
        <v>2.21857249016466E-6</v>
      </c>
      <c r="T41" s="1">
        <v>5.45843254076316E-3</v>
      </c>
      <c r="U41" s="1">
        <v>1.8797676079011921E-2</v>
      </c>
      <c r="V41" s="1">
        <v>8.4290838567540084E-3</v>
      </c>
      <c r="W41" s="1">
        <v>0.111668204888</v>
      </c>
      <c r="X41" s="1">
        <v>0.83125033974100004</v>
      </c>
      <c r="Y41" s="1">
        <v>0.20931444631498614</v>
      </c>
      <c r="Z41" s="1">
        <v>2.7736352383800003</v>
      </c>
      <c r="AA41" s="1">
        <v>0.60984938173332659</v>
      </c>
      <c r="AB41" s="1">
        <v>4.9443199765005309E-2</v>
      </c>
      <c r="AC41" s="1">
        <v>4.2848699726360157E-2</v>
      </c>
      <c r="AD41" s="1">
        <v>9.0705680573438585E-2</v>
      </c>
      <c r="AE41" s="1">
        <v>5.1140468101528197E-2</v>
      </c>
      <c r="AF41" s="1">
        <v>8.5747642441884736E-2</v>
      </c>
      <c r="AG41" s="1">
        <v>7.3714293539524009E-3</v>
      </c>
      <c r="AH41" s="1">
        <v>0.67289889772530076</v>
      </c>
      <c r="AI41" s="1">
        <v>0.51921891553930499</v>
      </c>
      <c r="AJ41" s="1">
        <v>3.9251300097000001</v>
      </c>
      <c r="AK41" s="1">
        <v>0.45876676588999998</v>
      </c>
      <c r="AL41" s="1">
        <v>7.0033481344000004E-2</v>
      </c>
      <c r="AM41" s="1">
        <v>2.308032195997322E-2</v>
      </c>
      <c r="AN41" s="1">
        <v>6.8976219259775728</v>
      </c>
      <c r="AO41" s="1">
        <v>2.4094885821305714</v>
      </c>
      <c r="AP41" s="1">
        <v>0</v>
      </c>
      <c r="AQ41" s="1">
        <v>0</v>
      </c>
      <c r="AR41" s="24">
        <v>7.0384896210384709E-3</v>
      </c>
      <c r="AS41" s="26">
        <v>1.6320136749072853E-3</v>
      </c>
      <c r="AT41" s="26">
        <v>7.9313307036608494E-2</v>
      </c>
      <c r="AU41" s="26">
        <v>1.5346400834971512E-2</v>
      </c>
      <c r="AV41" s="26">
        <v>1.2412822499641152E-2</v>
      </c>
      <c r="AW41" s="26">
        <v>2.9292659030728582E-3</v>
      </c>
      <c r="AX41" s="26">
        <v>1.0023118974913819E-2</v>
      </c>
      <c r="AY41" s="1">
        <v>3.2424218297819611E-3</v>
      </c>
      <c r="AZ41" s="1">
        <v>1.470556780374466E-2</v>
      </c>
      <c r="BA41" s="1">
        <v>1.093660860406232E-2</v>
      </c>
      <c r="BB41" s="1">
        <v>5.9625029719390151E-3</v>
      </c>
      <c r="BC41" s="1">
        <v>5.5614856899666157E-3</v>
      </c>
      <c r="BD41" s="1">
        <v>4.1463578886577999E-3</v>
      </c>
      <c r="BE41" s="1">
        <v>7.0478641796043505E-3</v>
      </c>
      <c r="BF41" s="1">
        <v>1.230854849325169E-2</v>
      </c>
      <c r="BG41" s="1">
        <v>5.3138586854402075E-3</v>
      </c>
      <c r="BH41" s="1">
        <v>4.147148608808493E-3</v>
      </c>
      <c r="BI41" s="1">
        <v>2.8903271082031685E-2</v>
      </c>
      <c r="BJ41" s="1">
        <v>0.28492684044246569</v>
      </c>
      <c r="BK41" s="1">
        <v>4.5846862002122173E-2</v>
      </c>
      <c r="BL41" s="1">
        <v>0.33032153843858014</v>
      </c>
      <c r="BM41" s="1">
        <v>0.44556171945756395</v>
      </c>
      <c r="BN41" s="1">
        <v>2.144823136102025E-2</v>
      </c>
      <c r="BO41" s="1">
        <v>1.4299774148639699E-2</v>
      </c>
      <c r="BP41" s="1">
        <v>4.7062109158605217E-2</v>
      </c>
      <c r="BQ41" s="1">
        <v>1.401234641627979E-2</v>
      </c>
      <c r="BR41" s="1">
        <v>3.1970059246305034E-2</v>
      </c>
      <c r="BS41" s="1">
        <v>2.7887303267561956E-3</v>
      </c>
      <c r="BT41" s="1">
        <v>0.31542720383375389</v>
      </c>
      <c r="BU41" s="1">
        <v>0.1783004468923976</v>
      </c>
      <c r="BV41" s="1">
        <v>0.35982514184295034</v>
      </c>
      <c r="BW41" s="1">
        <v>0.12523827541825933</v>
      </c>
      <c r="BX41" s="1">
        <v>2.3690830224950339E-2</v>
      </c>
      <c r="BY41" s="1">
        <v>9.8901297315023909E-3</v>
      </c>
      <c r="BZ41" s="1">
        <v>1.2796281634114748</v>
      </c>
      <c r="CA41" s="1">
        <v>0.67769047971514873</v>
      </c>
      <c r="CB41" s="1">
        <v>0</v>
      </c>
      <c r="CC41" s="16">
        <v>0</v>
      </c>
      <c r="CD41" s="11">
        <v>33.144229889000002</v>
      </c>
      <c r="CE41" s="16">
        <v>10.000425290273</v>
      </c>
      <c r="CF41" s="1">
        <v>5.6334217787000007</v>
      </c>
      <c r="CG41" s="1">
        <v>1.776726311541649</v>
      </c>
      <c r="CH41" s="11">
        <v>10.2399226427</v>
      </c>
      <c r="CI41" s="16">
        <v>1.3109507639862636</v>
      </c>
      <c r="CJ41" s="1">
        <v>1.0416377522997957</v>
      </c>
      <c r="CK41" s="1">
        <v>0.26324948664478398</v>
      </c>
      <c r="CL41" s="11">
        <v>1.3607259716611821</v>
      </c>
      <c r="CM41" s="16">
        <v>0</v>
      </c>
      <c r="CN41" s="1">
        <v>2.7560800313999998</v>
      </c>
      <c r="CO41" s="16">
        <v>0</v>
      </c>
      <c r="CP41" s="18">
        <v>91.975986836945296</v>
      </c>
    </row>
    <row r="42" spans="2:94" x14ac:dyDescent="0.25">
      <c r="B42" s="89"/>
      <c r="C42" s="8" t="s">
        <v>0</v>
      </c>
      <c r="D42" s="22" t="s">
        <v>38</v>
      </c>
      <c r="E42" s="32" t="s">
        <v>132</v>
      </c>
      <c r="F42" s="26">
        <v>0.24489148843418479</v>
      </c>
      <c r="G42" s="26">
        <v>1.1702254938427354E-2</v>
      </c>
      <c r="H42" s="26">
        <v>0.15105881635078844</v>
      </c>
      <c r="I42" s="26">
        <v>2.0441631669887342E-2</v>
      </c>
      <c r="J42" s="26">
        <v>8.8809588096410187E-3</v>
      </c>
      <c r="K42" s="26">
        <v>0</v>
      </c>
      <c r="L42" s="26">
        <v>3.5605749362730399E-3</v>
      </c>
      <c r="M42" s="1">
        <v>0</v>
      </c>
      <c r="N42" s="1">
        <v>3.0394926681148907E-2</v>
      </c>
      <c r="O42" s="1">
        <v>2.5567354002406596E-2</v>
      </c>
      <c r="P42" s="1">
        <v>6.9492027137130208E-6</v>
      </c>
      <c r="Q42" s="1">
        <v>1.3849596757609109E-4</v>
      </c>
      <c r="R42" s="1">
        <v>3.1847750688029941E-4</v>
      </c>
      <c r="S42" s="1">
        <v>6.2150363220325795E-6</v>
      </c>
      <c r="T42" s="1">
        <v>1.7991565400734551E-2</v>
      </c>
      <c r="U42" s="1">
        <v>0.12396772485211671</v>
      </c>
      <c r="V42" s="1">
        <v>5.6142493092593615E-2</v>
      </c>
      <c r="W42" s="1">
        <v>0.395096762105</v>
      </c>
      <c r="X42" s="1">
        <v>1.0253743592085536</v>
      </c>
      <c r="Y42" s="1">
        <v>0.74162374514058094</v>
      </c>
      <c r="Z42" s="1">
        <v>0.99162188171999999</v>
      </c>
      <c r="AA42" s="1">
        <v>2.3556984990136698E-2</v>
      </c>
      <c r="AB42" s="1">
        <v>7.0431702072531646E-2</v>
      </c>
      <c r="AC42" s="1">
        <v>9.4536356627838769E-2</v>
      </c>
      <c r="AD42" s="1">
        <v>0.24633317560069704</v>
      </c>
      <c r="AE42" s="1">
        <v>0.21858942674617698</v>
      </c>
      <c r="AF42" s="1">
        <v>0.28830743441505208</v>
      </c>
      <c r="AG42" s="1">
        <v>3.536353586197525E-2</v>
      </c>
      <c r="AH42" s="1">
        <v>3.4660457575163693E-2</v>
      </c>
      <c r="AI42" s="1">
        <v>0.22163609639925957</v>
      </c>
      <c r="AJ42" s="1">
        <v>0.76133765652300012</v>
      </c>
      <c r="AK42" s="1">
        <v>0.113968705758</v>
      </c>
      <c r="AL42" s="1">
        <v>0.32782993464800003</v>
      </c>
      <c r="AM42" s="1">
        <v>2.654358046149205E-2</v>
      </c>
      <c r="AN42" s="1">
        <v>1.7050373106919998</v>
      </c>
      <c r="AO42" s="1">
        <v>1.118893049861527</v>
      </c>
      <c r="AP42" s="1">
        <v>0</v>
      </c>
      <c r="AQ42" s="1">
        <v>0</v>
      </c>
      <c r="AR42" s="24">
        <v>2.8332580144059691E-2</v>
      </c>
      <c r="AS42" s="26">
        <v>2.1747725568488372E-3</v>
      </c>
      <c r="AT42" s="26">
        <v>1.6870096609181928E-2</v>
      </c>
      <c r="AU42" s="26">
        <v>7.3306456374062599E-3</v>
      </c>
      <c r="AV42" s="26">
        <v>9.2199245511064287E-3</v>
      </c>
      <c r="AW42" s="26">
        <v>1.465174498984978E-3</v>
      </c>
      <c r="AX42" s="26">
        <v>4.9253649164544572E-3</v>
      </c>
      <c r="AY42" s="1">
        <v>2.8909755928907565E-3</v>
      </c>
      <c r="AZ42" s="1">
        <v>9.5876443979889762E-3</v>
      </c>
      <c r="BA42" s="1">
        <v>7.5455801732986381E-3</v>
      </c>
      <c r="BB42" s="1">
        <v>1.2631675341495878E-3</v>
      </c>
      <c r="BC42" s="1">
        <v>2.4720290578326139E-3</v>
      </c>
      <c r="BD42" s="1">
        <v>1.6289769338619917E-3</v>
      </c>
      <c r="BE42" s="1">
        <v>3.8725469803478877E-3</v>
      </c>
      <c r="BF42" s="1">
        <v>5.020089051782862E-3</v>
      </c>
      <c r="BG42" s="1">
        <v>6.5402593304497696E-3</v>
      </c>
      <c r="BH42" s="1">
        <v>5.2528896264902878E-3</v>
      </c>
      <c r="BI42" s="1">
        <v>1.5703392090017594E-2</v>
      </c>
      <c r="BJ42" s="1">
        <v>5.6628634235323716E-2</v>
      </c>
      <c r="BK42" s="1">
        <v>3.4993410110942584E-2</v>
      </c>
      <c r="BL42" s="1">
        <v>1.9945540476328467E-2</v>
      </c>
      <c r="BM42" s="1">
        <v>3.4354635939877207E-3</v>
      </c>
      <c r="BN42" s="1">
        <v>6.3985298734223796E-3</v>
      </c>
      <c r="BO42" s="1">
        <v>6.0080166808518208E-3</v>
      </c>
      <c r="BP42" s="1">
        <v>3.5297620754523848E-2</v>
      </c>
      <c r="BQ42" s="1">
        <v>9.6623660479977554E-3</v>
      </c>
      <c r="BR42" s="1">
        <v>1.7411690483527302E-2</v>
      </c>
      <c r="BS42" s="1">
        <v>2.4245436691217037E-3</v>
      </c>
      <c r="BT42" s="1">
        <v>2.4633137250305035E-3</v>
      </c>
      <c r="BU42" s="1">
        <v>1.1245082115913792E-2</v>
      </c>
      <c r="BV42" s="1">
        <v>1.4297555800112608E-2</v>
      </c>
      <c r="BW42" s="1">
        <v>7.0305276287854282E-3</v>
      </c>
      <c r="BX42" s="1">
        <v>1.8395531049463905E-2</v>
      </c>
      <c r="BY42" s="1">
        <v>1.8163832501159063E-3</v>
      </c>
      <c r="BZ42" s="1">
        <v>4.9258364741492117E-2</v>
      </c>
      <c r="CA42" s="1">
        <v>5.1974003539271507E-2</v>
      </c>
      <c r="CB42" s="1">
        <v>0</v>
      </c>
      <c r="CC42" s="16">
        <v>0</v>
      </c>
      <c r="CD42" s="11">
        <v>48.291770697000004</v>
      </c>
      <c r="CE42" s="16">
        <v>2.2206683064526462</v>
      </c>
      <c r="CF42" s="1">
        <v>15.120241076214127</v>
      </c>
      <c r="CG42" s="1">
        <v>0.64663527754202943</v>
      </c>
      <c r="CH42" s="11">
        <v>2.3752181958260001</v>
      </c>
      <c r="CI42" s="16">
        <v>5.3036314588945255E-2</v>
      </c>
      <c r="CJ42" s="1">
        <v>1.2479852755547169</v>
      </c>
      <c r="CK42" s="1">
        <v>5.5170747758454208E-2</v>
      </c>
      <c r="CL42" s="11">
        <v>0.69087358867559345</v>
      </c>
      <c r="CM42" s="16">
        <v>0</v>
      </c>
      <c r="CN42" s="1">
        <v>6.4889997244000006E-2</v>
      </c>
      <c r="CO42" s="16">
        <v>0</v>
      </c>
      <c r="CP42" s="18">
        <v>80.383084247604558</v>
      </c>
    </row>
    <row r="43" spans="2:94" x14ac:dyDescent="0.25">
      <c r="B43" s="89"/>
      <c r="C43" s="8" t="s">
        <v>0</v>
      </c>
      <c r="D43" s="22" t="s">
        <v>39</v>
      </c>
      <c r="E43" s="32" t="s">
        <v>185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24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6">
        <v>0</v>
      </c>
      <c r="CD43" s="11">
        <v>22.557590484999999</v>
      </c>
      <c r="CE43" s="16">
        <v>3.9673873791680005</v>
      </c>
      <c r="CF43" s="1">
        <v>0</v>
      </c>
      <c r="CG43" s="1">
        <v>0</v>
      </c>
      <c r="CH43" s="11">
        <v>0</v>
      </c>
      <c r="CI43" s="16">
        <v>0</v>
      </c>
      <c r="CJ43" s="1">
        <v>0</v>
      </c>
      <c r="CK43" s="1">
        <v>0</v>
      </c>
      <c r="CL43" s="11">
        <v>-1.6749528271020608E-6</v>
      </c>
      <c r="CM43" s="16">
        <v>0</v>
      </c>
      <c r="CN43" s="1">
        <v>0</v>
      </c>
      <c r="CO43" s="16">
        <v>0</v>
      </c>
      <c r="CP43" s="18">
        <v>26.524976189215174</v>
      </c>
    </row>
    <row r="44" spans="2:94" x14ac:dyDescent="0.25">
      <c r="B44" s="90"/>
      <c r="C44" s="53" t="s">
        <v>0</v>
      </c>
      <c r="D44" s="42" t="s">
        <v>40</v>
      </c>
      <c r="E44" s="68" t="s">
        <v>183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12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17">
        <v>0</v>
      </c>
      <c r="CD44" s="12">
        <v>0</v>
      </c>
      <c r="CE44" s="17">
        <v>0</v>
      </c>
      <c r="CF44" s="9">
        <v>0</v>
      </c>
      <c r="CG44" s="9">
        <v>0</v>
      </c>
      <c r="CH44" s="12">
        <v>0</v>
      </c>
      <c r="CI44" s="17">
        <v>0</v>
      </c>
      <c r="CJ44" s="9">
        <v>0</v>
      </c>
      <c r="CK44" s="9">
        <v>0</v>
      </c>
      <c r="CL44" s="12">
        <v>0</v>
      </c>
      <c r="CM44" s="17">
        <v>0</v>
      </c>
      <c r="CN44" s="9">
        <v>0</v>
      </c>
      <c r="CO44" s="17">
        <v>0</v>
      </c>
      <c r="CP44" s="21">
        <v>0</v>
      </c>
    </row>
    <row r="45" spans="2:94" x14ac:dyDescent="0.25">
      <c r="B45" s="88" t="s">
        <v>140</v>
      </c>
      <c r="C45" s="6" t="s">
        <v>1</v>
      </c>
      <c r="D45" s="41" t="s">
        <v>3</v>
      </c>
      <c r="E45" s="69" t="s">
        <v>121</v>
      </c>
      <c r="F45" s="1">
        <v>1.1424576915428379</v>
      </c>
      <c r="G45" s="1">
        <v>3.086293825020901E-4</v>
      </c>
      <c r="H45" s="1">
        <v>5.8609802204739125</v>
      </c>
      <c r="I45" s="1">
        <v>3.2649060049988743E-2</v>
      </c>
      <c r="J45" s="1">
        <v>6.6504812961022772E-2</v>
      </c>
      <c r="K45" s="1">
        <v>0</v>
      </c>
      <c r="L45" s="1">
        <v>1.8386500378255732E-2</v>
      </c>
      <c r="M45" s="1">
        <v>0</v>
      </c>
      <c r="N45" s="1">
        <v>7.5663685623989984E-3</v>
      </c>
      <c r="O45" s="1">
        <v>1.0805216431193372E-3</v>
      </c>
      <c r="P45" s="1">
        <v>5.1942832315216004E-7</v>
      </c>
      <c r="Q45" s="1">
        <v>5.9984722428074783E-6</v>
      </c>
      <c r="R45" s="1">
        <v>4.0518603811268123E-5</v>
      </c>
      <c r="S45" s="1">
        <v>3.8494826413645869E-6</v>
      </c>
      <c r="T45" s="1">
        <v>2.3703257326559419E-3</v>
      </c>
      <c r="U45" s="1">
        <v>4.4058770574793042E-3</v>
      </c>
      <c r="V45" s="1">
        <v>2.3012423370971638E-3</v>
      </c>
      <c r="W45" s="1">
        <v>3.2006642848684097E-2</v>
      </c>
      <c r="X45" s="1">
        <v>0.19973379537921676</v>
      </c>
      <c r="Y45" s="1">
        <v>2.1577146853799078E-2</v>
      </c>
      <c r="Z45" s="1">
        <v>1.9386444309995545</v>
      </c>
      <c r="AA45" s="1">
        <v>2.629881268951805E-3</v>
      </c>
      <c r="AB45" s="1">
        <v>3.4023606887103632E-3</v>
      </c>
      <c r="AC45" s="1">
        <v>5.3845684474822459E-3</v>
      </c>
      <c r="AD45" s="1">
        <v>2.3747905734374801E-3</v>
      </c>
      <c r="AE45" s="1">
        <v>9.9035703645569129E-3</v>
      </c>
      <c r="AF45" s="1">
        <v>2.0036962692984168E-2</v>
      </c>
      <c r="AG45" s="1">
        <v>8.7280420468971453E-4</v>
      </c>
      <c r="AH45" s="1">
        <v>1.2825652322746343E-2</v>
      </c>
      <c r="AI45" s="1">
        <v>6.0410312759833239E-2</v>
      </c>
      <c r="AJ45" s="1">
        <v>0.14494335694647953</v>
      </c>
      <c r="AK45" s="1">
        <v>6.5972032417675984E-3</v>
      </c>
      <c r="AL45" s="1">
        <v>1.8548037025539085E-2</v>
      </c>
      <c r="AM45" s="1">
        <v>0.11501268480258148</v>
      </c>
      <c r="AN45" s="1">
        <v>1.2459561123591811E-2</v>
      </c>
      <c r="AO45" s="1">
        <v>7.6871045573849731E-2</v>
      </c>
      <c r="AP45" s="1">
        <v>0</v>
      </c>
      <c r="AQ45" s="1">
        <v>0</v>
      </c>
      <c r="AR45" s="11">
        <v>707.96134323691615</v>
      </c>
      <c r="AS45" s="1">
        <v>0.26123191821745612</v>
      </c>
      <c r="AT45" s="1">
        <v>2843.9745240409038</v>
      </c>
      <c r="AU45" s="1">
        <v>46.112005045974094</v>
      </c>
      <c r="AV45" s="1">
        <v>800.1992309765667</v>
      </c>
      <c r="AW45" s="1">
        <v>0.21012760022806071</v>
      </c>
      <c r="AX45" s="1">
        <v>120.91118104235277</v>
      </c>
      <c r="AY45" s="1">
        <v>2.6677467463044984</v>
      </c>
      <c r="AZ45" s="1">
        <v>47.928573010236036</v>
      </c>
      <c r="BA45" s="1">
        <v>2.0186188918584791</v>
      </c>
      <c r="BB45" s="1">
        <v>0.55798518819107046</v>
      </c>
      <c r="BC45" s="1">
        <v>0.65342332812471604</v>
      </c>
      <c r="BD45" s="1">
        <v>1.0673034952379128</v>
      </c>
      <c r="BE45" s="1">
        <v>8.4149110703883991</v>
      </c>
      <c r="BF45" s="1">
        <v>9.8342707024959868</v>
      </c>
      <c r="BG45" s="1">
        <v>1.6080572908741622</v>
      </c>
      <c r="BH45" s="1">
        <v>1.1725379279095509</v>
      </c>
      <c r="BI45" s="1">
        <v>8.0045969510534825</v>
      </c>
      <c r="BJ45" s="1">
        <v>60.729269525651588</v>
      </c>
      <c r="BK45" s="1">
        <v>4.6090143145192899</v>
      </c>
      <c r="BL45" s="1">
        <v>226.10494053732148</v>
      </c>
      <c r="BM45" s="1">
        <v>2.2895881299357037</v>
      </c>
      <c r="BN45" s="1">
        <v>1.581678861665974</v>
      </c>
      <c r="BO45" s="1">
        <v>1.915124853078561</v>
      </c>
      <c r="BP45" s="1">
        <v>1.4334695954520389</v>
      </c>
      <c r="BQ45" s="1">
        <v>2.5071121269878218</v>
      </c>
      <c r="BR45" s="1">
        <v>7.4624529367021388</v>
      </c>
      <c r="BS45" s="1">
        <v>0.46595174634186681</v>
      </c>
      <c r="BT45" s="1">
        <v>4.7750581113897752</v>
      </c>
      <c r="BU45" s="1">
        <v>22.882507125846505</v>
      </c>
      <c r="BV45" s="1">
        <v>15.107527349494823</v>
      </c>
      <c r="BW45" s="1">
        <v>1.8619257879182431</v>
      </c>
      <c r="BX45" s="1">
        <v>5.9711209876303144</v>
      </c>
      <c r="BY45" s="1">
        <v>33.771405718756547</v>
      </c>
      <c r="BZ45" s="1">
        <v>2.1290339123487945</v>
      </c>
      <c r="CA45" s="1">
        <v>17.773478472212805</v>
      </c>
      <c r="CB45" s="1">
        <v>0</v>
      </c>
      <c r="CC45" s="16">
        <v>0</v>
      </c>
      <c r="CD45" s="11">
        <v>6.903185507007878</v>
      </c>
      <c r="CE45" s="16">
        <v>1857.3374321415004</v>
      </c>
      <c r="CF45" s="1">
        <v>1.2159208907434045E-3</v>
      </c>
      <c r="CG45" s="1">
        <v>0.45425156498858599</v>
      </c>
      <c r="CH45" s="11">
        <v>1.8295997301720497E-2</v>
      </c>
      <c r="CI45" s="16">
        <v>2.6633424473487244</v>
      </c>
      <c r="CJ45" s="1">
        <v>1.8159005369754171</v>
      </c>
      <c r="CK45" s="1">
        <v>474.16380612250873</v>
      </c>
      <c r="CL45" s="11">
        <v>0</v>
      </c>
      <c r="CM45" s="16">
        <v>210.59395517419802</v>
      </c>
      <c r="CN45" s="1">
        <v>0</v>
      </c>
      <c r="CO45" s="16">
        <v>1238.95900698635</v>
      </c>
      <c r="CP45" s="18">
        <v>8819.6620179003858</v>
      </c>
    </row>
    <row r="46" spans="2:94" x14ac:dyDescent="0.25">
      <c r="B46" s="89"/>
      <c r="C46" s="8" t="s">
        <v>1</v>
      </c>
      <c r="D46" s="22" t="s">
        <v>4</v>
      </c>
      <c r="E46" s="32" t="s">
        <v>187</v>
      </c>
      <c r="F46" s="1">
        <v>7.9511258105924298E-4</v>
      </c>
      <c r="G46" s="1">
        <v>7.3622491443625773E-2</v>
      </c>
      <c r="H46" s="1">
        <v>7.7047583617968528E-3</v>
      </c>
      <c r="I46" s="1">
        <v>6.5361644374206622E-5</v>
      </c>
      <c r="J46" s="1">
        <v>5.1473339624408295E-5</v>
      </c>
      <c r="K46" s="1">
        <v>0</v>
      </c>
      <c r="L46" s="1">
        <v>1.4679470223200046E-3</v>
      </c>
      <c r="M46" s="1">
        <v>0</v>
      </c>
      <c r="N46" s="1">
        <v>7.9532197498660973E-2</v>
      </c>
      <c r="O46" s="1">
        <v>8.9208834288001526E-4</v>
      </c>
      <c r="P46" s="1">
        <v>2.8521262046554676E-8</v>
      </c>
      <c r="Q46" s="1">
        <v>3.5165085350286029E-6</v>
      </c>
      <c r="R46" s="1">
        <v>6.929481813244814E-6</v>
      </c>
      <c r="S46" s="1">
        <v>3.5187498664823775E-8</v>
      </c>
      <c r="T46" s="1">
        <v>1.4681043427344775E-4</v>
      </c>
      <c r="U46" s="1">
        <v>1.619621869178</v>
      </c>
      <c r="V46" s="1">
        <v>7.520092158301842E-3</v>
      </c>
      <c r="W46" s="1">
        <v>0.23766883113007836</v>
      </c>
      <c r="X46" s="1">
        <v>6.9229465671014631E-3</v>
      </c>
      <c r="Y46" s="1">
        <v>6.7537517220870244E-3</v>
      </c>
      <c r="Z46" s="1">
        <v>3.8333427037286994E-3</v>
      </c>
      <c r="AA46" s="1">
        <v>7.3454195444355719E-5</v>
      </c>
      <c r="AB46" s="1">
        <v>2.6650482959667064E-4</v>
      </c>
      <c r="AC46" s="1">
        <v>4.1321087201140407E-4</v>
      </c>
      <c r="AD46" s="1">
        <v>2.1070810201706528E-4</v>
      </c>
      <c r="AE46" s="1">
        <v>1.6635453214348672E-3</v>
      </c>
      <c r="AF46" s="1">
        <v>1.5833437546461931E-3</v>
      </c>
      <c r="AG46" s="1">
        <v>3.3697225126161319E-4</v>
      </c>
      <c r="AH46" s="1">
        <v>1.9289270846911688E-4</v>
      </c>
      <c r="AI46" s="1">
        <v>2.1791145485003938E-3</v>
      </c>
      <c r="AJ46" s="1">
        <v>1.2305959287914451E-2</v>
      </c>
      <c r="AK46" s="1">
        <v>7.0916258664510635E-4</v>
      </c>
      <c r="AL46" s="1">
        <v>9.2480808416439664E-4</v>
      </c>
      <c r="AM46" s="1">
        <v>1.1547193628302915E-4</v>
      </c>
      <c r="AN46" s="1">
        <v>9.0603650687626192E-4</v>
      </c>
      <c r="AO46" s="1">
        <v>2.9387048738271904E-4</v>
      </c>
      <c r="AP46" s="1">
        <v>0</v>
      </c>
      <c r="AQ46" s="1">
        <v>0</v>
      </c>
      <c r="AR46" s="11">
        <v>0.32647517821545191</v>
      </c>
      <c r="AS46" s="1">
        <v>33.025552966530029</v>
      </c>
      <c r="AT46" s="1">
        <v>2.612946433810492</v>
      </c>
      <c r="AU46" s="1">
        <v>5.8763987705106796E-2</v>
      </c>
      <c r="AV46" s="1">
        <v>0.58710698508569303</v>
      </c>
      <c r="AW46" s="1">
        <v>287.19922095765389</v>
      </c>
      <c r="AX46" s="1">
        <v>6.716997474037087</v>
      </c>
      <c r="AY46" s="1">
        <v>3.5636396351673483E-2</v>
      </c>
      <c r="AZ46" s="1">
        <v>81.211382904781814</v>
      </c>
      <c r="BA46" s="1">
        <v>1.9647108554347752</v>
      </c>
      <c r="BB46" s="1">
        <v>1.1266508472509734E-2</v>
      </c>
      <c r="BC46" s="1">
        <v>0.24219860152505668</v>
      </c>
      <c r="BD46" s="1">
        <v>0.1336080591323168</v>
      </c>
      <c r="BE46" s="1">
        <v>6.1269274362576349E-2</v>
      </c>
      <c r="BF46" s="1">
        <v>0.16880444459195171</v>
      </c>
      <c r="BG46" s="1">
        <v>200.27739411218698</v>
      </c>
      <c r="BH46" s="1">
        <v>1.0961127402765296</v>
      </c>
      <c r="BI46" s="1">
        <v>27.435273543656326</v>
      </c>
      <c r="BJ46" s="1">
        <v>1.0947162670497175</v>
      </c>
      <c r="BK46" s="1">
        <v>0.51525337328577581</v>
      </c>
      <c r="BL46" s="1">
        <v>0.24441426900452434</v>
      </c>
      <c r="BM46" s="1">
        <v>1.7830278628622395E-2</v>
      </c>
      <c r="BN46" s="1">
        <v>3.3760731116899499E-2</v>
      </c>
      <c r="BO46" s="1">
        <v>4.8726098518837357E-2</v>
      </c>
      <c r="BP46" s="1">
        <v>3.7080187358085923E-2</v>
      </c>
      <c r="BQ46" s="1">
        <v>0.18884969630999049</v>
      </c>
      <c r="BR46" s="1">
        <v>0.22105200483978063</v>
      </c>
      <c r="BS46" s="1">
        <v>6.377178276241717E-2</v>
      </c>
      <c r="BT46" s="1">
        <v>2.5551242294298497E-2</v>
      </c>
      <c r="BU46" s="1">
        <v>0.31595454794811673</v>
      </c>
      <c r="BV46" s="1">
        <v>0.60057918337846783</v>
      </c>
      <c r="BW46" s="1">
        <v>0.10648085899362017</v>
      </c>
      <c r="BX46" s="1">
        <v>0.13465066559458816</v>
      </c>
      <c r="BY46" s="1">
        <v>2.545739709307783E-2</v>
      </c>
      <c r="BZ46" s="1">
        <v>7.546885307193639E-2</v>
      </c>
      <c r="CA46" s="1">
        <v>4.1669777674940185E-2</v>
      </c>
      <c r="CB46" s="1">
        <v>0</v>
      </c>
      <c r="CC46" s="16">
        <v>0</v>
      </c>
      <c r="CD46" s="11">
        <v>9.5108022360363975E-3</v>
      </c>
      <c r="CE46" s="16">
        <v>1.4048311110581844</v>
      </c>
      <c r="CF46" s="1">
        <v>4.7542597940264462E-4</v>
      </c>
      <c r="CG46" s="1">
        <v>6.7859154264590035E-2</v>
      </c>
      <c r="CH46" s="11">
        <v>1.1728197005140828E-3</v>
      </c>
      <c r="CI46" s="16">
        <v>9.5378557732255703E-2</v>
      </c>
      <c r="CJ46" s="1">
        <v>1.9029877258834205E-2</v>
      </c>
      <c r="CK46" s="1">
        <v>2.7933933776492821</v>
      </c>
      <c r="CL46" s="11">
        <v>0</v>
      </c>
      <c r="CM46" s="16">
        <v>29.951373224020525</v>
      </c>
      <c r="CN46" s="1">
        <v>0</v>
      </c>
      <c r="CO46" s="16">
        <v>554.22622484285989</v>
      </c>
      <c r="CP46" s="18">
        <v>1237.5940224707931</v>
      </c>
    </row>
    <row r="47" spans="2:94" x14ac:dyDescent="0.25">
      <c r="B47" s="89"/>
      <c r="C47" s="8" t="s">
        <v>1</v>
      </c>
      <c r="D47" s="22" t="s">
        <v>5</v>
      </c>
      <c r="E47" s="32" t="s">
        <v>175</v>
      </c>
      <c r="F47" s="1">
        <v>3.8629490920413931</v>
      </c>
      <c r="G47" s="1">
        <v>6.6812873410526654E-3</v>
      </c>
      <c r="H47" s="1">
        <v>9.6326810121600008</v>
      </c>
      <c r="I47" s="1">
        <v>8.3595318719217812E-2</v>
      </c>
      <c r="J47" s="1">
        <v>5.2879448503517744E-3</v>
      </c>
      <c r="K47" s="1">
        <v>0</v>
      </c>
      <c r="L47" s="1">
        <v>4.8016858287148613E-2</v>
      </c>
      <c r="M47" s="1">
        <v>0</v>
      </c>
      <c r="N47" s="1">
        <v>1.41640098154312E-2</v>
      </c>
      <c r="O47" s="1">
        <v>1.4553501045156738E-2</v>
      </c>
      <c r="P47" s="1">
        <v>6.9327753919878887E-6</v>
      </c>
      <c r="Q47" s="1">
        <v>7.3701580731722047E-5</v>
      </c>
      <c r="R47" s="1">
        <v>2.567774499766527E-4</v>
      </c>
      <c r="S47" s="1">
        <v>4.7672342873283958E-6</v>
      </c>
      <c r="T47" s="1">
        <v>1.4312197716208168E-2</v>
      </c>
      <c r="U47" s="1">
        <v>6.0688484925278639E-2</v>
      </c>
      <c r="V47" s="1">
        <v>2.5964790722355233E-2</v>
      </c>
      <c r="W47" s="1">
        <v>0.250364052128</v>
      </c>
      <c r="X47" s="1">
        <v>1.372322652715535</v>
      </c>
      <c r="Y47" s="1">
        <v>0.24069013068859907</v>
      </c>
      <c r="Z47" s="1">
        <v>42.315010071100005</v>
      </c>
      <c r="AA47" s="1">
        <v>1.9903230946511023E-2</v>
      </c>
      <c r="AB47" s="1">
        <v>2.592688670816521E-2</v>
      </c>
      <c r="AC47" s="1">
        <v>4.9498711945796449E-2</v>
      </c>
      <c r="AD47" s="1">
        <v>2.1480190065631181E-2</v>
      </c>
      <c r="AE47" s="1">
        <v>0.11696200893523556</v>
      </c>
      <c r="AF47" s="1">
        <v>0.17111720470696468</v>
      </c>
      <c r="AG47" s="1">
        <v>1.142129651270807E-2</v>
      </c>
      <c r="AH47" s="1">
        <v>3.8435530499555177E-2</v>
      </c>
      <c r="AI47" s="1">
        <v>0.14608987634042819</v>
      </c>
      <c r="AJ47" s="1">
        <v>0.450747845694</v>
      </c>
      <c r="AK47" s="1">
        <v>6.1035935534340953E-2</v>
      </c>
      <c r="AL47" s="1">
        <v>0.173576756379</v>
      </c>
      <c r="AM47" s="1">
        <v>1.8511690199399999</v>
      </c>
      <c r="AN47" s="1">
        <v>9.1773623134383017E-2</v>
      </c>
      <c r="AO47" s="1">
        <v>3.8008540184819133E-2</v>
      </c>
      <c r="AP47" s="1">
        <v>0</v>
      </c>
      <c r="AQ47" s="1">
        <v>0</v>
      </c>
      <c r="AR47" s="11">
        <v>793.91196415173135</v>
      </c>
      <c r="AS47" s="1">
        <v>1.8082226010535549</v>
      </c>
      <c r="AT47" s="1">
        <v>1928.6418594483398</v>
      </c>
      <c r="AU47" s="1">
        <v>48.645504588554715</v>
      </c>
      <c r="AV47" s="1">
        <v>21.732451063732388</v>
      </c>
      <c r="AW47" s="1">
        <v>1.6465238690927468</v>
      </c>
      <c r="AX47" s="1">
        <v>114.57136665298364</v>
      </c>
      <c r="AY47" s="1">
        <v>13.926523803183136</v>
      </c>
      <c r="AZ47" s="1">
        <v>10.396115413704461</v>
      </c>
      <c r="BA47" s="1">
        <v>7.7078839524391043</v>
      </c>
      <c r="BB47" s="1">
        <v>2.1864078737592347</v>
      </c>
      <c r="BC47" s="1">
        <v>2.3228452469761365</v>
      </c>
      <c r="BD47" s="1">
        <v>2.3196149398651862</v>
      </c>
      <c r="BE47" s="1">
        <v>4.800716932722997</v>
      </c>
      <c r="BF47" s="1">
        <v>8.0246488600411752</v>
      </c>
      <c r="BG47" s="1">
        <v>5.6321336134474826</v>
      </c>
      <c r="BH47" s="1">
        <v>3.9013122442794743</v>
      </c>
      <c r="BI47" s="1">
        <v>18.211667376464717</v>
      </c>
      <c r="BJ47" s="1">
        <v>142.52433064066975</v>
      </c>
      <c r="BK47" s="1">
        <v>17.840893824586292</v>
      </c>
      <c r="BL47" s="1">
        <v>1647.0018799840402</v>
      </c>
      <c r="BM47" s="1">
        <v>6.6373888480371859</v>
      </c>
      <c r="BN47" s="1">
        <v>3.9622311162931791</v>
      </c>
      <c r="BO47" s="1">
        <v>6.067920308152571</v>
      </c>
      <c r="BP47" s="1">
        <v>4.4080826175773469</v>
      </c>
      <c r="BQ47" s="1">
        <v>10.417411417675631</v>
      </c>
      <c r="BR47" s="1">
        <v>22.590471990600523</v>
      </c>
      <c r="BS47" s="1">
        <v>1.7617000553635493</v>
      </c>
      <c r="BT47" s="1">
        <v>5.9392800506287049</v>
      </c>
      <c r="BU47" s="1">
        <v>16.785432896684306</v>
      </c>
      <c r="BV47" s="1">
        <v>14.974902574804474</v>
      </c>
      <c r="BW47" s="1">
        <v>6.2587640713780317</v>
      </c>
      <c r="BX47" s="1">
        <v>17.817674261254325</v>
      </c>
      <c r="BY47" s="1">
        <v>220.87426411464099</v>
      </c>
      <c r="BZ47" s="1">
        <v>5.7645176854519224</v>
      </c>
      <c r="CA47" s="1">
        <v>3.5998976131969758</v>
      </c>
      <c r="CB47" s="1">
        <v>0</v>
      </c>
      <c r="CC47" s="16">
        <v>0</v>
      </c>
      <c r="CD47" s="11">
        <v>74.747740745499996</v>
      </c>
      <c r="CE47" s="16">
        <v>7121.6131955432911</v>
      </c>
      <c r="CF47" s="1">
        <v>1.8651944235898558E-2</v>
      </c>
      <c r="CG47" s="1">
        <v>1.7172083514802641</v>
      </c>
      <c r="CH47" s="11">
        <v>0.1584640508518867</v>
      </c>
      <c r="CI47" s="16">
        <v>7.2704108670299732</v>
      </c>
      <c r="CJ47" s="1">
        <v>0.41833070356900381</v>
      </c>
      <c r="CK47" s="1">
        <v>39.556792790522429</v>
      </c>
      <c r="CL47" s="11">
        <v>0</v>
      </c>
      <c r="CM47" s="16">
        <v>266.60475674148262</v>
      </c>
      <c r="CN47" s="1">
        <v>0</v>
      </c>
      <c r="CO47" s="16">
        <v>4389.5188923209998</v>
      </c>
      <c r="CP47" s="18">
        <v>17108.454021003196</v>
      </c>
    </row>
    <row r="48" spans="2:94" x14ac:dyDescent="0.25">
      <c r="B48" s="89"/>
      <c r="C48" s="8" t="s">
        <v>1</v>
      </c>
      <c r="D48" s="22" t="s">
        <v>6</v>
      </c>
      <c r="E48" s="32" t="s">
        <v>176</v>
      </c>
      <c r="F48" s="1">
        <v>6.8273500681864344E-2</v>
      </c>
      <c r="G48" s="1">
        <v>3.255781942385739E-3</v>
      </c>
      <c r="H48" s="1">
        <v>2.753125240219588E-2</v>
      </c>
      <c r="I48" s="1">
        <v>2.174866680185259</v>
      </c>
      <c r="J48" s="1">
        <v>1.5513679780441159E-3</v>
      </c>
      <c r="K48" s="1">
        <v>0</v>
      </c>
      <c r="L48" s="1">
        <v>2.2752094145488447E-3</v>
      </c>
      <c r="M48" s="1">
        <v>0</v>
      </c>
      <c r="N48" s="1">
        <v>1.4972853671736175E-2</v>
      </c>
      <c r="O48" s="1">
        <v>5.3573050994564237E-3</v>
      </c>
      <c r="P48" s="1">
        <v>1.7799193675616093E-6</v>
      </c>
      <c r="Q48" s="1">
        <v>3.4846114422171226E-5</v>
      </c>
      <c r="R48" s="1">
        <v>7.8059412001607554E-4</v>
      </c>
      <c r="S48" s="1">
        <v>8.3079916847417237E-5</v>
      </c>
      <c r="T48" s="1">
        <v>6.2778532330521344E-2</v>
      </c>
      <c r="U48" s="1">
        <v>9.9966621639850962E-3</v>
      </c>
      <c r="V48" s="1">
        <v>6.4380774055905442E-3</v>
      </c>
      <c r="W48" s="1">
        <v>0.11998057676965382</v>
      </c>
      <c r="X48" s="1">
        <v>0.2128951866865918</v>
      </c>
      <c r="Y48" s="1">
        <v>4.689039650997389E-2</v>
      </c>
      <c r="Z48" s="1">
        <v>0.32901055240793425</v>
      </c>
      <c r="AA48" s="1">
        <v>3.6579270283354478E-3</v>
      </c>
      <c r="AB48" s="1">
        <v>5.2578581799593823E-3</v>
      </c>
      <c r="AC48" s="1">
        <v>1.0401379846552873E-2</v>
      </c>
      <c r="AD48" s="1">
        <v>3.6431815659234701E-3</v>
      </c>
      <c r="AE48" s="1">
        <v>1.9974193878086386E-2</v>
      </c>
      <c r="AF48" s="1">
        <v>2.7170909284873375E-2</v>
      </c>
      <c r="AG48" s="1">
        <v>2.5881103882454642E-3</v>
      </c>
      <c r="AH48" s="1">
        <v>1.0714168340598459E-2</v>
      </c>
      <c r="AI48" s="1">
        <v>3.6934400742516998E-2</v>
      </c>
      <c r="AJ48" s="1">
        <v>4.55867030712159E-2</v>
      </c>
      <c r="AK48" s="1">
        <v>1.4242572271771678E-2</v>
      </c>
      <c r="AL48" s="1">
        <v>8.2768887041767158E-2</v>
      </c>
      <c r="AM48" s="1">
        <v>3.7455323255855592E-2</v>
      </c>
      <c r="AN48" s="1">
        <v>0.15279718530089653</v>
      </c>
      <c r="AO48" s="1">
        <v>2.0028346934424231E-2</v>
      </c>
      <c r="AP48" s="1">
        <v>0</v>
      </c>
      <c r="AQ48" s="1">
        <v>0</v>
      </c>
      <c r="AR48" s="11">
        <v>14.627987209317153</v>
      </c>
      <c r="AS48" s="1">
        <v>1.359346937921952</v>
      </c>
      <c r="AT48" s="1">
        <v>8.4823322375140116</v>
      </c>
      <c r="AU48" s="1">
        <v>2019.4204806706032</v>
      </c>
      <c r="AV48" s="1">
        <v>5.6891955299900188</v>
      </c>
      <c r="AW48" s="1">
        <v>0.94735878345552393</v>
      </c>
      <c r="AX48" s="1">
        <v>8.3525043266557688</v>
      </c>
      <c r="AY48" s="1">
        <v>5.5811879768732187</v>
      </c>
      <c r="AZ48" s="1">
        <v>34.37951949519092</v>
      </c>
      <c r="BA48" s="1">
        <v>4.1281154943380418</v>
      </c>
      <c r="BB48" s="1">
        <v>0.87626300789607892</v>
      </c>
      <c r="BC48" s="1">
        <v>1.7131610658538936</v>
      </c>
      <c r="BD48" s="1">
        <v>11.051537161540898</v>
      </c>
      <c r="BE48" s="1">
        <v>113.75246756482083</v>
      </c>
      <c r="BF48" s="1">
        <v>77.271552461669216</v>
      </c>
      <c r="BG48" s="1">
        <v>1.4107452756369401</v>
      </c>
      <c r="BH48" s="1">
        <v>1.329777954332884</v>
      </c>
      <c r="BI48" s="1">
        <v>13.422551641777408</v>
      </c>
      <c r="BJ48" s="1">
        <v>33.535724668628724</v>
      </c>
      <c r="BK48" s="1">
        <v>5.1572933001083632</v>
      </c>
      <c r="BL48" s="1">
        <v>19.284878811517423</v>
      </c>
      <c r="BM48" s="1">
        <v>1.8434819162374838</v>
      </c>
      <c r="BN48" s="1">
        <v>1.2090516258598967</v>
      </c>
      <c r="BO48" s="1">
        <v>1.9191036643485182</v>
      </c>
      <c r="BP48" s="1">
        <v>1.1230464922919547</v>
      </c>
      <c r="BQ48" s="1">
        <v>2.693716325221386</v>
      </c>
      <c r="BR48" s="1">
        <v>5.4182865841949788</v>
      </c>
      <c r="BS48" s="1">
        <v>0.60454038685737355</v>
      </c>
      <c r="BT48" s="1">
        <v>2.6109494104709512</v>
      </c>
      <c r="BU48" s="1">
        <v>6.7152758460379278</v>
      </c>
      <c r="BV48" s="1">
        <v>2.3022595199525222</v>
      </c>
      <c r="BW48" s="1">
        <v>2.238591705121407</v>
      </c>
      <c r="BX48" s="1">
        <v>12.995998256904382</v>
      </c>
      <c r="BY48" s="1">
        <v>6.8663658729053516</v>
      </c>
      <c r="BZ48" s="1">
        <v>14.536593432603906</v>
      </c>
      <c r="CA48" s="1">
        <v>2.9004415793484037</v>
      </c>
      <c r="CB48" s="1">
        <v>0</v>
      </c>
      <c r="CC48" s="16">
        <v>0</v>
      </c>
      <c r="CD48" s="11">
        <v>13.066194895856739</v>
      </c>
      <c r="CE48" s="16">
        <v>1908.0149016020359</v>
      </c>
      <c r="CF48" s="1">
        <v>5.0286084880326633E-3</v>
      </c>
      <c r="CG48" s="1">
        <v>0.70957616594072348</v>
      </c>
      <c r="CH48" s="11">
        <v>1.9043669473105197E-2</v>
      </c>
      <c r="CI48" s="16">
        <v>1.3402482085579803</v>
      </c>
      <c r="CJ48" s="1">
        <v>0.16791658274448673</v>
      </c>
      <c r="CK48" s="1">
        <v>24.333822911877672</v>
      </c>
      <c r="CL48" s="11">
        <v>0</v>
      </c>
      <c r="CM48" s="16">
        <v>138.50774799274797</v>
      </c>
      <c r="CN48" s="1">
        <v>0</v>
      </c>
      <c r="CO48" s="16">
        <v>6585.643655717091</v>
      </c>
      <c r="CP48" s="18">
        <v>11123.120015931661</v>
      </c>
    </row>
    <row r="49" spans="2:94" x14ac:dyDescent="0.25">
      <c r="B49" s="89"/>
      <c r="C49" s="8" t="s">
        <v>1</v>
      </c>
      <c r="D49" s="22" t="s">
        <v>7</v>
      </c>
      <c r="E49" s="32" t="s">
        <v>188</v>
      </c>
      <c r="F49" s="1">
        <v>0.45384936481325111</v>
      </c>
      <c r="G49" s="1">
        <v>2.9578105763455362E-2</v>
      </c>
      <c r="H49" s="1">
        <v>3.4553592549167851</v>
      </c>
      <c r="I49" s="1">
        <v>0.1447727744867596</v>
      </c>
      <c r="J49" s="1">
        <v>1.5091338610948808</v>
      </c>
      <c r="K49" s="1">
        <v>0</v>
      </c>
      <c r="L49" s="1">
        <v>3.1925421000674845E-2</v>
      </c>
      <c r="M49" s="1">
        <v>0</v>
      </c>
      <c r="N49" s="1">
        <v>0.29463244895091678</v>
      </c>
      <c r="O49" s="1">
        <v>0.11670932347160387</v>
      </c>
      <c r="P49" s="1">
        <v>4.2792279534714657E-5</v>
      </c>
      <c r="Q49" s="1">
        <v>1.0094909212940981E-3</v>
      </c>
      <c r="R49" s="1">
        <v>1.8279459769008357E-3</v>
      </c>
      <c r="S49" s="1">
        <v>2.9893175914119639E-5</v>
      </c>
      <c r="T49" s="1">
        <v>0.40843058872885785</v>
      </c>
      <c r="U49" s="1">
        <v>2.0510640046299322</v>
      </c>
      <c r="V49" s="1">
        <v>0.41398293254349455</v>
      </c>
      <c r="W49" s="1">
        <v>5.548689931742846</v>
      </c>
      <c r="X49" s="1">
        <v>4.6238355816959942</v>
      </c>
      <c r="Y49" s="1">
        <v>0.97094901603755401</v>
      </c>
      <c r="Z49" s="1">
        <v>2.0874709484997687</v>
      </c>
      <c r="AA49" s="1">
        <v>0.61643620959071277</v>
      </c>
      <c r="AB49" s="1">
        <v>0.11265725547969573</v>
      </c>
      <c r="AC49" s="1">
        <v>0.29643611629161887</v>
      </c>
      <c r="AD49" s="1">
        <v>0.21798417971132544</v>
      </c>
      <c r="AE49" s="1">
        <v>1.5880024364382697</v>
      </c>
      <c r="AF49" s="1">
        <v>0.88510319135913895</v>
      </c>
      <c r="AG49" s="1">
        <v>3.0176766260893832E-2</v>
      </c>
      <c r="AH49" s="1">
        <v>0.34378400573270518</v>
      </c>
      <c r="AI49" s="1">
        <v>2.950852573218826</v>
      </c>
      <c r="AJ49" s="1">
        <v>1.4432968495357947</v>
      </c>
      <c r="AK49" s="1">
        <v>0.82658556929005211</v>
      </c>
      <c r="AL49" s="1">
        <v>0.72312292860197247</v>
      </c>
      <c r="AM49" s="1">
        <v>0.11474754570128048</v>
      </c>
      <c r="AN49" s="1">
        <v>0.45041675992855196</v>
      </c>
      <c r="AO49" s="1">
        <v>0.5304944841216519</v>
      </c>
      <c r="AP49" s="1">
        <v>0</v>
      </c>
      <c r="AQ49" s="1">
        <v>0</v>
      </c>
      <c r="AR49" s="11">
        <v>52.670311310801154</v>
      </c>
      <c r="AS49" s="1">
        <v>4.4405640213561028</v>
      </c>
      <c r="AT49" s="1">
        <v>348.98667634442387</v>
      </c>
      <c r="AU49" s="1">
        <v>39.267830481841003</v>
      </c>
      <c r="AV49" s="1">
        <v>1829.7891140331296</v>
      </c>
      <c r="AW49" s="1">
        <v>3.523227322834535</v>
      </c>
      <c r="AX49" s="1">
        <v>37.319809874958956</v>
      </c>
      <c r="AY49" s="1">
        <v>14.759079346876423</v>
      </c>
      <c r="AZ49" s="1">
        <v>94.731413450624061</v>
      </c>
      <c r="BA49" s="1">
        <v>57.098833384690586</v>
      </c>
      <c r="BB49" s="1">
        <v>6.3260366931369543</v>
      </c>
      <c r="BC49" s="1">
        <v>20.788605850845375</v>
      </c>
      <c r="BD49" s="1">
        <v>9.1571276945227389</v>
      </c>
      <c r="BE49" s="1">
        <v>17.773247800751236</v>
      </c>
      <c r="BF49" s="1">
        <v>259.52074842452271</v>
      </c>
      <c r="BG49" s="1">
        <v>86.556640471451914</v>
      </c>
      <c r="BH49" s="1">
        <v>44.296723074617901</v>
      </c>
      <c r="BI49" s="1">
        <v>350.85690792333401</v>
      </c>
      <c r="BJ49" s="1">
        <v>262.01030033903021</v>
      </c>
      <c r="BK49" s="1">
        <v>33.796436449798392</v>
      </c>
      <c r="BL49" s="1">
        <v>45.306184841516718</v>
      </c>
      <c r="BM49" s="1">
        <v>117.56278540360789</v>
      </c>
      <c r="BN49" s="1">
        <v>9.4821357108267978</v>
      </c>
      <c r="BO49" s="1">
        <v>18.748662978283331</v>
      </c>
      <c r="BP49" s="1">
        <v>21.320635466111177</v>
      </c>
      <c r="BQ49" s="1">
        <v>80.917020097616344</v>
      </c>
      <c r="BR49" s="1">
        <v>61.026398238376395</v>
      </c>
      <c r="BS49" s="1">
        <v>2.4803969555999692</v>
      </c>
      <c r="BT49" s="1">
        <v>29.846287168479872</v>
      </c>
      <c r="BU49" s="1">
        <v>127.11669640769298</v>
      </c>
      <c r="BV49" s="1">
        <v>26.766896710709606</v>
      </c>
      <c r="BW49" s="1">
        <v>40.997307223382485</v>
      </c>
      <c r="BX49" s="1">
        <v>39.243790063786498</v>
      </c>
      <c r="BY49" s="1">
        <v>7.2955739508940765</v>
      </c>
      <c r="BZ49" s="1">
        <v>15.82248209083609</v>
      </c>
      <c r="CA49" s="1">
        <v>27.105690776670379</v>
      </c>
      <c r="CB49" s="1">
        <v>0</v>
      </c>
      <c r="CC49" s="16">
        <v>0</v>
      </c>
      <c r="CD49" s="11">
        <v>8.1666955995075075</v>
      </c>
      <c r="CE49" s="16">
        <v>363.19602423432991</v>
      </c>
      <c r="CF49" s="1">
        <v>2.2487578168679082E-2</v>
      </c>
      <c r="CG49" s="1">
        <v>1.2550986857935296</v>
      </c>
      <c r="CH49" s="11">
        <v>0.18321171879594605</v>
      </c>
      <c r="CI49" s="16">
        <v>5.900065207036695</v>
      </c>
      <c r="CJ49" s="1">
        <v>0.79365937961006416</v>
      </c>
      <c r="CK49" s="1">
        <v>49.332963959908085</v>
      </c>
      <c r="CL49" s="11">
        <v>0</v>
      </c>
      <c r="CM49" s="16">
        <v>55.992101790975767</v>
      </c>
      <c r="CN49" s="1">
        <v>0</v>
      </c>
      <c r="CO49" s="16">
        <v>3705.4357059813424</v>
      </c>
      <c r="CP49" s="18">
        <v>8468.2599830653999</v>
      </c>
    </row>
    <row r="50" spans="2:94" x14ac:dyDescent="0.25">
      <c r="B50" s="89"/>
      <c r="C50" s="8" t="s">
        <v>1</v>
      </c>
      <c r="D50" s="22" t="s">
        <v>8</v>
      </c>
      <c r="E50" s="32" t="s">
        <v>174</v>
      </c>
      <c r="F50" s="1">
        <v>1.3978759188240915</v>
      </c>
      <c r="G50" s="1">
        <v>0.1417205060053118</v>
      </c>
      <c r="H50" s="1">
        <v>0.5350226593205003</v>
      </c>
      <c r="I50" s="1">
        <v>0.12460440366694575</v>
      </c>
      <c r="J50" s="1">
        <v>4.3588286785084279E-2</v>
      </c>
      <c r="K50" s="1">
        <v>0</v>
      </c>
      <c r="L50" s="1">
        <v>0.18028552204015963</v>
      </c>
      <c r="M50" s="1">
        <v>0</v>
      </c>
      <c r="N50" s="1">
        <v>0.39934443807298314</v>
      </c>
      <c r="O50" s="1">
        <v>0.10889414575739231</v>
      </c>
      <c r="P50" s="1">
        <v>1.7229436735606522E-5</v>
      </c>
      <c r="Q50" s="1">
        <v>6.73931762549957E-4</v>
      </c>
      <c r="R50" s="1">
        <v>1.3397933628025997E-3</v>
      </c>
      <c r="S50" s="1">
        <v>4.3434978068666142E-5</v>
      </c>
      <c r="T50" s="1">
        <v>8.5412653733914268E-2</v>
      </c>
      <c r="U50" s="1">
        <v>1.587818137600526</v>
      </c>
      <c r="V50" s="1">
        <v>0.4246745254229487</v>
      </c>
      <c r="W50" s="1">
        <v>3.5519517353508827</v>
      </c>
      <c r="X50" s="1">
        <v>3.1065461880889504</v>
      </c>
      <c r="Y50" s="1">
        <v>20.507104050511014</v>
      </c>
      <c r="Z50" s="1">
        <v>0.92752286890516156</v>
      </c>
      <c r="AA50" s="1">
        <v>1.7071381947377114E-2</v>
      </c>
      <c r="AB50" s="1">
        <v>2.6981395671311519E-2</v>
      </c>
      <c r="AC50" s="1">
        <v>6.5707930377007034E-2</v>
      </c>
      <c r="AD50" s="1">
        <v>4.8521543293991345E-2</v>
      </c>
      <c r="AE50" s="1">
        <v>7.7736815628820177E-2</v>
      </c>
      <c r="AF50" s="1">
        <v>0.25490256117943089</v>
      </c>
      <c r="AG50" s="1">
        <v>2.6671866005454601E-2</v>
      </c>
      <c r="AH50" s="1">
        <v>6.4759302798175503E-2</v>
      </c>
      <c r="AI50" s="1">
        <v>0.57993571141565492</v>
      </c>
      <c r="AJ50" s="1">
        <v>2.8437504417183077</v>
      </c>
      <c r="AK50" s="1">
        <v>0.21795476540660297</v>
      </c>
      <c r="AL50" s="1">
        <v>0.58280855105523055</v>
      </c>
      <c r="AM50" s="1">
        <v>0.69807139629343673</v>
      </c>
      <c r="AN50" s="1">
        <v>0.30198204431950915</v>
      </c>
      <c r="AO50" s="1">
        <v>0.21108160420864408</v>
      </c>
      <c r="AP50" s="1">
        <v>0</v>
      </c>
      <c r="AQ50" s="1">
        <v>0</v>
      </c>
      <c r="AR50" s="11">
        <v>93.693256740677469</v>
      </c>
      <c r="AS50" s="1">
        <v>17.05961584925512</v>
      </c>
      <c r="AT50" s="1">
        <v>48.915509135783367</v>
      </c>
      <c r="AU50" s="1">
        <v>34.479116834879569</v>
      </c>
      <c r="AV50" s="1">
        <v>39.367652130387661</v>
      </c>
      <c r="AW50" s="1">
        <v>357.42498828966319</v>
      </c>
      <c r="AX50" s="1">
        <v>195.94475153517442</v>
      </c>
      <c r="AY50" s="1">
        <v>5.6173670789031176</v>
      </c>
      <c r="AZ50" s="1">
        <v>116.77037514390874</v>
      </c>
      <c r="BA50" s="1">
        <v>26.939857250074162</v>
      </c>
      <c r="BB50" s="1">
        <v>2.527404956540547</v>
      </c>
      <c r="BC50" s="1">
        <v>9.9520845744164728</v>
      </c>
      <c r="BD50" s="1">
        <v>5.7204240960167683</v>
      </c>
      <c r="BE50" s="1">
        <v>18.873450827697102</v>
      </c>
      <c r="BF50" s="1">
        <v>21.101255019402654</v>
      </c>
      <c r="BG50" s="1">
        <v>66.839167909930808</v>
      </c>
      <c r="BH50" s="1">
        <v>24.474843446705133</v>
      </c>
      <c r="BI50" s="1">
        <v>119.65313010692172</v>
      </c>
      <c r="BJ50" s="1">
        <v>151.56627213640252</v>
      </c>
      <c r="BK50" s="1">
        <v>974.8939328058874</v>
      </c>
      <c r="BL50" s="1">
        <v>16.659538183591891</v>
      </c>
      <c r="BM50" s="1">
        <v>2.584824977108195</v>
      </c>
      <c r="BN50" s="1">
        <v>1.8450484171627259</v>
      </c>
      <c r="BO50" s="1">
        <v>3.6193268980693762</v>
      </c>
      <c r="BP50" s="1">
        <v>4.4585553089720635</v>
      </c>
      <c r="BQ50" s="1">
        <v>3.1539504243145169</v>
      </c>
      <c r="BR50" s="1">
        <v>15.209633723776966</v>
      </c>
      <c r="BS50" s="1">
        <v>1.8690286578304216</v>
      </c>
      <c r="BT50" s="1">
        <v>4.3720320780969519</v>
      </c>
      <c r="BU50" s="1">
        <v>27.035750739132766</v>
      </c>
      <c r="BV50" s="1">
        <v>43.034988632234402</v>
      </c>
      <c r="BW50" s="1">
        <v>10.263616627367094</v>
      </c>
      <c r="BX50" s="1">
        <v>27.462181021493222</v>
      </c>
      <c r="BY50" s="1">
        <v>38.439142822043095</v>
      </c>
      <c r="BZ50" s="1">
        <v>8.6669225343735494</v>
      </c>
      <c r="CA50" s="1">
        <v>9.1767158376892883</v>
      </c>
      <c r="CB50" s="1">
        <v>0</v>
      </c>
      <c r="CC50" s="16">
        <v>0</v>
      </c>
      <c r="CD50" s="11">
        <v>20.485190669106782</v>
      </c>
      <c r="CE50" s="16">
        <v>897.92662451355659</v>
      </c>
      <c r="CF50" s="1">
        <v>2.0271513633457481E-3</v>
      </c>
      <c r="CG50" s="1">
        <v>8.5862907515619452E-2</v>
      </c>
      <c r="CH50" s="11">
        <v>0.31030917764418442</v>
      </c>
      <c r="CI50" s="16">
        <v>6.5752114195077613</v>
      </c>
      <c r="CJ50" s="1">
        <v>4.7817169095898227E-2</v>
      </c>
      <c r="CK50" s="1">
        <v>2.0794477444320423</v>
      </c>
      <c r="CL50" s="11">
        <v>0</v>
      </c>
      <c r="CM50" s="16">
        <v>60.694361987867829</v>
      </c>
      <c r="CN50" s="1">
        <v>0</v>
      </c>
      <c r="CO50" s="16">
        <v>3561.0950567670802</v>
      </c>
      <c r="CP50" s="18">
        <v>7138.1099999999988</v>
      </c>
    </row>
    <row r="51" spans="2:94" x14ac:dyDescent="0.25">
      <c r="B51" s="89"/>
      <c r="C51" s="8" t="s">
        <v>1</v>
      </c>
      <c r="D51" s="22" t="s">
        <v>9</v>
      </c>
      <c r="E51" s="32" t="s">
        <v>189</v>
      </c>
      <c r="F51" s="1">
        <v>0.81102051150737597</v>
      </c>
      <c r="G51" s="1">
        <v>8.339246214706629E-2</v>
      </c>
      <c r="H51" s="1">
        <v>0.6337528720704606</v>
      </c>
      <c r="I51" s="1">
        <v>0.51043280664905921</v>
      </c>
      <c r="J51" s="1">
        <v>0.11923669079431648</v>
      </c>
      <c r="K51" s="1">
        <v>0</v>
      </c>
      <c r="L51" s="1">
        <v>0.48388989044285913</v>
      </c>
      <c r="M51" s="1">
        <v>0</v>
      </c>
      <c r="N51" s="1">
        <v>0.60667152453308026</v>
      </c>
      <c r="O51" s="1">
        <v>0.23871942020284909</v>
      </c>
      <c r="P51" s="1">
        <v>4.3731379554046218E-5</v>
      </c>
      <c r="Q51" s="1">
        <v>3.7163612634003619E-3</v>
      </c>
      <c r="R51" s="1">
        <v>3.7581591931257225E-3</v>
      </c>
      <c r="S51" s="1">
        <v>3.6121496590624236E-4</v>
      </c>
      <c r="T51" s="1">
        <v>0.12842704029564073</v>
      </c>
      <c r="U51" s="1">
        <v>0.11714906886853989</v>
      </c>
      <c r="V51" s="1">
        <v>0.36491532583638653</v>
      </c>
      <c r="W51" s="1">
        <v>2.1222258515586105</v>
      </c>
      <c r="X51" s="1">
        <v>1.5099153342618576</v>
      </c>
      <c r="Y51" s="1">
        <v>0.21102559043212821</v>
      </c>
      <c r="Z51" s="1">
        <v>1.3346694926710634</v>
      </c>
      <c r="AA51" s="1">
        <v>2.9947028600872724E-2</v>
      </c>
      <c r="AB51" s="1">
        <v>9.8541910078893125E-3</v>
      </c>
      <c r="AC51" s="1">
        <v>0.10011668892647552</v>
      </c>
      <c r="AD51" s="1">
        <v>8.2039985568371793E-3</v>
      </c>
      <c r="AE51" s="1">
        <v>0.19654347823451818</v>
      </c>
      <c r="AF51" s="1">
        <v>0.13014318522294527</v>
      </c>
      <c r="AG51" s="1">
        <v>2.2545779395412142E-2</v>
      </c>
      <c r="AH51" s="1">
        <v>2.9515893986172163E-2</v>
      </c>
      <c r="AI51" s="1">
        <v>0.14907136581564445</v>
      </c>
      <c r="AJ51" s="1">
        <v>0.31718012406380447</v>
      </c>
      <c r="AK51" s="1">
        <v>0.18851642383466477</v>
      </c>
      <c r="AL51" s="1">
        <v>2.5478735489521078</v>
      </c>
      <c r="AM51" s="1">
        <v>4.5239704548592677E-2</v>
      </c>
      <c r="AN51" s="1">
        <v>0.15110329737301323</v>
      </c>
      <c r="AO51" s="1">
        <v>0.66757587395493356</v>
      </c>
      <c r="AP51" s="1">
        <v>0</v>
      </c>
      <c r="AQ51" s="1">
        <v>0</v>
      </c>
      <c r="AR51" s="11">
        <v>67.553126155013757</v>
      </c>
      <c r="AS51" s="1">
        <v>8.7224455859365868</v>
      </c>
      <c r="AT51" s="1">
        <v>49.26858210328232</v>
      </c>
      <c r="AU51" s="1">
        <v>102.74237512001385</v>
      </c>
      <c r="AV51" s="1">
        <v>88.667777134891111</v>
      </c>
      <c r="AW51" s="1">
        <v>102.15910082051595</v>
      </c>
      <c r="AX51" s="1">
        <v>446.14198270346657</v>
      </c>
      <c r="AY51" s="1">
        <v>33.206948788749052</v>
      </c>
      <c r="AZ51" s="1">
        <v>350.09187482786587</v>
      </c>
      <c r="BA51" s="1">
        <v>43.961682879867197</v>
      </c>
      <c r="BB51" s="1">
        <v>5.0962746869351392</v>
      </c>
      <c r="BC51" s="1">
        <v>43.374878846450798</v>
      </c>
      <c r="BD51" s="1">
        <v>12.386014590779959</v>
      </c>
      <c r="BE51" s="1">
        <v>122.9515448256094</v>
      </c>
      <c r="BF51" s="1">
        <v>30.279066572901591</v>
      </c>
      <c r="BG51" s="1">
        <v>4.335411628093512</v>
      </c>
      <c r="BH51" s="1">
        <v>18.524547050183656</v>
      </c>
      <c r="BI51" s="1">
        <v>59.578799026894842</v>
      </c>
      <c r="BJ51" s="1">
        <v>63.26302539302025</v>
      </c>
      <c r="BK51" s="1">
        <v>7.2488544763533689</v>
      </c>
      <c r="BL51" s="1">
        <v>21.112037247697018</v>
      </c>
      <c r="BM51" s="1">
        <v>4.2763249633117804</v>
      </c>
      <c r="BN51" s="1">
        <v>0.61623634953313011</v>
      </c>
      <c r="BO51" s="1">
        <v>5.0056084107426679</v>
      </c>
      <c r="BP51" s="1">
        <v>0.69068189316418704</v>
      </c>
      <c r="BQ51" s="1">
        <v>7.0347172468434263</v>
      </c>
      <c r="BR51" s="1">
        <v>6.8655114579828336</v>
      </c>
      <c r="BS51" s="1">
        <v>1.3979443703763053</v>
      </c>
      <c r="BT51" s="1">
        <v>1.808502289752324</v>
      </c>
      <c r="BU51" s="1">
        <v>8.7637022107959517</v>
      </c>
      <c r="BV51" s="1">
        <v>4.2246286854323873</v>
      </c>
      <c r="BW51" s="1">
        <v>7.5271725939860037</v>
      </c>
      <c r="BX51" s="1">
        <v>102.51262916029083</v>
      </c>
      <c r="BY51" s="1">
        <v>2.100195351618257</v>
      </c>
      <c r="BZ51" s="1">
        <v>3.812921481506554</v>
      </c>
      <c r="CA51" s="1">
        <v>24.866486169580682</v>
      </c>
      <c r="CB51" s="1">
        <v>0</v>
      </c>
      <c r="CC51" s="16">
        <v>0</v>
      </c>
      <c r="CD51" s="11">
        <v>5.3730148460346836</v>
      </c>
      <c r="CE51" s="16">
        <v>199.70008613505561</v>
      </c>
      <c r="CF51" s="1">
        <v>1.0464922689152448E-2</v>
      </c>
      <c r="CG51" s="1">
        <v>0.3758502385086534</v>
      </c>
      <c r="CH51" s="11">
        <v>0.25616589061812434</v>
      </c>
      <c r="CI51" s="16">
        <v>4.5777846267484339</v>
      </c>
      <c r="CJ51" s="1">
        <v>0.23754149045507944</v>
      </c>
      <c r="CK51" s="1">
        <v>8.7609177933110747</v>
      </c>
      <c r="CL51" s="11">
        <v>0</v>
      </c>
      <c r="CM51" s="16">
        <v>47.635628962280229</v>
      </c>
      <c r="CN51" s="1">
        <v>0</v>
      </c>
      <c r="CO51" s="16">
        <v>2554.1101814148105</v>
      </c>
      <c r="CP51" s="18">
        <v>4697.0840033514987</v>
      </c>
    </row>
    <row r="52" spans="2:94" x14ac:dyDescent="0.25">
      <c r="B52" s="89"/>
      <c r="C52" s="8" t="s">
        <v>1</v>
      </c>
      <c r="D52" s="22" t="s">
        <v>10</v>
      </c>
      <c r="E52" s="32" t="s">
        <v>190</v>
      </c>
      <c r="F52" s="1">
        <v>2.2455663975463839E-2</v>
      </c>
      <c r="G52" s="1">
        <v>7.6018642630515452E-4</v>
      </c>
      <c r="H52" s="1">
        <v>6.5332067636009336E-2</v>
      </c>
      <c r="I52" s="1">
        <v>3.797389214014403E-3</v>
      </c>
      <c r="J52" s="1">
        <v>1.0095086406920466E-3</v>
      </c>
      <c r="K52" s="1">
        <v>0</v>
      </c>
      <c r="L52" s="1">
        <v>1.8679054082895131E-3</v>
      </c>
      <c r="M52" s="1">
        <v>0</v>
      </c>
      <c r="N52" s="1">
        <v>3.382117593901056E-3</v>
      </c>
      <c r="O52" s="1">
        <v>2.9184944562388152E-3</v>
      </c>
      <c r="P52" s="1">
        <v>1.7466196258197903E-6</v>
      </c>
      <c r="Q52" s="1">
        <v>2.0245959824194408E-5</v>
      </c>
      <c r="R52" s="1">
        <v>5.0971995960935628E-5</v>
      </c>
      <c r="S52" s="1">
        <v>1.5772685864057185E-6</v>
      </c>
      <c r="T52" s="1">
        <v>2.498818204003328E-3</v>
      </c>
      <c r="U52" s="1">
        <v>1.358413927634233E-2</v>
      </c>
      <c r="V52" s="1">
        <v>6.3551734419888782E-3</v>
      </c>
      <c r="W52" s="1">
        <v>4.9548768525258718E-2</v>
      </c>
      <c r="X52" s="1">
        <v>0.4247680932671048</v>
      </c>
      <c r="Y52" s="1">
        <v>9.8197040900347435E-2</v>
      </c>
      <c r="Z52" s="1">
        <v>0.1671186024903018</v>
      </c>
      <c r="AA52" s="1">
        <v>3.3524229261274728E-3</v>
      </c>
      <c r="AB52" s="1">
        <v>7.5230267357255798E-3</v>
      </c>
      <c r="AC52" s="1">
        <v>1.89689471225334E-2</v>
      </c>
      <c r="AD52" s="1">
        <v>5.7501648966535885E-3</v>
      </c>
      <c r="AE52" s="1">
        <v>1.8969783974563677E-2</v>
      </c>
      <c r="AF52" s="1">
        <v>2.3606767648897138E-2</v>
      </c>
      <c r="AG52" s="1">
        <v>1.1384510926291114E-2</v>
      </c>
      <c r="AH52" s="1">
        <v>3.0676426745023161E-2</v>
      </c>
      <c r="AI52" s="1">
        <v>4.8209672987698612E-2</v>
      </c>
      <c r="AJ52" s="1">
        <v>8.4195688890816453E-2</v>
      </c>
      <c r="AK52" s="1">
        <v>8.505672089086147E-3</v>
      </c>
      <c r="AL52" s="1">
        <v>3.3467139070600003</v>
      </c>
      <c r="AM52" s="1">
        <v>7.1111394150834645E-2</v>
      </c>
      <c r="AN52" s="1">
        <v>1.5549597574135994E-2</v>
      </c>
      <c r="AO52" s="1">
        <v>1.3136278852016394E-2</v>
      </c>
      <c r="AP52" s="1">
        <v>0</v>
      </c>
      <c r="AQ52" s="1">
        <v>0</v>
      </c>
      <c r="AR52" s="11">
        <v>2.539269663953895</v>
      </c>
      <c r="AS52" s="1">
        <v>0.11178076128914188</v>
      </c>
      <c r="AT52" s="1">
        <v>7.1335692749267778</v>
      </c>
      <c r="AU52" s="1">
        <v>1.1988771743560294</v>
      </c>
      <c r="AV52" s="1">
        <v>1.0036908859974016</v>
      </c>
      <c r="AW52" s="1">
        <v>0.58361952159279151</v>
      </c>
      <c r="AX52" s="1">
        <v>2.4393914943336634</v>
      </c>
      <c r="AY52" s="1">
        <v>33.036795381095004</v>
      </c>
      <c r="AZ52" s="1">
        <v>1.7022521365362964</v>
      </c>
      <c r="BA52" s="1">
        <v>0.84075176465394952</v>
      </c>
      <c r="BB52" s="1">
        <v>0.30086427709162389</v>
      </c>
      <c r="BC52" s="1">
        <v>0.34880751937075455</v>
      </c>
      <c r="BD52" s="1">
        <v>0.25144907628509922</v>
      </c>
      <c r="BE52" s="1">
        <v>0.83834966475742601</v>
      </c>
      <c r="BF52" s="1">
        <v>0.82765427341612319</v>
      </c>
      <c r="BG52" s="1">
        <v>0.69090428937926329</v>
      </c>
      <c r="BH52" s="1">
        <v>0.4707990651595565</v>
      </c>
      <c r="BI52" s="1">
        <v>1.9608815145510883</v>
      </c>
      <c r="BJ52" s="1">
        <v>26.827057679281285</v>
      </c>
      <c r="BK52" s="1">
        <v>3.7215670783758434</v>
      </c>
      <c r="BL52" s="1">
        <v>3.5079319654634884</v>
      </c>
      <c r="BM52" s="1">
        <v>0.63216823616452145</v>
      </c>
      <c r="BN52" s="1">
        <v>0.63262451365933681</v>
      </c>
      <c r="BO52" s="1">
        <v>1.2831860652528131</v>
      </c>
      <c r="BP52" s="1">
        <v>0.65050247398766903</v>
      </c>
      <c r="BQ52" s="1">
        <v>0.92310757362459495</v>
      </c>
      <c r="BR52" s="1">
        <v>1.7154842854054237</v>
      </c>
      <c r="BS52" s="1">
        <v>0.96436001203258859</v>
      </c>
      <c r="BT52" s="1">
        <v>2.3802769056323814</v>
      </c>
      <c r="BU52" s="1">
        <v>2.3887462351081798</v>
      </c>
      <c r="BV52" s="1">
        <v>1.5246330953950311</v>
      </c>
      <c r="BW52" s="1">
        <v>0.47682134044606367</v>
      </c>
      <c r="BX52" s="1">
        <v>187.53593934409102</v>
      </c>
      <c r="BY52" s="1">
        <v>4.6096896535670355</v>
      </c>
      <c r="BZ52" s="1">
        <v>0.53195840812497441</v>
      </c>
      <c r="CA52" s="1">
        <v>0.67835144150888671</v>
      </c>
      <c r="CB52" s="1">
        <v>0</v>
      </c>
      <c r="CC52" s="16">
        <v>0</v>
      </c>
      <c r="CD52" s="11">
        <v>3.3295639967909998</v>
      </c>
      <c r="CE52" s="16">
        <v>172.91354473827099</v>
      </c>
      <c r="CF52" s="1">
        <v>2.5577408232372804E-2</v>
      </c>
      <c r="CG52" s="1">
        <v>1.2835618316217112</v>
      </c>
      <c r="CH52" s="11">
        <v>5.207610756157</v>
      </c>
      <c r="CI52" s="16">
        <v>129.522654047093</v>
      </c>
      <c r="CJ52" s="1">
        <v>0.47547764731399078</v>
      </c>
      <c r="CK52" s="1">
        <v>24.508824460969002</v>
      </c>
      <c r="CL52" s="11">
        <v>0</v>
      </c>
      <c r="CM52" s="16">
        <v>13.226512034903653</v>
      </c>
      <c r="CN52" s="1">
        <v>0</v>
      </c>
      <c r="CO52" s="16">
        <v>613.06123625889995</v>
      </c>
      <c r="CP52" s="18">
        <v>1265.3900000000001</v>
      </c>
    </row>
    <row r="53" spans="2:94" x14ac:dyDescent="0.25">
      <c r="B53" s="89"/>
      <c r="C53" s="8" t="s">
        <v>1</v>
      </c>
      <c r="D53" s="22" t="s">
        <v>11</v>
      </c>
      <c r="E53" s="32" t="s">
        <v>191</v>
      </c>
      <c r="F53" s="1">
        <v>0.35995668721814289</v>
      </c>
      <c r="G53" s="1">
        <v>4.5812822990243487E-2</v>
      </c>
      <c r="H53" s="1">
        <v>2.5077862397601347</v>
      </c>
      <c r="I53" s="1">
        <v>0.21141513524287303</v>
      </c>
      <c r="J53" s="1">
        <v>5.7780210633233096E-2</v>
      </c>
      <c r="K53" s="1">
        <v>0</v>
      </c>
      <c r="L53" s="1">
        <v>4.1656994798265609E-2</v>
      </c>
      <c r="M53" s="1">
        <v>0</v>
      </c>
      <c r="N53" s="1">
        <v>1.4784956121151454</v>
      </c>
      <c r="O53" s="1">
        <v>0.41375244153095053</v>
      </c>
      <c r="P53" s="1">
        <v>1.5599715413472381E-4</v>
      </c>
      <c r="Q53" s="1">
        <v>3.2021473894019441E-3</v>
      </c>
      <c r="R53" s="1">
        <v>8.438732860668095E-3</v>
      </c>
      <c r="S53" s="1">
        <v>2.1323142108187228E-4</v>
      </c>
      <c r="T53" s="1">
        <v>0.30272564810064262</v>
      </c>
      <c r="U53" s="1">
        <v>0.71493931390964705</v>
      </c>
      <c r="V53" s="1">
        <v>0.22614480662934749</v>
      </c>
      <c r="W53" s="1">
        <v>24.649063641080975</v>
      </c>
      <c r="X53" s="1">
        <v>5.1244382858820172</v>
      </c>
      <c r="Y53" s="1">
        <v>0.53564826745637406</v>
      </c>
      <c r="Z53" s="1">
        <v>2.2320374416206743</v>
      </c>
      <c r="AA53" s="1">
        <v>3.7458554832285405E-2</v>
      </c>
      <c r="AB53" s="1">
        <v>1.5640434143278981E-2</v>
      </c>
      <c r="AC53" s="1">
        <v>9.5693208235642868E-2</v>
      </c>
      <c r="AD53" s="1">
        <v>1.1734067341194537E-2</v>
      </c>
      <c r="AE53" s="1">
        <v>0.45939550407832541</v>
      </c>
      <c r="AF53" s="1">
        <v>0.38528382965447039</v>
      </c>
      <c r="AG53" s="1">
        <v>2.3625250320037584E-2</v>
      </c>
      <c r="AH53" s="1">
        <v>0.13512466160976136</v>
      </c>
      <c r="AI53" s="1">
        <v>0.53644487978823718</v>
      </c>
      <c r="AJ53" s="1">
        <v>0.63338179869423616</v>
      </c>
      <c r="AK53" s="1">
        <v>3.8727999877177607E-2</v>
      </c>
      <c r="AL53" s="1">
        <v>0.24305598268306366</v>
      </c>
      <c r="AM53" s="1">
        <v>1.9826109965606516E-2</v>
      </c>
      <c r="AN53" s="1">
        <v>9.311212387785664E-2</v>
      </c>
      <c r="AO53" s="1">
        <v>0.11610166617661541</v>
      </c>
      <c r="AP53" s="1">
        <v>0</v>
      </c>
      <c r="AQ53" s="1">
        <v>0</v>
      </c>
      <c r="AR53" s="11">
        <v>44.303678559795443</v>
      </c>
      <c r="AS53" s="1">
        <v>7.2045819599982064</v>
      </c>
      <c r="AT53" s="1">
        <v>284.72223948204896</v>
      </c>
      <c r="AU53" s="1">
        <v>63.245182940785277</v>
      </c>
      <c r="AV53" s="1">
        <v>37.323983844079613</v>
      </c>
      <c r="AW53" s="1">
        <v>96.844099909797563</v>
      </c>
      <c r="AX53" s="1">
        <v>57.131742970206744</v>
      </c>
      <c r="AY53" s="1">
        <v>13.085188290841568</v>
      </c>
      <c r="AZ53" s="1">
        <v>540.42825025044044</v>
      </c>
      <c r="BA53" s="1">
        <v>124.67194178699405</v>
      </c>
      <c r="BB53" s="1">
        <v>25.545170014758572</v>
      </c>
      <c r="BC53" s="1">
        <v>54.594712988419566</v>
      </c>
      <c r="BD53" s="1">
        <v>40.429769280137506</v>
      </c>
      <c r="BE53" s="1">
        <v>111.89696702512265</v>
      </c>
      <c r="BF53" s="1">
        <v>111.39580172388821</v>
      </c>
      <c r="BG53" s="1">
        <v>42.474034350110692</v>
      </c>
      <c r="BH53" s="1">
        <v>11.38565834710476</v>
      </c>
      <c r="BI53" s="1">
        <v>1124.1234489333049</v>
      </c>
      <c r="BJ53" s="1">
        <v>273.29146348796934</v>
      </c>
      <c r="BK53" s="1">
        <v>26.643448883731608</v>
      </c>
      <c r="BL53" s="1">
        <v>52.839779951018635</v>
      </c>
      <c r="BM53" s="1">
        <v>6.5804240679979449</v>
      </c>
      <c r="BN53" s="1">
        <v>1.4516656348112915</v>
      </c>
      <c r="BO53" s="1">
        <v>6.3482462213179751</v>
      </c>
      <c r="BP53" s="1">
        <v>1.4608682533991089</v>
      </c>
      <c r="BQ53" s="1">
        <v>25.076430471763281</v>
      </c>
      <c r="BR53" s="1">
        <v>26.571509215826357</v>
      </c>
      <c r="BS53" s="1">
        <v>2.2735420875859798</v>
      </c>
      <c r="BT53" s="1">
        <v>10.690496246427411</v>
      </c>
      <c r="BU53" s="1">
        <v>41.957011854994249</v>
      </c>
      <c r="BV53" s="1">
        <v>12.902433086060002</v>
      </c>
      <c r="BW53" s="1">
        <v>2.3356023558716297</v>
      </c>
      <c r="BX53" s="1">
        <v>13.978701902787064</v>
      </c>
      <c r="BY53" s="1">
        <v>1.3586390585555053</v>
      </c>
      <c r="BZ53" s="1">
        <v>3.3251922788260391</v>
      </c>
      <c r="CA53" s="1">
        <v>5.9624603711089765</v>
      </c>
      <c r="CB53" s="1">
        <v>0</v>
      </c>
      <c r="CC53" s="16">
        <v>0</v>
      </c>
      <c r="CD53" s="11">
        <v>3.5548112255807336</v>
      </c>
      <c r="CE53" s="16">
        <v>199.11583165806852</v>
      </c>
      <c r="CF53" s="1">
        <v>2.7040311264045165E-2</v>
      </c>
      <c r="CG53" s="1">
        <v>1.5133250324979781</v>
      </c>
      <c r="CH53" s="11">
        <v>7.9196356787364114E-2</v>
      </c>
      <c r="CI53" s="16">
        <v>2.2168056702675485</v>
      </c>
      <c r="CJ53" s="1">
        <v>0.97802835451316672</v>
      </c>
      <c r="CK53" s="1">
        <v>52.96755256527377</v>
      </c>
      <c r="CL53" s="11">
        <v>0</v>
      </c>
      <c r="CM53" s="16">
        <v>128.25744817393149</v>
      </c>
      <c r="CN53" s="1">
        <v>0</v>
      </c>
      <c r="CO53" s="16">
        <v>4432.8893118815731</v>
      </c>
      <c r="CP53" s="18">
        <v>8169.2119890467166</v>
      </c>
    </row>
    <row r="54" spans="2:94" x14ac:dyDescent="0.25">
      <c r="B54" s="89"/>
      <c r="C54" s="8" t="s">
        <v>1</v>
      </c>
      <c r="D54" s="22" t="s">
        <v>12</v>
      </c>
      <c r="E54" s="32" t="s">
        <v>192</v>
      </c>
      <c r="F54" s="1">
        <v>0.3145019479960991</v>
      </c>
      <c r="G54" s="1">
        <v>4.2820559465255321E-2</v>
      </c>
      <c r="H54" s="1">
        <v>0.76106522624001105</v>
      </c>
      <c r="I54" s="1">
        <v>0.11192224273993508</v>
      </c>
      <c r="J54" s="1">
        <v>5.1076160721741856E-2</v>
      </c>
      <c r="K54" s="1">
        <v>0</v>
      </c>
      <c r="L54" s="1">
        <v>1.3066986729370454E-2</v>
      </c>
      <c r="M54" s="1">
        <v>0</v>
      </c>
      <c r="N54" s="1">
        <v>0.22619087789956366</v>
      </c>
      <c r="O54" s="1">
        <v>4.102717357234364</v>
      </c>
      <c r="P54" s="1">
        <v>2.1107806879427937E-4</v>
      </c>
      <c r="Q54" s="1">
        <v>1.3692889934077362E-2</v>
      </c>
      <c r="R54" s="1">
        <v>5.1318162182249188E-2</v>
      </c>
      <c r="S54" s="1">
        <v>5.3487829962861578E-4</v>
      </c>
      <c r="T54" s="1">
        <v>0.45870030710001419</v>
      </c>
      <c r="U54" s="1">
        <v>0.22541081026668017</v>
      </c>
      <c r="V54" s="1">
        <v>0.16374142331242678</v>
      </c>
      <c r="W54" s="1">
        <v>11.624472957857797</v>
      </c>
      <c r="X54" s="1">
        <v>2.2718684514576526</v>
      </c>
      <c r="Y54" s="1">
        <v>1.1877925718518161</v>
      </c>
      <c r="Z54" s="1">
        <v>1.1983744161545211</v>
      </c>
      <c r="AA54" s="1">
        <v>2.4255961609625502E-2</v>
      </c>
      <c r="AB54" s="1">
        <v>6.6633602378557921E-2</v>
      </c>
      <c r="AC54" s="1">
        <v>9.8754641323323247E-2</v>
      </c>
      <c r="AD54" s="1">
        <v>1.4881516271478821E-2</v>
      </c>
      <c r="AE54" s="1">
        <v>0.10965661942685223</v>
      </c>
      <c r="AF54" s="1">
        <v>0.35364385306042634</v>
      </c>
      <c r="AG54" s="1">
        <v>1.2978246456839326E-2</v>
      </c>
      <c r="AH54" s="1">
        <v>8.1056241720380368E-2</v>
      </c>
      <c r="AI54" s="1">
        <v>0.31313327659307494</v>
      </c>
      <c r="AJ54" s="1">
        <v>0.45789449618917405</v>
      </c>
      <c r="AK54" s="1">
        <v>7.7577444744092616E-2</v>
      </c>
      <c r="AL54" s="1">
        <v>0.21957463303872596</v>
      </c>
      <c r="AM54" s="1">
        <v>6.8999763222695715E-2</v>
      </c>
      <c r="AN54" s="1">
        <v>0.24100397855069727</v>
      </c>
      <c r="AO54" s="1">
        <v>0.12479775916152216</v>
      </c>
      <c r="AP54" s="1">
        <v>0</v>
      </c>
      <c r="AQ54" s="1">
        <v>0</v>
      </c>
      <c r="AR54" s="11">
        <v>35.473727498124234</v>
      </c>
      <c r="AS54" s="1">
        <v>9.6734492861727031</v>
      </c>
      <c r="AT54" s="1">
        <v>138.67263043903233</v>
      </c>
      <c r="AU54" s="1">
        <v>56.37125653262008</v>
      </c>
      <c r="AV54" s="1">
        <v>49.350223178541569</v>
      </c>
      <c r="AW54" s="1">
        <v>5.3049935046153838</v>
      </c>
      <c r="AX54" s="1">
        <v>23.174279858717778</v>
      </c>
      <c r="AY54" s="1">
        <v>8.7940148787452284</v>
      </c>
      <c r="AZ54" s="1">
        <v>105.44172281700654</v>
      </c>
      <c r="BA54" s="1">
        <v>1601.2312558517376</v>
      </c>
      <c r="BB54" s="1">
        <v>38.1460573466765</v>
      </c>
      <c r="BC54" s="1">
        <v>205.47052482919588</v>
      </c>
      <c r="BD54" s="1">
        <v>250.54064070423462</v>
      </c>
      <c r="BE54" s="1">
        <v>314.28195744692323</v>
      </c>
      <c r="BF54" s="1">
        <v>156.71129343805453</v>
      </c>
      <c r="BG54" s="1">
        <v>17.810596106706761</v>
      </c>
      <c r="BH54" s="1">
        <v>17.316691679151411</v>
      </c>
      <c r="BI54" s="1">
        <v>633.16892326153857</v>
      </c>
      <c r="BJ54" s="1">
        <v>209.9364336832289</v>
      </c>
      <c r="BK54" s="1">
        <v>64.448619703040791</v>
      </c>
      <c r="BL54" s="1">
        <v>40.369336276101677</v>
      </c>
      <c r="BM54" s="1">
        <v>7.2313298586506001</v>
      </c>
      <c r="BN54" s="1">
        <v>9.3066014239546231</v>
      </c>
      <c r="BO54" s="1">
        <v>11.087493553133358</v>
      </c>
      <c r="BP54" s="1">
        <v>2.7251363962434256</v>
      </c>
      <c r="BQ54" s="1">
        <v>8.4773346607848516</v>
      </c>
      <c r="BR54" s="1">
        <v>40.86061023615671</v>
      </c>
      <c r="BS54" s="1">
        <v>1.4805264422908297</v>
      </c>
      <c r="BT54" s="1">
        <v>11.582649490475454</v>
      </c>
      <c r="BU54" s="1">
        <v>29.088832353166644</v>
      </c>
      <c r="BV54" s="1">
        <v>12.283309748349534</v>
      </c>
      <c r="BW54" s="1">
        <v>7.1131615718937979</v>
      </c>
      <c r="BX54" s="1">
        <v>20.309007683385524</v>
      </c>
      <c r="BY54" s="1">
        <v>7.4567034576547018</v>
      </c>
      <c r="BZ54" s="1">
        <v>13.590114928682199</v>
      </c>
      <c r="CA54" s="1">
        <v>10.201274912020221</v>
      </c>
      <c r="CB54" s="1">
        <v>0</v>
      </c>
      <c r="CC54" s="16">
        <v>0</v>
      </c>
      <c r="CD54" s="11">
        <v>1.6677961369744214</v>
      </c>
      <c r="CE54" s="16">
        <v>139.08764951837344</v>
      </c>
      <c r="CF54" s="1">
        <v>1.7315209279558985E-2</v>
      </c>
      <c r="CG54" s="1">
        <v>1.2608199981315402</v>
      </c>
      <c r="CH54" s="11">
        <v>8.1481708844181017E-2</v>
      </c>
      <c r="CI54" s="16">
        <v>2.9856620111491945</v>
      </c>
      <c r="CJ54" s="1">
        <v>4.4762747235393814</v>
      </c>
      <c r="CK54" s="1">
        <v>378.71163977594665</v>
      </c>
      <c r="CL54" s="11">
        <v>0</v>
      </c>
      <c r="CM54" s="16">
        <v>116.75355882657431</v>
      </c>
      <c r="CN54" s="1">
        <v>0</v>
      </c>
      <c r="CO54" s="16">
        <v>4542.8107576568245</v>
      </c>
      <c r="CP54" s="18">
        <v>9387.4199919419061</v>
      </c>
    </row>
    <row r="55" spans="2:94" x14ac:dyDescent="0.25">
      <c r="B55" s="89"/>
      <c r="C55" s="8" t="s">
        <v>1</v>
      </c>
      <c r="D55" s="22" t="s">
        <v>13</v>
      </c>
      <c r="E55" s="32" t="s">
        <v>193</v>
      </c>
      <c r="F55" s="1">
        <v>8.3478292430627758E-3</v>
      </c>
      <c r="G55" s="1">
        <v>8.2665659597155915E-4</v>
      </c>
      <c r="H55" s="1">
        <v>1.2985094994782564E-2</v>
      </c>
      <c r="I55" s="1">
        <v>1.6876120163410429E-3</v>
      </c>
      <c r="J55" s="1">
        <v>2.0597774081905639E-3</v>
      </c>
      <c r="K55" s="1">
        <v>0</v>
      </c>
      <c r="L55" s="1">
        <v>6.4686524915000244E-4</v>
      </c>
      <c r="M55" s="1">
        <v>0</v>
      </c>
      <c r="N55" s="1">
        <v>3.0897922413903839E-3</v>
      </c>
      <c r="O55" s="1">
        <v>1.4410296811443787E-2</v>
      </c>
      <c r="P55" s="1">
        <v>5.5559936596101544E-4</v>
      </c>
      <c r="Q55" s="1">
        <v>7.5693475674787304E-4</v>
      </c>
      <c r="R55" s="1">
        <v>4.7273712370003674E-4</v>
      </c>
      <c r="S55" s="1">
        <v>1.4449716581732235E-4</v>
      </c>
      <c r="T55" s="1">
        <v>5.6416161650860927E-2</v>
      </c>
      <c r="U55" s="1">
        <v>7.3632581922548138E-2</v>
      </c>
      <c r="V55" s="1">
        <v>1.0726556806060633E-2</v>
      </c>
      <c r="W55" s="1">
        <v>0.21843035646592951</v>
      </c>
      <c r="X55" s="1">
        <v>0.68997963636532733</v>
      </c>
      <c r="Y55" s="1">
        <v>7.6892416751536505E-2</v>
      </c>
      <c r="Z55" s="1">
        <v>8.5855261306933467E-2</v>
      </c>
      <c r="AA55" s="1">
        <v>8.5003363904974025E-3</v>
      </c>
      <c r="AB55" s="1">
        <v>0.56693578340141815</v>
      </c>
      <c r="AC55" s="1">
        <v>0.1700434904705696</v>
      </c>
      <c r="AD55" s="1">
        <v>3.5859237658314872E-3</v>
      </c>
      <c r="AE55" s="1">
        <v>1.1508854431901024E-2</v>
      </c>
      <c r="AF55" s="1">
        <v>3.1584854189150503E-2</v>
      </c>
      <c r="AG55" s="1">
        <v>2.7013322192240828E-3</v>
      </c>
      <c r="AH55" s="1">
        <v>3.9499005380689879E-3</v>
      </c>
      <c r="AI55" s="1">
        <v>6.5238451535583969E-2</v>
      </c>
      <c r="AJ55" s="1">
        <v>2.4749230706854738E-2</v>
      </c>
      <c r="AK55" s="1">
        <v>5.6852828134649185E-3</v>
      </c>
      <c r="AL55" s="1">
        <v>5.7004491856958245E-2</v>
      </c>
      <c r="AM55" s="1">
        <v>2.1033645490580225E-3</v>
      </c>
      <c r="AN55" s="1">
        <v>3.0910369321317122E-2</v>
      </c>
      <c r="AO55" s="1">
        <v>1.3703744296573728E-2</v>
      </c>
      <c r="AP55" s="1">
        <v>0</v>
      </c>
      <c r="AQ55" s="1">
        <v>0</v>
      </c>
      <c r="AR55" s="11">
        <v>0.47404996385187947</v>
      </c>
      <c r="AS55" s="1">
        <v>0.10111326517902156</v>
      </c>
      <c r="AT55" s="1">
        <v>1.1296702005353112</v>
      </c>
      <c r="AU55" s="1">
        <v>0.39227767183243067</v>
      </c>
      <c r="AV55" s="1">
        <v>1.1955665950738708</v>
      </c>
      <c r="AW55" s="1">
        <v>7.7197918011321309E-2</v>
      </c>
      <c r="AX55" s="1">
        <v>0.67728514909710613</v>
      </c>
      <c r="AY55" s="1">
        <v>8.9716580693485842E-2</v>
      </c>
      <c r="AZ55" s="1">
        <v>0.86189022089802836</v>
      </c>
      <c r="BA55" s="1">
        <v>2.876606109104058</v>
      </c>
      <c r="BB55" s="1">
        <v>71.640824475280311</v>
      </c>
      <c r="BC55" s="1">
        <v>10.109935934411732</v>
      </c>
      <c r="BD55" s="1">
        <v>1.7781974073170927</v>
      </c>
      <c r="BE55" s="1">
        <v>52.188795650862588</v>
      </c>
      <c r="BF55" s="1">
        <v>8.5574015553498501</v>
      </c>
      <c r="BG55" s="1">
        <v>2.9415892238836987</v>
      </c>
      <c r="BH55" s="1">
        <v>0.40856822774648488</v>
      </c>
      <c r="BI55" s="1">
        <v>6.7281840425732806</v>
      </c>
      <c r="BJ55" s="1">
        <v>34.469834029332638</v>
      </c>
      <c r="BK55" s="1">
        <v>2.7033394213635757</v>
      </c>
      <c r="BL55" s="1">
        <v>1.4504126001803705</v>
      </c>
      <c r="BM55" s="1">
        <v>1.2377865451326602</v>
      </c>
      <c r="BN55" s="1">
        <v>37.10641567172582</v>
      </c>
      <c r="BO55" s="1">
        <v>8.8984257088997136</v>
      </c>
      <c r="BP55" s="1">
        <v>0.31477926801677958</v>
      </c>
      <c r="BQ55" s="1">
        <v>0.43898883665972399</v>
      </c>
      <c r="BR55" s="1">
        <v>1.7756586949647302</v>
      </c>
      <c r="BS55" s="1">
        <v>0.17780505786661011</v>
      </c>
      <c r="BT55" s="1">
        <v>0.25060519833771699</v>
      </c>
      <c r="BU55" s="1">
        <v>3.5611219543437516</v>
      </c>
      <c r="BV55" s="1">
        <v>0.35654169308814432</v>
      </c>
      <c r="BW55" s="1">
        <v>0.24761341141965973</v>
      </c>
      <c r="BX55" s="1">
        <v>2.4877412531613055</v>
      </c>
      <c r="BY55" s="1">
        <v>0.10857946493639489</v>
      </c>
      <c r="BZ55" s="1">
        <v>0.83249389776633731</v>
      </c>
      <c r="CA55" s="1">
        <v>0.55513821606116731</v>
      </c>
      <c r="CB55" s="1">
        <v>0</v>
      </c>
      <c r="CC55" s="16">
        <v>0</v>
      </c>
      <c r="CD55" s="11">
        <v>2.1490457469280733</v>
      </c>
      <c r="CE55" s="16">
        <v>87.405351328259243</v>
      </c>
      <c r="CF55" s="1">
        <v>5.3417254436980421E-3</v>
      </c>
      <c r="CG55" s="1">
        <v>0.2099386901056651</v>
      </c>
      <c r="CH55" s="11">
        <v>7.4117333664697943E-2</v>
      </c>
      <c r="CI55" s="16">
        <v>1.4672837870877189</v>
      </c>
      <c r="CJ55" s="1">
        <v>3.555292638914846</v>
      </c>
      <c r="CK55" s="1">
        <v>143.58780053170761</v>
      </c>
      <c r="CL55" s="11">
        <v>0</v>
      </c>
      <c r="CM55" s="16">
        <v>40.610081738834396</v>
      </c>
      <c r="CN55" s="1">
        <v>0</v>
      </c>
      <c r="CO55" s="16">
        <v>1849.2664732969563</v>
      </c>
      <c r="CP55" s="18">
        <v>2389.789000007589</v>
      </c>
    </row>
    <row r="56" spans="2:94" x14ac:dyDescent="0.25">
      <c r="B56" s="89"/>
      <c r="C56" s="8" t="s">
        <v>1</v>
      </c>
      <c r="D56" s="22" t="s">
        <v>14</v>
      </c>
      <c r="E56" s="32" t="s">
        <v>194</v>
      </c>
      <c r="F56" s="1">
        <v>9.9432503581582381E-3</v>
      </c>
      <c r="G56" s="1">
        <v>2.0128743919620674E-3</v>
      </c>
      <c r="H56" s="1">
        <v>2.3951564465607429E-2</v>
      </c>
      <c r="I56" s="1">
        <v>3.5508559490473588E-3</v>
      </c>
      <c r="J56" s="1">
        <v>1.09557279007183E-3</v>
      </c>
      <c r="K56" s="1">
        <v>0</v>
      </c>
      <c r="L56" s="1">
        <v>7.001309875906967E-4</v>
      </c>
      <c r="M56" s="1">
        <v>0</v>
      </c>
      <c r="N56" s="1">
        <v>1.1718476802977669E-2</v>
      </c>
      <c r="O56" s="1">
        <v>4.812458769346574E-2</v>
      </c>
      <c r="P56" s="1">
        <v>3.9781321247689421E-4</v>
      </c>
      <c r="Q56" s="1">
        <v>6.8276061398933018E-3</v>
      </c>
      <c r="R56" s="1">
        <v>4.3399752513408833E-3</v>
      </c>
      <c r="S56" s="1">
        <v>1.6178983589787427E-4</v>
      </c>
      <c r="T56" s="1">
        <v>0.13876943926530508</v>
      </c>
      <c r="U56" s="1">
        <v>0.50011166313527966</v>
      </c>
      <c r="V56" s="1">
        <v>1.5566564155200528E-2</v>
      </c>
      <c r="W56" s="1">
        <v>2.4438083776160306</v>
      </c>
      <c r="X56" s="1">
        <v>0.73225150974799857</v>
      </c>
      <c r="Y56" s="1">
        <v>0.11463842348849498</v>
      </c>
      <c r="Z56" s="1">
        <v>0.6179688471651249</v>
      </c>
      <c r="AA56" s="1">
        <v>1.1927171169141104E-2</v>
      </c>
      <c r="AB56" s="1">
        <v>0.27616348009668462</v>
      </c>
      <c r="AC56" s="1">
        <v>0.11445141343666082</v>
      </c>
      <c r="AD56" s="1">
        <v>1.5107661528166458E-3</v>
      </c>
      <c r="AE56" s="1">
        <v>3.658159048802162E-2</v>
      </c>
      <c r="AF56" s="1">
        <v>6.3458739106732526E-2</v>
      </c>
      <c r="AG56" s="1">
        <v>4.0376862783944008E-3</v>
      </c>
      <c r="AH56" s="1">
        <v>9.6142757688397716E-3</v>
      </c>
      <c r="AI56" s="1">
        <v>0.10641836696075366</v>
      </c>
      <c r="AJ56" s="1">
        <v>3.4805560698586695E-2</v>
      </c>
      <c r="AK56" s="1">
        <v>4.8747904870936071E-3</v>
      </c>
      <c r="AL56" s="1">
        <v>2.2299942946752728E-2</v>
      </c>
      <c r="AM56" s="1">
        <v>5.8112999598201103E-3</v>
      </c>
      <c r="AN56" s="1">
        <v>3.5291028838147859E-2</v>
      </c>
      <c r="AO56" s="1">
        <v>6.6215747468234545E-3</v>
      </c>
      <c r="AP56" s="1">
        <v>0</v>
      </c>
      <c r="AQ56" s="1">
        <v>0</v>
      </c>
      <c r="AR56" s="11">
        <v>0.60219073053262351</v>
      </c>
      <c r="AS56" s="1">
        <v>0.23452066436382074</v>
      </c>
      <c r="AT56" s="1">
        <v>2.0387630943895716</v>
      </c>
      <c r="AU56" s="1">
        <v>0.83679359794914199</v>
      </c>
      <c r="AV56" s="1">
        <v>0.84778751049728907</v>
      </c>
      <c r="AW56" s="1">
        <v>6.9681443584683422E-2</v>
      </c>
      <c r="AX56" s="1">
        <v>0.70887692215819254</v>
      </c>
      <c r="AY56" s="1">
        <v>0.28088355004953269</v>
      </c>
      <c r="AZ56" s="1">
        <v>4.4078001661432458</v>
      </c>
      <c r="BA56" s="1">
        <v>11.197766612557654</v>
      </c>
      <c r="BB56" s="1">
        <v>51.921957609419337</v>
      </c>
      <c r="BC56" s="1">
        <v>89.276170277921537</v>
      </c>
      <c r="BD56" s="1">
        <v>16.137031049196114</v>
      </c>
      <c r="BE56" s="1">
        <v>59.313290551977907</v>
      </c>
      <c r="BF56" s="1">
        <v>20.889376931170069</v>
      </c>
      <c r="BG56" s="1">
        <v>19.818855221716721</v>
      </c>
      <c r="BH56" s="1">
        <v>0.92079067393476599</v>
      </c>
      <c r="BI56" s="1">
        <v>74.951906716467917</v>
      </c>
      <c r="BJ56" s="1">
        <v>32.145296336100202</v>
      </c>
      <c r="BK56" s="1">
        <v>4.4817794182262176</v>
      </c>
      <c r="BL56" s="1">
        <v>10.358469476931132</v>
      </c>
      <c r="BM56" s="1">
        <v>1.6874633568465236</v>
      </c>
      <c r="BN56" s="1">
        <v>18.15862937837333</v>
      </c>
      <c r="BO56" s="1">
        <v>6.0119139095262737</v>
      </c>
      <c r="BP56" s="1">
        <v>0.13328990578900601</v>
      </c>
      <c r="BQ56" s="1">
        <v>1.3931733758728242</v>
      </c>
      <c r="BR56" s="1">
        <v>3.525434697982075</v>
      </c>
      <c r="BS56" s="1">
        <v>0.26575071183080745</v>
      </c>
      <c r="BT56" s="1">
        <v>0.62961135151346181</v>
      </c>
      <c r="BU56" s="1">
        <v>6.7362280678427675</v>
      </c>
      <c r="BV56" s="1">
        <v>0.49600179098207314</v>
      </c>
      <c r="BW56" s="1">
        <v>0.21128323119292614</v>
      </c>
      <c r="BX56" s="1">
        <v>0.97025681332717195</v>
      </c>
      <c r="BY56" s="1">
        <v>0.29442337887119147</v>
      </c>
      <c r="BZ56" s="1">
        <v>0.94867019176665268</v>
      </c>
      <c r="CA56" s="1">
        <v>0.26650110785799841</v>
      </c>
      <c r="CB56" s="1">
        <v>0</v>
      </c>
      <c r="CC56" s="16">
        <v>0</v>
      </c>
      <c r="CD56" s="11">
        <v>3.294487726540325</v>
      </c>
      <c r="CE56" s="16">
        <v>132.97521260274101</v>
      </c>
      <c r="CF56" s="1">
        <v>1.0194497168882327E-2</v>
      </c>
      <c r="CG56" s="1">
        <v>0.39761906882555947</v>
      </c>
      <c r="CH56" s="11">
        <v>2.935034985605732E-2</v>
      </c>
      <c r="CI56" s="16">
        <v>0.5720057943655551</v>
      </c>
      <c r="CJ56" s="1">
        <v>2.644076994924927</v>
      </c>
      <c r="CK56" s="1">
        <v>105.92300080607157</v>
      </c>
      <c r="CL56" s="11">
        <v>0</v>
      </c>
      <c r="CM56" s="16">
        <v>48.262915237930791</v>
      </c>
      <c r="CN56" s="1">
        <v>0</v>
      </c>
      <c r="CO56" s="16">
        <v>1968.85171043685</v>
      </c>
      <c r="CP56" s="18">
        <v>2711.5390003497255</v>
      </c>
    </row>
    <row r="57" spans="2:94" x14ac:dyDescent="0.25">
      <c r="B57" s="89"/>
      <c r="C57" s="8" t="s">
        <v>1</v>
      </c>
      <c r="D57" s="22" t="s">
        <v>15</v>
      </c>
      <c r="E57" s="32" t="s">
        <v>177</v>
      </c>
      <c r="F57" s="1">
        <v>2.5971077959350917E-2</v>
      </c>
      <c r="G57" s="1">
        <v>9.3170811710478994E-3</v>
      </c>
      <c r="H57" s="1">
        <v>4.4813306632756504E-2</v>
      </c>
      <c r="I57" s="1">
        <v>4.9405647587264E-3</v>
      </c>
      <c r="J57" s="1">
        <v>1.3723238748042379E-3</v>
      </c>
      <c r="K57" s="1">
        <v>0</v>
      </c>
      <c r="L57" s="1">
        <v>7.3557160814630173E-4</v>
      </c>
      <c r="M57" s="1">
        <v>0</v>
      </c>
      <c r="N57" s="1">
        <v>3.6653871458301956E-2</v>
      </c>
      <c r="O57" s="1">
        <v>7.656853130059367E-2</v>
      </c>
      <c r="P57" s="1">
        <v>3.2777850362819549E-5</v>
      </c>
      <c r="Q57" s="1">
        <v>9.0809151674875433E-4</v>
      </c>
      <c r="R57" s="1">
        <v>1.6459923077196556E-2</v>
      </c>
      <c r="S57" s="1">
        <v>4.9950573163926038E-5</v>
      </c>
      <c r="T57" s="1">
        <v>6.4976815581400754E-2</v>
      </c>
      <c r="U57" s="1">
        <v>4.9326655753701716E-2</v>
      </c>
      <c r="V57" s="1">
        <v>6.9373570275622659E-2</v>
      </c>
      <c r="W57" s="1">
        <v>1.0888967293409393</v>
      </c>
      <c r="X57" s="1">
        <v>0.32277934261969726</v>
      </c>
      <c r="Y57" s="1">
        <v>9.0856934564729971E-2</v>
      </c>
      <c r="Z57" s="1">
        <v>0.22576201137931812</v>
      </c>
      <c r="AA57" s="1">
        <v>1.3389936708421146E-3</v>
      </c>
      <c r="AB57" s="1">
        <v>8.405593169300115E-3</v>
      </c>
      <c r="AC57" s="1">
        <v>1.228651906221942E-2</v>
      </c>
      <c r="AD57" s="1">
        <v>1.7071974630553694E-3</v>
      </c>
      <c r="AE57" s="1">
        <v>7.3311378181779518E-2</v>
      </c>
      <c r="AF57" s="1">
        <v>2.7456261551113428E-2</v>
      </c>
      <c r="AG57" s="1">
        <v>2.3414097587419747E-3</v>
      </c>
      <c r="AH57" s="1">
        <v>3.3223134385025306E-3</v>
      </c>
      <c r="AI57" s="1">
        <v>2.4720070691873992E-2</v>
      </c>
      <c r="AJ57" s="1">
        <v>0.11906283242922264</v>
      </c>
      <c r="AK57" s="1">
        <v>5.9848757589406869E-3</v>
      </c>
      <c r="AL57" s="1">
        <v>2.5698368010090424E-2</v>
      </c>
      <c r="AM57" s="1">
        <v>2.9875170788372069E-2</v>
      </c>
      <c r="AN57" s="1">
        <v>1.0820022225061615E-2</v>
      </c>
      <c r="AO57" s="1">
        <v>1.0618711230847573E-2</v>
      </c>
      <c r="AP57" s="1">
        <v>0</v>
      </c>
      <c r="AQ57" s="1">
        <v>0</v>
      </c>
      <c r="AR57" s="11">
        <v>1.4966386640731808</v>
      </c>
      <c r="AS57" s="1">
        <v>1.2374730313995186</v>
      </c>
      <c r="AT57" s="1">
        <v>4.3970951420638267</v>
      </c>
      <c r="AU57" s="1">
        <v>1.3910123447592417</v>
      </c>
      <c r="AV57" s="1">
        <v>3.421177175646025</v>
      </c>
      <c r="AW57" s="1">
        <v>0.12278054293243199</v>
      </c>
      <c r="AX57" s="1">
        <v>0.86129833978259973</v>
      </c>
      <c r="AY57" s="1">
        <v>0.84501884781937564</v>
      </c>
      <c r="AZ57" s="1">
        <v>9.2252111090133191</v>
      </c>
      <c r="BA57" s="1">
        <v>17.089754102522853</v>
      </c>
      <c r="BB57" s="1">
        <v>5.0311542777662055</v>
      </c>
      <c r="BC57" s="1">
        <v>13.979764323616731</v>
      </c>
      <c r="BD57" s="1">
        <v>72.456690357006806</v>
      </c>
      <c r="BE57" s="1">
        <v>23.424995874198178</v>
      </c>
      <c r="BF57" s="1">
        <v>11.167383090029769</v>
      </c>
      <c r="BG57" s="1">
        <v>2.2450614183336444</v>
      </c>
      <c r="BH57" s="1">
        <v>2.7365174913313068</v>
      </c>
      <c r="BI57" s="1">
        <v>38.596848063364412</v>
      </c>
      <c r="BJ57" s="1">
        <v>16.247102505847678</v>
      </c>
      <c r="BK57" s="1">
        <v>3.669087380936308</v>
      </c>
      <c r="BL57" s="1">
        <v>4.2646632805101925</v>
      </c>
      <c r="BM57" s="1">
        <v>0.22261470173114375</v>
      </c>
      <c r="BN57" s="1">
        <v>0.63099291608418873</v>
      </c>
      <c r="BO57" s="1">
        <v>0.74033852352254037</v>
      </c>
      <c r="BP57" s="1">
        <v>0.17217517414110051</v>
      </c>
      <c r="BQ57" s="1">
        <v>3.1919936611159248</v>
      </c>
      <c r="BR57" s="1">
        <v>1.7569431080170603</v>
      </c>
      <c r="BS57" s="1">
        <v>0.17707569935771211</v>
      </c>
      <c r="BT57" s="1">
        <v>0.24473214831881829</v>
      </c>
      <c r="BU57" s="1">
        <v>1.3586891563785632</v>
      </c>
      <c r="BV57" s="1">
        <v>1.9376504179066285</v>
      </c>
      <c r="BW57" s="1">
        <v>0.29995623744045946</v>
      </c>
      <c r="BX57" s="1">
        <v>1.2887401369303551</v>
      </c>
      <c r="BY57" s="1">
        <v>1.7414904555546233</v>
      </c>
      <c r="BZ57" s="1">
        <v>0.33171016881980353</v>
      </c>
      <c r="CA57" s="1">
        <v>0.4915791690335572</v>
      </c>
      <c r="CB57" s="1">
        <v>0</v>
      </c>
      <c r="CC57" s="16">
        <v>0</v>
      </c>
      <c r="CD57" s="11">
        <v>0.17438079674461801</v>
      </c>
      <c r="CE57" s="16">
        <v>8.113770362011234</v>
      </c>
      <c r="CF57" s="1">
        <v>4.1245424981752868E-3</v>
      </c>
      <c r="CG57" s="1">
        <v>0.18544640427437836</v>
      </c>
      <c r="CH57" s="11">
        <v>1.3300531601754081E-2</v>
      </c>
      <c r="CI57" s="16">
        <v>0.29737752755247848</v>
      </c>
      <c r="CJ57" s="1">
        <v>10.001987473357676</v>
      </c>
      <c r="CK57" s="1">
        <v>461.86396500084652</v>
      </c>
      <c r="CL57" s="11">
        <v>0</v>
      </c>
      <c r="CM57" s="16">
        <v>42.317624027403959</v>
      </c>
      <c r="CN57" s="1">
        <v>0</v>
      </c>
      <c r="CO57" s="16">
        <v>1941.68786954815</v>
      </c>
      <c r="CP57" s="18">
        <v>2715.6400001004736</v>
      </c>
    </row>
    <row r="58" spans="2:94" x14ac:dyDescent="0.25">
      <c r="B58" s="89"/>
      <c r="C58" s="8" t="s">
        <v>1</v>
      </c>
      <c r="D58" s="22" t="s">
        <v>16</v>
      </c>
      <c r="E58" s="32" t="s">
        <v>178</v>
      </c>
      <c r="F58" s="1">
        <v>8.0550168684953294E-3</v>
      </c>
      <c r="G58" s="1">
        <v>1.7660488341244448E-2</v>
      </c>
      <c r="H58" s="1">
        <v>1.1012106688418559E-2</v>
      </c>
      <c r="I58" s="1">
        <v>6.5951689608619909E-3</v>
      </c>
      <c r="J58" s="1">
        <v>7.275707606079658E-4</v>
      </c>
      <c r="K58" s="1">
        <v>0</v>
      </c>
      <c r="L58" s="1">
        <v>3.358707979871926E-4</v>
      </c>
      <c r="M58" s="1">
        <v>0</v>
      </c>
      <c r="N58" s="1">
        <v>3.4567969564781548E-3</v>
      </c>
      <c r="O58" s="1">
        <v>1.5576800691669692E-2</v>
      </c>
      <c r="P58" s="1">
        <v>1.0814744455499291E-4</v>
      </c>
      <c r="Q58" s="1">
        <v>2.8884186047289961E-4</v>
      </c>
      <c r="R58" s="1">
        <v>4.6459284653491129E-4</v>
      </c>
      <c r="S58" s="1">
        <v>1.0476106457437268E-3</v>
      </c>
      <c r="T58" s="1">
        <v>0.10836332644535134</v>
      </c>
      <c r="U58" s="1">
        <v>2.8222851761108881E-2</v>
      </c>
      <c r="V58" s="1">
        <v>8.3205557346981394E-3</v>
      </c>
      <c r="W58" s="1">
        <v>0.13935262022737535</v>
      </c>
      <c r="X58" s="1">
        <v>1.5643663003755468</v>
      </c>
      <c r="Y58" s="1">
        <v>0.45900568703677319</v>
      </c>
      <c r="Z58" s="1">
        <v>5.0748850435805341E-2</v>
      </c>
      <c r="AA58" s="1">
        <v>2.5559739933743711E-3</v>
      </c>
      <c r="AB58" s="1">
        <v>0.11100644903224528</v>
      </c>
      <c r="AC58" s="1">
        <v>3.7828198055876963E-2</v>
      </c>
      <c r="AD58" s="1">
        <v>3.441114381260239E-3</v>
      </c>
      <c r="AE58" s="1">
        <v>1.1876685140201231E-2</v>
      </c>
      <c r="AF58" s="1">
        <v>2.4869720552493917E-2</v>
      </c>
      <c r="AG58" s="1">
        <v>3.5941510038066697E-3</v>
      </c>
      <c r="AH58" s="1">
        <v>3.4968791581115851E-3</v>
      </c>
      <c r="AI58" s="1">
        <v>3.1191446127459894E-2</v>
      </c>
      <c r="AJ58" s="1">
        <v>8.1879205086234086E-2</v>
      </c>
      <c r="AK58" s="1">
        <v>7.295145398831024E-3</v>
      </c>
      <c r="AL58" s="1">
        <v>2.5562545439168863E-2</v>
      </c>
      <c r="AM58" s="1">
        <v>2.6944898384523327E-3</v>
      </c>
      <c r="AN58" s="1">
        <v>1.4797568584785207E-2</v>
      </c>
      <c r="AO58" s="1">
        <v>2.3275687349758992E-2</v>
      </c>
      <c r="AP58" s="1">
        <v>0</v>
      </c>
      <c r="AQ58" s="1">
        <v>0</v>
      </c>
      <c r="AR58" s="11">
        <v>0.54199639897966267</v>
      </c>
      <c r="AS58" s="1">
        <v>3.4809511186748132</v>
      </c>
      <c r="AT58" s="1">
        <v>1.4361234729530219</v>
      </c>
      <c r="AU58" s="1">
        <v>2.4165205579757951</v>
      </c>
      <c r="AV58" s="1">
        <v>0.7604075135144801</v>
      </c>
      <c r="AW58" s="1">
        <v>8.7021435608981568E-2</v>
      </c>
      <c r="AX58" s="1">
        <v>0.56879937813712611</v>
      </c>
      <c r="AY58" s="1">
        <v>0.12274403627247718</v>
      </c>
      <c r="AZ58" s="1">
        <v>3.7967988650115747</v>
      </c>
      <c r="BA58" s="1">
        <v>5.3763468479405612</v>
      </c>
      <c r="BB58" s="1">
        <v>27.225727285016703</v>
      </c>
      <c r="BC58" s="1">
        <v>7.1986191247927485</v>
      </c>
      <c r="BD58" s="1">
        <v>3.3253018665271039</v>
      </c>
      <c r="BE58" s="1">
        <v>758.23944303246083</v>
      </c>
      <c r="BF58" s="1">
        <v>21.398198429184053</v>
      </c>
      <c r="BG58" s="1">
        <v>1.9191289487386063</v>
      </c>
      <c r="BH58" s="1">
        <v>0.78950653839790053</v>
      </c>
      <c r="BI58" s="1">
        <v>7.3963413114232974</v>
      </c>
      <c r="BJ58" s="1">
        <v>118.94032236854032</v>
      </c>
      <c r="BK58" s="1">
        <v>27.077122281074836</v>
      </c>
      <c r="BL58" s="1">
        <v>1.2601896196227498</v>
      </c>
      <c r="BM58" s="1">
        <v>0.6293191954603341</v>
      </c>
      <c r="BN58" s="1">
        <v>12.62156914318143</v>
      </c>
      <c r="BO58" s="1">
        <v>3.4633709507912283</v>
      </c>
      <c r="BP58" s="1">
        <v>0.50024560638771398</v>
      </c>
      <c r="BQ58" s="1">
        <v>0.72568469970278904</v>
      </c>
      <c r="BR58" s="1">
        <v>2.3519834364197578</v>
      </c>
      <c r="BS58" s="1">
        <v>0.38135001762175536</v>
      </c>
      <c r="BT58" s="1">
        <v>0.35790764641469919</v>
      </c>
      <c r="BU58" s="1">
        <v>2.7360142993358054</v>
      </c>
      <c r="BV58" s="1">
        <v>1.9314104891144377</v>
      </c>
      <c r="BW58" s="1">
        <v>0.47145945264302958</v>
      </c>
      <c r="BX58" s="1">
        <v>1.751616019646727</v>
      </c>
      <c r="BY58" s="1">
        <v>0.2179538337386564</v>
      </c>
      <c r="BZ58" s="1">
        <v>0.63538200787593013</v>
      </c>
      <c r="CA58" s="1">
        <v>1.261258145624766</v>
      </c>
      <c r="CB58" s="1">
        <v>0</v>
      </c>
      <c r="CC58" s="16">
        <v>0</v>
      </c>
      <c r="CD58" s="11">
        <v>8.8143788531127321</v>
      </c>
      <c r="CE58" s="16">
        <v>617.49834528847396</v>
      </c>
      <c r="CF58" s="1">
        <v>9.0872969347182211E-3</v>
      </c>
      <c r="CG58" s="1">
        <v>0.56821857890435956</v>
      </c>
      <c r="CH58" s="11">
        <v>3.3728922347968988E-2</v>
      </c>
      <c r="CI58" s="16">
        <v>1.0332904613266609</v>
      </c>
      <c r="CJ58" s="1">
        <v>5.4456923471186371</v>
      </c>
      <c r="CK58" s="1">
        <v>370.31894621471929</v>
      </c>
      <c r="CL58" s="11">
        <v>0</v>
      </c>
      <c r="CM58" s="16">
        <v>90.912196476709212</v>
      </c>
      <c r="CN58" s="1">
        <v>0</v>
      </c>
      <c r="CO58" s="16">
        <v>7902.9569056884402</v>
      </c>
      <c r="CP58" s="18">
        <v>10023.793999966918</v>
      </c>
    </row>
    <row r="59" spans="2:94" x14ac:dyDescent="0.25">
      <c r="B59" s="89"/>
      <c r="C59" s="8" t="s">
        <v>1</v>
      </c>
      <c r="D59" s="22" t="s">
        <v>17</v>
      </c>
      <c r="E59" s="32" t="s">
        <v>179</v>
      </c>
      <c r="F59" s="1">
        <v>0.45721200734144996</v>
      </c>
      <c r="G59" s="1">
        <v>5.4949721017751328E-2</v>
      </c>
      <c r="H59" s="1">
        <v>0.93130772129997674</v>
      </c>
      <c r="I59" s="1">
        <v>0.10952280324217309</v>
      </c>
      <c r="J59" s="1">
        <v>6.0777853096109134E-2</v>
      </c>
      <c r="K59" s="1">
        <v>0</v>
      </c>
      <c r="L59" s="1">
        <v>1.1560598181404199E-2</v>
      </c>
      <c r="M59" s="1">
        <v>0</v>
      </c>
      <c r="N59" s="1">
        <v>9.3638170842796242E-2</v>
      </c>
      <c r="O59" s="1">
        <v>0.10587953149367905</v>
      </c>
      <c r="P59" s="1">
        <v>4.6828076412541672E-5</v>
      </c>
      <c r="Q59" s="1">
        <v>6.5318920030321714E-4</v>
      </c>
      <c r="R59" s="1">
        <v>1.9062800211315811E-3</v>
      </c>
      <c r="S59" s="1">
        <v>4.9870407444529974E-5</v>
      </c>
      <c r="T59" s="1">
        <v>0.53970146790908391</v>
      </c>
      <c r="U59" s="1">
        <v>0.53849566313209396</v>
      </c>
      <c r="V59" s="1">
        <v>0.24089468439118017</v>
      </c>
      <c r="W59" s="1">
        <v>1.2520397227357556</v>
      </c>
      <c r="X59" s="1">
        <v>1.1668904367559305</v>
      </c>
      <c r="Y59" s="1">
        <v>2.8485906925309017</v>
      </c>
      <c r="Z59" s="1">
        <v>2.4752621250207851</v>
      </c>
      <c r="AA59" s="1">
        <v>3.9169028508366281E-2</v>
      </c>
      <c r="AB59" s="1">
        <v>0.35767942193446001</v>
      </c>
      <c r="AC59" s="1">
        <v>0.24896578408784548</v>
      </c>
      <c r="AD59" s="1">
        <v>4.4458614724283148E-2</v>
      </c>
      <c r="AE59" s="1">
        <v>0.4443957599927893</v>
      </c>
      <c r="AF59" s="1">
        <v>0.37624394490789043</v>
      </c>
      <c r="AG59" s="1">
        <v>1.2908761040876012E-2</v>
      </c>
      <c r="AH59" s="1">
        <v>0.12724371848993937</v>
      </c>
      <c r="AI59" s="1">
        <v>0.55632284246753283</v>
      </c>
      <c r="AJ59" s="1">
        <v>0.78781124237033906</v>
      </c>
      <c r="AK59" s="1">
        <v>0.29129527119086646</v>
      </c>
      <c r="AL59" s="1">
        <v>1.8188444471621228</v>
      </c>
      <c r="AM59" s="1">
        <v>0.11426142467306516</v>
      </c>
      <c r="AN59" s="1">
        <v>0.52170382278493677</v>
      </c>
      <c r="AO59" s="1">
        <v>0.21785929406117102</v>
      </c>
      <c r="AP59" s="1">
        <v>0</v>
      </c>
      <c r="AQ59" s="1">
        <v>0</v>
      </c>
      <c r="AR59" s="11">
        <v>27.94613008458138</v>
      </c>
      <c r="AS59" s="1">
        <v>11.016996435744822</v>
      </c>
      <c r="AT59" s="1">
        <v>128.23239605228281</v>
      </c>
      <c r="AU59" s="1">
        <v>44.282832669430675</v>
      </c>
      <c r="AV59" s="1">
        <v>59.678298674680924</v>
      </c>
      <c r="AW59" s="1">
        <v>9.2638703156698448</v>
      </c>
      <c r="AX59" s="1">
        <v>20.153961926659349</v>
      </c>
      <c r="AY59" s="1">
        <v>6.6866072502823704</v>
      </c>
      <c r="AZ59" s="1">
        <v>44.111873046322884</v>
      </c>
      <c r="BA59" s="1">
        <v>49.638272709837118</v>
      </c>
      <c r="BB59" s="1">
        <v>10.325825838117467</v>
      </c>
      <c r="BC59" s="1">
        <v>14.95376112402775</v>
      </c>
      <c r="BD59" s="1">
        <v>12.288599788030277</v>
      </c>
      <c r="BE59" s="1">
        <v>50.901843151623062</v>
      </c>
      <c r="BF59" s="1">
        <v>161.26084820940289</v>
      </c>
      <c r="BG59" s="1">
        <v>37.045465667813758</v>
      </c>
      <c r="BH59" s="1">
        <v>24.88911350475437</v>
      </c>
      <c r="BI59" s="1">
        <v>59.318437452037351</v>
      </c>
      <c r="BJ59" s="1">
        <v>81.234212042616704</v>
      </c>
      <c r="BK59" s="1">
        <v>160.8327541416626</v>
      </c>
      <c r="BL59" s="1">
        <v>64.021590761826758</v>
      </c>
      <c r="BM59" s="1">
        <v>9.4568123346828692</v>
      </c>
      <c r="BN59" s="1">
        <v>40.197002985499374</v>
      </c>
      <c r="BO59" s="1">
        <v>22.111524227940002</v>
      </c>
      <c r="BP59" s="1">
        <v>6.38508039488209</v>
      </c>
      <c r="BQ59" s="1">
        <v>26.28082601373908</v>
      </c>
      <c r="BR59" s="1">
        <v>35.821757660458928</v>
      </c>
      <c r="BS59" s="1">
        <v>1.2682266966898785</v>
      </c>
      <c r="BT59" s="1">
        <v>12.119470917066948</v>
      </c>
      <c r="BU59" s="1">
        <v>37.477851643564676</v>
      </c>
      <c r="BV59" s="1">
        <v>16.721080428902749</v>
      </c>
      <c r="BW59" s="1">
        <v>19.930090059168432</v>
      </c>
      <c r="BX59" s="1">
        <v>118.734590982341</v>
      </c>
      <c r="BY59" s="1">
        <v>8.6858410506664576</v>
      </c>
      <c r="BZ59" s="1">
        <v>21.504633780911757</v>
      </c>
      <c r="CA59" s="1">
        <v>13.384672190494566</v>
      </c>
      <c r="CB59" s="1">
        <v>0</v>
      </c>
      <c r="CC59" s="16">
        <v>0</v>
      </c>
      <c r="CD59" s="11">
        <v>12.515015124704307</v>
      </c>
      <c r="CE59" s="16">
        <v>720.81174589243358</v>
      </c>
      <c r="CF59" s="1">
        <v>9.1280275321423722E-3</v>
      </c>
      <c r="CG59" s="1">
        <v>0.57951913730721594</v>
      </c>
      <c r="CH59" s="11">
        <v>0.23306804903780587</v>
      </c>
      <c r="CI59" s="16">
        <v>6.8332085232130124</v>
      </c>
      <c r="CJ59" s="1">
        <v>9.2980009043172451</v>
      </c>
      <c r="CK59" s="1">
        <v>580.03452079367537</v>
      </c>
      <c r="CL59" s="11">
        <v>0</v>
      </c>
      <c r="CM59" s="16">
        <v>60.949541044503945</v>
      </c>
      <c r="CN59" s="1">
        <v>0</v>
      </c>
      <c r="CO59" s="16">
        <v>1996.3725833306401</v>
      </c>
      <c r="CP59" s="18">
        <v>4872.6480257868716</v>
      </c>
    </row>
    <row r="60" spans="2:94" x14ac:dyDescent="0.25">
      <c r="B60" s="89"/>
      <c r="C60" s="8" t="s">
        <v>1</v>
      </c>
      <c r="D60" s="22" t="s">
        <v>18</v>
      </c>
      <c r="E60" s="32" t="s">
        <v>195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1">
        <v>115.69799176955499</v>
      </c>
      <c r="AS60" s="1">
        <v>45.965038511081339</v>
      </c>
      <c r="AT60" s="1">
        <v>310.00575544681897</v>
      </c>
      <c r="AU60" s="1">
        <v>214.67324476050405</v>
      </c>
      <c r="AV60" s="1">
        <v>268.7899826364432</v>
      </c>
      <c r="AW60" s="1">
        <v>111.75380980286629</v>
      </c>
      <c r="AX60" s="1">
        <v>165.64277230498399</v>
      </c>
      <c r="AY60" s="1">
        <v>10.728920869041792</v>
      </c>
      <c r="AZ60" s="1">
        <v>280.41459793626001</v>
      </c>
      <c r="BA60" s="1">
        <v>223.12809938600182</v>
      </c>
      <c r="BB60" s="1">
        <v>19.604414275881211</v>
      </c>
      <c r="BC60" s="1">
        <v>28.9128974305154</v>
      </c>
      <c r="BD60" s="1">
        <v>25.702244155586822</v>
      </c>
      <c r="BE60" s="1">
        <v>58.544470863903719</v>
      </c>
      <c r="BF60" s="1">
        <v>67.01514400298511</v>
      </c>
      <c r="BG60" s="1">
        <v>7977.3117473790999</v>
      </c>
      <c r="BH60" s="1">
        <v>120.35911979532828</v>
      </c>
      <c r="BI60" s="1">
        <v>79.785258520046654</v>
      </c>
      <c r="BJ60" s="1">
        <v>591.94160655759106</v>
      </c>
      <c r="BK60" s="1">
        <v>183.58913421923279</v>
      </c>
      <c r="BL60" s="1">
        <v>424.99615905954397</v>
      </c>
      <c r="BM60" s="1">
        <v>15.419931740938013</v>
      </c>
      <c r="BN60" s="1">
        <v>59.816486487176334</v>
      </c>
      <c r="BO60" s="1">
        <v>14.37630701223857</v>
      </c>
      <c r="BP60" s="1">
        <v>37.949894010465137</v>
      </c>
      <c r="BQ60" s="1">
        <v>75.435337037201506</v>
      </c>
      <c r="BR60" s="1">
        <v>46.193564962757002</v>
      </c>
      <c r="BS60" s="1">
        <v>6.261450161453749</v>
      </c>
      <c r="BT60" s="1">
        <v>9.7102275353814331</v>
      </c>
      <c r="BU60" s="1">
        <v>45.316848224613658</v>
      </c>
      <c r="BV60" s="1">
        <v>202.34359833298197</v>
      </c>
      <c r="BW60" s="1">
        <v>71.845273759264686</v>
      </c>
      <c r="BX60" s="1">
        <v>134.279664343718</v>
      </c>
      <c r="BY60" s="1">
        <v>45.340789905286996</v>
      </c>
      <c r="BZ60" s="1">
        <v>63.178267564752041</v>
      </c>
      <c r="CA60" s="1">
        <v>85.126482010672134</v>
      </c>
      <c r="CB60" s="1">
        <v>0</v>
      </c>
      <c r="CC60" s="16">
        <v>0</v>
      </c>
      <c r="CD60" s="11">
        <v>0</v>
      </c>
      <c r="CE60" s="16">
        <v>2662.8142262104398</v>
      </c>
      <c r="CF60" s="1">
        <v>0</v>
      </c>
      <c r="CG60" s="1">
        <v>0.21385897342368521</v>
      </c>
      <c r="CH60" s="11">
        <v>0</v>
      </c>
      <c r="CI60" s="16">
        <v>4.6435958784653844</v>
      </c>
      <c r="CJ60" s="1">
        <v>0</v>
      </c>
      <c r="CK60" s="1">
        <v>123.16808272899934</v>
      </c>
      <c r="CL60" s="11">
        <v>0</v>
      </c>
      <c r="CM60" s="16">
        <v>-30.562357805601721</v>
      </c>
      <c r="CN60" s="1">
        <v>0</v>
      </c>
      <c r="CO60" s="16">
        <v>322.571047432</v>
      </c>
      <c r="CP60" s="18">
        <v>15320.004986189902</v>
      </c>
    </row>
    <row r="61" spans="2:94" x14ac:dyDescent="0.25">
      <c r="B61" s="89"/>
      <c r="C61" s="8" t="s">
        <v>1</v>
      </c>
      <c r="D61" s="22" t="s">
        <v>19</v>
      </c>
      <c r="E61" s="32" t="s">
        <v>180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1">
        <v>11.448570609744191</v>
      </c>
      <c r="AS61" s="1">
        <v>0.92105690436663923</v>
      </c>
      <c r="AT61" s="1">
        <v>34.616040446903916</v>
      </c>
      <c r="AU61" s="1">
        <v>5.8837807599259833</v>
      </c>
      <c r="AV61" s="1">
        <v>76.285943942538282</v>
      </c>
      <c r="AW61" s="1">
        <v>11.963624824563798</v>
      </c>
      <c r="AX61" s="1">
        <v>13.717166231301928</v>
      </c>
      <c r="AY61" s="1">
        <v>2.0078063257526466</v>
      </c>
      <c r="AZ61" s="1">
        <v>70.671651726557513</v>
      </c>
      <c r="BA61" s="1">
        <v>558.6626899057062</v>
      </c>
      <c r="BB61" s="1">
        <v>2.1336595247195418</v>
      </c>
      <c r="BC61" s="1">
        <v>10.601573706491656</v>
      </c>
      <c r="BD61" s="1">
        <v>31.835633284762636</v>
      </c>
      <c r="BE61" s="1">
        <v>12.042496171439906</v>
      </c>
      <c r="BF61" s="1">
        <v>7.8703485967033631</v>
      </c>
      <c r="BG61" s="1">
        <v>40.485200551642158</v>
      </c>
      <c r="BH61" s="1">
        <v>1157.0091146003169</v>
      </c>
      <c r="BI61" s="1">
        <v>25.29293742087296</v>
      </c>
      <c r="BJ61" s="1">
        <v>75.191411448832852</v>
      </c>
      <c r="BK61" s="1">
        <v>29.016171093697839</v>
      </c>
      <c r="BL61" s="1">
        <v>118.15309050836697</v>
      </c>
      <c r="BM61" s="1">
        <v>2.3718120632364181</v>
      </c>
      <c r="BN61" s="1">
        <v>2.1377887046655788</v>
      </c>
      <c r="BO61" s="1">
        <v>2.9082751304846557</v>
      </c>
      <c r="BP61" s="1">
        <v>7.4236042664030579</v>
      </c>
      <c r="BQ61" s="1">
        <v>15.450437522350116</v>
      </c>
      <c r="BR61" s="1">
        <v>10.120634930624851</v>
      </c>
      <c r="BS61" s="1">
        <v>2.0177628669031313</v>
      </c>
      <c r="BT61" s="1">
        <v>1.828564636190313</v>
      </c>
      <c r="BU61" s="1">
        <v>8.683959345077362</v>
      </c>
      <c r="BV61" s="1">
        <v>234.727774092061</v>
      </c>
      <c r="BW61" s="1">
        <v>29.323216238146063</v>
      </c>
      <c r="BX61" s="1">
        <v>53.27426592404295</v>
      </c>
      <c r="BY61" s="1">
        <v>25.619205637641837</v>
      </c>
      <c r="BZ61" s="1">
        <v>37.295765219139689</v>
      </c>
      <c r="CA61" s="1">
        <v>18.217529111098148</v>
      </c>
      <c r="CB61" s="1">
        <v>0</v>
      </c>
      <c r="CC61" s="16">
        <v>0</v>
      </c>
      <c r="CD61" s="11">
        <v>0</v>
      </c>
      <c r="CE61" s="16">
        <v>934.98900363273003</v>
      </c>
      <c r="CF61" s="1">
        <v>0</v>
      </c>
      <c r="CG61" s="1">
        <v>0.22803430646375106</v>
      </c>
      <c r="CH61" s="11">
        <v>0</v>
      </c>
      <c r="CI61" s="16">
        <v>79.596148669573964</v>
      </c>
      <c r="CJ61" s="1">
        <v>0</v>
      </c>
      <c r="CK61" s="1">
        <v>23.603810117535208</v>
      </c>
      <c r="CL61" s="11">
        <v>0</v>
      </c>
      <c r="CM61" s="16">
        <v>6.0606481807210884</v>
      </c>
      <c r="CN61" s="1">
        <v>0</v>
      </c>
      <c r="CO61" s="16">
        <v>439.9058785478</v>
      </c>
      <c r="CP61" s="18">
        <v>4231.5940877280982</v>
      </c>
    </row>
    <row r="62" spans="2:94" x14ac:dyDescent="0.25">
      <c r="B62" s="89"/>
      <c r="C62" s="8" t="s">
        <v>1</v>
      </c>
      <c r="D62" s="22" t="s">
        <v>20</v>
      </c>
      <c r="E62" s="32" t="s">
        <v>123</v>
      </c>
      <c r="F62" s="1">
        <v>1.304798553883302E-2</v>
      </c>
      <c r="G62" s="1">
        <v>7.7914589564897965E-4</v>
      </c>
      <c r="H62" s="1">
        <v>7.4934892472811095E-3</v>
      </c>
      <c r="I62" s="1">
        <v>8.5651224435423403E-4</v>
      </c>
      <c r="J62" s="1">
        <v>5.5752597387481728E-4</v>
      </c>
      <c r="K62" s="1">
        <v>0</v>
      </c>
      <c r="L62" s="1">
        <v>2.0057779238413784E-4</v>
      </c>
      <c r="M62" s="1">
        <v>0</v>
      </c>
      <c r="N62" s="1">
        <v>2.1400049661224325E-3</v>
      </c>
      <c r="O62" s="1">
        <v>1.0811168643840565E-3</v>
      </c>
      <c r="P62" s="1">
        <v>3.2783047210216431E-7</v>
      </c>
      <c r="Q62" s="1">
        <v>6.9045992177052523E-6</v>
      </c>
      <c r="R62" s="1">
        <v>2.2432264870531068E-5</v>
      </c>
      <c r="S62" s="1">
        <v>5.2507675363244754E-7</v>
      </c>
      <c r="T62" s="1">
        <v>9.2294080968713344E-4</v>
      </c>
      <c r="U62" s="1">
        <v>2.0439827931113548E-2</v>
      </c>
      <c r="V62" s="1">
        <v>9.0320385643281077E-3</v>
      </c>
      <c r="W62" s="1">
        <v>1.017470404505</v>
      </c>
      <c r="X62" s="1">
        <v>5.7860684057393051E-2</v>
      </c>
      <c r="Y62" s="1">
        <v>0.15135292114081661</v>
      </c>
      <c r="Z62" s="1">
        <v>3.6516292486433871E-2</v>
      </c>
      <c r="AA62" s="1">
        <v>4.8094543262777647E-4</v>
      </c>
      <c r="AB62" s="1">
        <v>6.8436030414886799E-3</v>
      </c>
      <c r="AC62" s="1">
        <v>4.3240397353656616E-3</v>
      </c>
      <c r="AD62" s="1">
        <v>6.6701400292004179E-3</v>
      </c>
      <c r="AE62" s="1">
        <v>9.748082608006324E-2</v>
      </c>
      <c r="AF62" s="1">
        <v>8.7468971614725818E-3</v>
      </c>
      <c r="AG62" s="1">
        <v>3.8114934159239061E-4</v>
      </c>
      <c r="AH62" s="1">
        <v>1.1731787926692054E-3</v>
      </c>
      <c r="AI62" s="1">
        <v>1.1316810446885489E-2</v>
      </c>
      <c r="AJ62" s="1">
        <v>0.2130303187291262</v>
      </c>
      <c r="AK62" s="1">
        <v>1.287637994391843E-2</v>
      </c>
      <c r="AL62" s="1">
        <v>1.3019808015087611E-2</v>
      </c>
      <c r="AM62" s="1">
        <v>1.6012184896680988E-3</v>
      </c>
      <c r="AN62" s="1">
        <v>1.1230815362068818E-2</v>
      </c>
      <c r="AO62" s="1">
        <v>5.6574295340396895E-3</v>
      </c>
      <c r="AP62" s="1">
        <v>0</v>
      </c>
      <c r="AQ62" s="1">
        <v>0</v>
      </c>
      <c r="AR62" s="11">
        <v>104.9171674193565</v>
      </c>
      <c r="AS62" s="1">
        <v>10.087521557868785</v>
      </c>
      <c r="AT62" s="1">
        <v>72.208745754418359</v>
      </c>
      <c r="AU62" s="1">
        <v>24.174897293278676</v>
      </c>
      <c r="AV62" s="1">
        <v>40.24147825015411</v>
      </c>
      <c r="AW62" s="1">
        <v>73.532320326446381</v>
      </c>
      <c r="AX62" s="1">
        <v>23.042165709289158</v>
      </c>
      <c r="AY62" s="1">
        <v>3.7357645370451382</v>
      </c>
      <c r="AZ62" s="1">
        <v>48.855366540094565</v>
      </c>
      <c r="BA62" s="1">
        <v>30.398178412651799</v>
      </c>
      <c r="BB62" s="1">
        <v>4.994367005245433</v>
      </c>
      <c r="BC62" s="1">
        <v>10.539258522187311</v>
      </c>
      <c r="BD62" s="1">
        <v>9.828535433056139</v>
      </c>
      <c r="BE62" s="1">
        <v>25.337519615683135</v>
      </c>
      <c r="BF62" s="1">
        <v>21.545931376350985</v>
      </c>
      <c r="BG62" s="1">
        <v>91.132125786999367</v>
      </c>
      <c r="BH62" s="1">
        <v>63.732644470565184</v>
      </c>
      <c r="BI62" s="1">
        <v>3559.7310927858944</v>
      </c>
      <c r="BJ62" s="1">
        <v>288.16211342520336</v>
      </c>
      <c r="BK62" s="1">
        <v>450.04292073427104</v>
      </c>
      <c r="BL62" s="1">
        <v>67.731559992444033</v>
      </c>
      <c r="BM62" s="1">
        <v>7.7880552338730284</v>
      </c>
      <c r="BN62" s="1">
        <v>50.11834848542847</v>
      </c>
      <c r="BO62" s="1">
        <v>25.447255333951109</v>
      </c>
      <c r="BP62" s="1">
        <v>65.625092561711853</v>
      </c>
      <c r="BQ62" s="1">
        <v>416.12152825614533</v>
      </c>
      <c r="BR62" s="1">
        <v>55.463152089832299</v>
      </c>
      <c r="BS62" s="1">
        <v>2.8246194644188751</v>
      </c>
      <c r="BT62" s="1">
        <v>8.6549430652388253</v>
      </c>
      <c r="BU62" s="1">
        <v>50.464585442217228</v>
      </c>
      <c r="BV62" s="1">
        <v>339.69202330204308</v>
      </c>
      <c r="BW62" s="1">
        <v>63.530634609149679</v>
      </c>
      <c r="BX62" s="1">
        <v>64.244806577838872</v>
      </c>
      <c r="BY62" s="1">
        <v>9.1890565484159659</v>
      </c>
      <c r="BZ62" s="1">
        <v>33.778836163446805</v>
      </c>
      <c r="CA62" s="1">
        <v>25.755263575661424</v>
      </c>
      <c r="CB62" s="1">
        <v>0</v>
      </c>
      <c r="CC62" s="16">
        <v>0</v>
      </c>
      <c r="CD62" s="11">
        <v>4.2020822759470333E-2</v>
      </c>
      <c r="CE62" s="16">
        <v>192.48258747924706</v>
      </c>
      <c r="CF62" s="1">
        <v>1.2374970128803392E-4</v>
      </c>
      <c r="CG62" s="1">
        <v>0.54775914976660101</v>
      </c>
      <c r="CH62" s="11">
        <v>6.1094066360206672E-2</v>
      </c>
      <c r="CI62" s="16">
        <v>134.52593331014583</v>
      </c>
      <c r="CJ62" s="1">
        <v>2.3843034457315784</v>
      </c>
      <c r="CK62" s="1">
        <v>10837.993832077389</v>
      </c>
      <c r="CL62" s="11">
        <v>0</v>
      </c>
      <c r="CM62" s="16">
        <v>28.383045274457743</v>
      </c>
      <c r="CN62" s="1">
        <v>0</v>
      </c>
      <c r="CO62" s="16">
        <v>802.81581879099997</v>
      </c>
      <c r="CP62" s="18">
        <v>18243.621009042359</v>
      </c>
    </row>
    <row r="63" spans="2:94" x14ac:dyDescent="0.25">
      <c r="B63" s="89"/>
      <c r="C63" s="8" t="s">
        <v>1</v>
      </c>
      <c r="D63" s="22" t="s">
        <v>21</v>
      </c>
      <c r="E63" s="32" t="s">
        <v>124</v>
      </c>
      <c r="F63" s="1">
        <v>0.29280307862061833</v>
      </c>
      <c r="G63" s="1">
        <v>1.711312414226996E-2</v>
      </c>
      <c r="H63" s="1">
        <v>0.97480422699511671</v>
      </c>
      <c r="I63" s="1">
        <v>0.11683354912334143</v>
      </c>
      <c r="J63" s="1">
        <v>2.8179609150066693E-2</v>
      </c>
      <c r="K63" s="1">
        <v>0</v>
      </c>
      <c r="L63" s="1">
        <v>1.4542850871976045E-2</v>
      </c>
      <c r="M63" s="1">
        <v>0</v>
      </c>
      <c r="N63" s="1">
        <v>9.2339828897681803E-2</v>
      </c>
      <c r="O63" s="1">
        <v>7.4043533203589085E-2</v>
      </c>
      <c r="P63" s="1">
        <v>4.981923810998265E-5</v>
      </c>
      <c r="Q63" s="1">
        <v>4.5426441839424613E-4</v>
      </c>
      <c r="R63" s="1">
        <v>1.7170234397951845E-3</v>
      </c>
      <c r="S63" s="1">
        <v>2.1841555261303838E-5</v>
      </c>
      <c r="T63" s="1">
        <v>7.9219389861518219E-2</v>
      </c>
      <c r="U63" s="1">
        <v>0.13962551990625541</v>
      </c>
      <c r="V63" s="1">
        <v>0.13684821818528156</v>
      </c>
      <c r="W63" s="1">
        <v>1.1723015162620756</v>
      </c>
      <c r="X63" s="1">
        <v>2.3237637409511862</v>
      </c>
      <c r="Y63" s="1">
        <v>0.63106825086197038</v>
      </c>
      <c r="Z63" s="1">
        <v>4.429976866338226</v>
      </c>
      <c r="AA63" s="1">
        <v>2.5281835017267447E-2</v>
      </c>
      <c r="AB63" s="1">
        <v>0.11571276390093679</v>
      </c>
      <c r="AC63" s="1">
        <v>0.12091911309094155</v>
      </c>
      <c r="AD63" s="1">
        <v>8.7279795623439155E-2</v>
      </c>
      <c r="AE63" s="1">
        <v>0.19551023940971213</v>
      </c>
      <c r="AF63" s="1">
        <v>0.17195456396796871</v>
      </c>
      <c r="AG63" s="1">
        <v>1.3280008043921029E-2</v>
      </c>
      <c r="AH63" s="1">
        <v>0.10859813469760106</v>
      </c>
      <c r="AI63" s="1">
        <v>0.31233653807399031</v>
      </c>
      <c r="AJ63" s="1">
        <v>0.45233806117487169</v>
      </c>
      <c r="AK63" s="1">
        <v>9.5550387023565456E-2</v>
      </c>
      <c r="AL63" s="1">
        <v>1.1899132487932718</v>
      </c>
      <c r="AM63" s="1">
        <v>0.21791761251773539</v>
      </c>
      <c r="AN63" s="1">
        <v>0.18842834600999103</v>
      </c>
      <c r="AO63" s="1">
        <v>0.1791979142058279</v>
      </c>
      <c r="AP63" s="1">
        <v>0</v>
      </c>
      <c r="AQ63" s="1">
        <v>0</v>
      </c>
      <c r="AR63" s="11">
        <v>456.10464119185224</v>
      </c>
      <c r="AS63" s="1">
        <v>50.863264220113422</v>
      </c>
      <c r="AT63" s="1">
        <v>1544.0538219273969</v>
      </c>
      <c r="AU63" s="1">
        <v>493.61515846401232</v>
      </c>
      <c r="AV63" s="1">
        <v>385.8929915993952</v>
      </c>
      <c r="AW63" s="1">
        <v>67.892811264060668</v>
      </c>
      <c r="AX63" s="1">
        <v>274.41055055029778</v>
      </c>
      <c r="AY63" s="1">
        <v>99.333534538020658</v>
      </c>
      <c r="AZ63" s="1">
        <v>415.18908555495062</v>
      </c>
      <c r="BA63" s="1">
        <v>371.49427000744777</v>
      </c>
      <c r="BB63" s="1">
        <v>112.5766823288502</v>
      </c>
      <c r="BC63" s="1">
        <v>112.90879361338585</v>
      </c>
      <c r="BD63" s="1">
        <v>117.8308737935471</v>
      </c>
      <c r="BE63" s="1">
        <v>199.79526586778434</v>
      </c>
      <c r="BF63" s="1">
        <v>335.81703003506937</v>
      </c>
      <c r="BG63" s="1">
        <v>135.68314427948937</v>
      </c>
      <c r="BH63" s="1">
        <v>169.18863857949438</v>
      </c>
      <c r="BI63" s="1">
        <v>683.53735432319399</v>
      </c>
      <c r="BJ63" s="1">
        <v>2406.186133978566</v>
      </c>
      <c r="BK63" s="1">
        <v>718.05366294825615</v>
      </c>
      <c r="BL63" s="1">
        <v>1270.5288106138405</v>
      </c>
      <c r="BM63" s="1">
        <v>88.957137707249828</v>
      </c>
      <c r="BN63" s="1">
        <v>168.7958287743831</v>
      </c>
      <c r="BO63" s="1">
        <v>130.48214717250733</v>
      </c>
      <c r="BP63" s="1">
        <v>240.62016404583107</v>
      </c>
      <c r="BQ63" s="1">
        <v>153.15528267812169</v>
      </c>
      <c r="BR63" s="1">
        <v>226.38728753311608</v>
      </c>
      <c r="BS63" s="1">
        <v>16.813478086730605</v>
      </c>
      <c r="BT63" s="1">
        <v>214.81456009342998</v>
      </c>
      <c r="BU63" s="1">
        <v>338.57912748940731</v>
      </c>
      <c r="BV63" s="1">
        <v>172.65842560348884</v>
      </c>
      <c r="BW63" s="1">
        <v>89.040356496053676</v>
      </c>
      <c r="BX63" s="1">
        <v>866.70305416133453</v>
      </c>
      <c r="BY63" s="1">
        <v>226.89017831338333</v>
      </c>
      <c r="BZ63" s="1">
        <v>125.3670713896478</v>
      </c>
      <c r="CA63" s="1">
        <v>155.68691759532379</v>
      </c>
      <c r="CB63" s="1">
        <v>0</v>
      </c>
      <c r="CC63" s="16">
        <v>0</v>
      </c>
      <c r="CD63" s="11">
        <v>15.566792080194</v>
      </c>
      <c r="CE63" s="16">
        <v>19138.221609703236</v>
      </c>
      <c r="CF63" s="1">
        <v>5.9439836449541941E-3</v>
      </c>
      <c r="CG63" s="1">
        <v>5.2856750334833471</v>
      </c>
      <c r="CH63" s="11">
        <v>1.3557527374661109</v>
      </c>
      <c r="CI63" s="16">
        <v>594.73036207488747</v>
      </c>
      <c r="CJ63" s="1">
        <v>2.6626162905821915</v>
      </c>
      <c r="CK63" s="1">
        <v>1870.7729030348464</v>
      </c>
      <c r="CL63" s="11">
        <v>0</v>
      </c>
      <c r="CM63" s="16">
        <v>55.373902473898397</v>
      </c>
      <c r="CN63" s="1">
        <v>0</v>
      </c>
      <c r="CO63" s="16">
        <v>3554.4668429345602</v>
      </c>
      <c r="CP63" s="18">
        <v>38888.349861979397</v>
      </c>
    </row>
    <row r="64" spans="2:94" x14ac:dyDescent="0.25">
      <c r="B64" s="89"/>
      <c r="C64" s="8" t="s">
        <v>1</v>
      </c>
      <c r="D64" s="22" t="s">
        <v>22</v>
      </c>
      <c r="E64" s="32" t="s">
        <v>125</v>
      </c>
      <c r="F64" s="1">
        <v>0.14378570707251553</v>
      </c>
      <c r="G64" s="1">
        <v>8.3341198946413932E-3</v>
      </c>
      <c r="H64" s="1">
        <v>0.14988813800549344</v>
      </c>
      <c r="I64" s="1">
        <v>4.3005930802780576E-2</v>
      </c>
      <c r="J64" s="1">
        <v>1.1466875826109396E-2</v>
      </c>
      <c r="K64" s="1">
        <v>0</v>
      </c>
      <c r="L64" s="1">
        <v>4.9838197785305686E-3</v>
      </c>
      <c r="M64" s="1">
        <v>0</v>
      </c>
      <c r="N64" s="1">
        <v>2.9944231949542665E-2</v>
      </c>
      <c r="O64" s="1">
        <v>3.2784898115961525E-2</v>
      </c>
      <c r="P64" s="1">
        <v>1.6341761490901163E-5</v>
      </c>
      <c r="Q64" s="1">
        <v>2.3893815282294295E-4</v>
      </c>
      <c r="R64" s="1">
        <v>5.8413962108438977E-4</v>
      </c>
      <c r="S64" s="1">
        <v>8.130988017274186E-6</v>
      </c>
      <c r="T64" s="1">
        <v>2.2563398220569318E-2</v>
      </c>
      <c r="U64" s="1">
        <v>0.19709287069744386</v>
      </c>
      <c r="V64" s="1">
        <v>9.9864248539607098E-2</v>
      </c>
      <c r="W64" s="1">
        <v>0.25857042149659171</v>
      </c>
      <c r="X64" s="1">
        <v>1.9345571520553739</v>
      </c>
      <c r="Y64" s="1">
        <v>8.4263982934814567</v>
      </c>
      <c r="Z64" s="1">
        <v>0.63611731568397489</v>
      </c>
      <c r="AA64" s="1">
        <v>5.6036267903585034E-2</v>
      </c>
      <c r="AB64" s="1">
        <v>7.3592301379494601E-2</v>
      </c>
      <c r="AC64" s="1">
        <v>0.14787304815728211</v>
      </c>
      <c r="AD64" s="1">
        <v>0.37647252065812176</v>
      </c>
      <c r="AE64" s="1">
        <v>0.17650238831834492</v>
      </c>
      <c r="AF64" s="1">
        <v>0.38188984666106729</v>
      </c>
      <c r="AG64" s="1">
        <v>3.1084755439700403E-2</v>
      </c>
      <c r="AH64" s="1">
        <v>7.6536380638118212E-2</v>
      </c>
      <c r="AI64" s="1">
        <v>0.38633813587828014</v>
      </c>
      <c r="AJ64" s="1">
        <v>3.0893169599786434</v>
      </c>
      <c r="AK64" s="1">
        <v>0.2644025918770716</v>
      </c>
      <c r="AL64" s="1">
        <v>0.20203719790528629</v>
      </c>
      <c r="AM64" s="1">
        <v>6.4905915700500277E-2</v>
      </c>
      <c r="AN64" s="1">
        <v>0.30602227332312848</v>
      </c>
      <c r="AO64" s="1">
        <v>0.55365137679656784</v>
      </c>
      <c r="AP64" s="1">
        <v>0</v>
      </c>
      <c r="AQ64" s="1">
        <v>0</v>
      </c>
      <c r="AR64" s="11">
        <v>224.00184697994996</v>
      </c>
      <c r="AS64" s="1">
        <v>43.887223726899883</v>
      </c>
      <c r="AT64" s="1">
        <v>508.05548609947806</v>
      </c>
      <c r="AU64" s="1">
        <v>217.89527725140979</v>
      </c>
      <c r="AV64" s="1">
        <v>240.16411904594261</v>
      </c>
      <c r="AW64" s="1">
        <v>88.572657782619189</v>
      </c>
      <c r="AX64" s="1">
        <v>172.12510265836485</v>
      </c>
      <c r="AY64" s="1">
        <v>19.860044116301374</v>
      </c>
      <c r="AZ64" s="1">
        <v>278.60184709185825</v>
      </c>
      <c r="BA64" s="1">
        <v>222.77657935238739</v>
      </c>
      <c r="BB64" s="1">
        <v>41.792676730872408</v>
      </c>
      <c r="BC64" s="1">
        <v>76.474880047936651</v>
      </c>
      <c r="BD64" s="1">
        <v>47.132863763099863</v>
      </c>
      <c r="BE64" s="1">
        <v>127.02569531045368</v>
      </c>
      <c r="BF64" s="1">
        <v>108.67256404910192</v>
      </c>
      <c r="BG64" s="1">
        <v>154.06675398525039</v>
      </c>
      <c r="BH64" s="1">
        <v>47.233875425472789</v>
      </c>
      <c r="BI64" s="1">
        <v>123.99581901692754</v>
      </c>
      <c r="BJ64" s="1">
        <v>1649.0602342426446</v>
      </c>
      <c r="BK64" s="1">
        <v>4248.0724279668093</v>
      </c>
      <c r="BL64" s="1">
        <v>71.527567713512113</v>
      </c>
      <c r="BM64" s="1">
        <v>32.851628369386582</v>
      </c>
      <c r="BN64" s="1">
        <v>24.969743961321324</v>
      </c>
      <c r="BO64" s="1">
        <v>44.733864710600493</v>
      </c>
      <c r="BP64" s="1">
        <v>106.81827000177772</v>
      </c>
      <c r="BQ64" s="1">
        <v>28.79438949788074</v>
      </c>
      <c r="BR64" s="1">
        <v>147.7195535792913</v>
      </c>
      <c r="BS64" s="1">
        <v>11.117542942182887</v>
      </c>
      <c r="BT64" s="1">
        <v>30.843646643853823</v>
      </c>
      <c r="BU64" s="1">
        <v>172.03033335090529</v>
      </c>
      <c r="BV64" s="1">
        <v>250.85795407188351</v>
      </c>
      <c r="BW64" s="1">
        <v>53.547679428833291</v>
      </c>
      <c r="BX64" s="1">
        <v>49.622984893178817</v>
      </c>
      <c r="BY64" s="1">
        <v>11.149157533236949</v>
      </c>
      <c r="BZ64" s="1">
        <v>38.651359228235499</v>
      </c>
      <c r="CA64" s="1">
        <v>70.570499029091394</v>
      </c>
      <c r="CB64" s="1">
        <v>0</v>
      </c>
      <c r="CC64" s="16">
        <v>0</v>
      </c>
      <c r="CD64" s="11">
        <v>3.015239163251362</v>
      </c>
      <c r="CE64" s="16">
        <v>2444.4105845208092</v>
      </c>
      <c r="CF64" s="1">
        <v>1.6537196690260827E-3</v>
      </c>
      <c r="CG64" s="1">
        <v>0.76854806790042896</v>
      </c>
      <c r="CH64" s="11">
        <v>4.4060345954829376</v>
      </c>
      <c r="CI64" s="16">
        <v>1640.5225453312705</v>
      </c>
      <c r="CJ64" s="1">
        <v>0.16357424782669486</v>
      </c>
      <c r="CK64" s="1">
        <v>107.83963264598685</v>
      </c>
      <c r="CL64" s="11">
        <v>0</v>
      </c>
      <c r="CM64" s="16">
        <v>-14.569283523226266</v>
      </c>
      <c r="CN64" s="1">
        <v>0</v>
      </c>
      <c r="CO64" s="16">
        <v>6730.5629908667097</v>
      </c>
      <c r="CP64" s="18">
        <v>20720.582536167385</v>
      </c>
    </row>
    <row r="65" spans="2:94" x14ac:dyDescent="0.25">
      <c r="B65" s="89"/>
      <c r="C65" s="8" t="s">
        <v>1</v>
      </c>
      <c r="D65" s="22" t="s">
        <v>23</v>
      </c>
      <c r="E65" s="32" t="s">
        <v>173</v>
      </c>
      <c r="F65" s="1">
        <v>1.3232588648861574E-3</v>
      </c>
      <c r="G65" s="1">
        <v>1.4953405616324744E-4</v>
      </c>
      <c r="H65" s="1">
        <v>3.6243698996258908E-3</v>
      </c>
      <c r="I65" s="1">
        <v>6.3802897057030415E-4</v>
      </c>
      <c r="J65" s="1">
        <v>2.479466743778857E-4</v>
      </c>
      <c r="K65" s="1">
        <v>0</v>
      </c>
      <c r="L65" s="1">
        <v>9.9990153785256607E-5</v>
      </c>
      <c r="M65" s="1">
        <v>0</v>
      </c>
      <c r="N65" s="1">
        <v>5.8494377083206863E-4</v>
      </c>
      <c r="O65" s="1">
        <v>6.5353830296999149E-4</v>
      </c>
      <c r="P65" s="1">
        <v>5.6618189780977012E-7</v>
      </c>
      <c r="Q65" s="1">
        <v>3.4439264879893051E-6</v>
      </c>
      <c r="R65" s="1">
        <v>1.0065521706792424E-5</v>
      </c>
      <c r="S65" s="1">
        <v>2.5360388988815451E-7</v>
      </c>
      <c r="T65" s="1">
        <v>8.0996680935641031E-4</v>
      </c>
      <c r="U65" s="1">
        <v>1.5474957981496109E-3</v>
      </c>
      <c r="V65" s="1">
        <v>3.1105515136005172E-3</v>
      </c>
      <c r="W65" s="1">
        <v>9.3191372579894925E-3</v>
      </c>
      <c r="X65" s="1">
        <v>2.3142655671108514E-2</v>
      </c>
      <c r="Y65" s="1">
        <v>2.7482257854444456E-2</v>
      </c>
      <c r="Z65" s="1">
        <v>0.15948808891770977</v>
      </c>
      <c r="AA65" s="1">
        <v>1.2693784256043723E-3</v>
      </c>
      <c r="AB65" s="1">
        <v>1.0615093597152732E-3</v>
      </c>
      <c r="AC65" s="1">
        <v>5.7224315823987118E-3</v>
      </c>
      <c r="AD65" s="1">
        <v>6.5309893470839589E-3</v>
      </c>
      <c r="AE65" s="1">
        <v>3.1346830877509975E-3</v>
      </c>
      <c r="AF65" s="1">
        <v>7.8845571260899253E-3</v>
      </c>
      <c r="AG65" s="1">
        <v>7.1787971864978295E-4</v>
      </c>
      <c r="AH65" s="1">
        <v>2.9305247007869184E-3</v>
      </c>
      <c r="AI65" s="1">
        <v>9.298362258277855E-3</v>
      </c>
      <c r="AJ65" s="1">
        <v>7.3242258978914065E-2</v>
      </c>
      <c r="AK65" s="1">
        <v>1.2609016557689753E-2</v>
      </c>
      <c r="AL65" s="1">
        <v>2.5586694129373568E-2</v>
      </c>
      <c r="AM65" s="1">
        <v>1.0928641655482348E-2</v>
      </c>
      <c r="AN65" s="1">
        <v>9.9953947501489927E-3</v>
      </c>
      <c r="AO65" s="1">
        <v>6.3071147587834258E-3</v>
      </c>
      <c r="AP65" s="1">
        <v>0</v>
      </c>
      <c r="AQ65" s="1">
        <v>0</v>
      </c>
      <c r="AR65" s="11">
        <v>17.18272909375127</v>
      </c>
      <c r="AS65" s="1">
        <v>2.6396178155568966</v>
      </c>
      <c r="AT65" s="1">
        <v>47.199735877755991</v>
      </c>
      <c r="AU65" s="1">
        <v>23.805275086139901</v>
      </c>
      <c r="AV65" s="1">
        <v>19.450936425887882</v>
      </c>
      <c r="AW65" s="1">
        <v>7.5631474765730919</v>
      </c>
      <c r="AX65" s="1">
        <v>15.552347521852251</v>
      </c>
      <c r="AY65" s="1">
        <v>8.579515068351256</v>
      </c>
      <c r="AZ65" s="1">
        <v>23.645443083853593</v>
      </c>
      <c r="BA65" s="1">
        <v>22.244156083910564</v>
      </c>
      <c r="BB65" s="1">
        <v>11.516800007131499</v>
      </c>
      <c r="BC65" s="1">
        <v>7.039489411553232</v>
      </c>
      <c r="BD65" s="1">
        <v>5.8806207996763042</v>
      </c>
      <c r="BE65" s="1">
        <v>16.432280473103226</v>
      </c>
      <c r="BF65" s="1">
        <v>25.565556329556841</v>
      </c>
      <c r="BG65" s="1">
        <v>9.3440965062112156</v>
      </c>
      <c r="BH65" s="1">
        <v>22.544216802706284</v>
      </c>
      <c r="BI65" s="1">
        <v>43.846105797198057</v>
      </c>
      <c r="BJ65" s="1">
        <v>157.88851690633985</v>
      </c>
      <c r="BK65" s="1">
        <v>163.3433044711511</v>
      </c>
      <c r="BL65" s="1">
        <v>400.73661929868246</v>
      </c>
      <c r="BM65" s="1">
        <v>28.105591551366516</v>
      </c>
      <c r="BN65" s="1">
        <v>10.563540414871559</v>
      </c>
      <c r="BO65" s="1">
        <v>45.713953756264452</v>
      </c>
      <c r="BP65" s="1">
        <v>87.320427325074377</v>
      </c>
      <c r="BQ65" s="1">
        <v>18.114961310060007</v>
      </c>
      <c r="BR65" s="1">
        <v>68.070775570670023</v>
      </c>
      <c r="BS65" s="1">
        <v>7.2011026143719974</v>
      </c>
      <c r="BT65" s="1">
        <v>28.527222704580524</v>
      </c>
      <c r="BU65" s="1">
        <v>60.526349574167732</v>
      </c>
      <c r="BV65" s="1">
        <v>158.17780070497039</v>
      </c>
      <c r="BW65" s="1">
        <v>83.852329950845089</v>
      </c>
      <c r="BX65" s="1">
        <v>170.2571682719032</v>
      </c>
      <c r="BY65" s="1">
        <v>84.598212700334585</v>
      </c>
      <c r="BZ65" s="1">
        <v>40.682454493930372</v>
      </c>
      <c r="CA65" s="1">
        <v>38.746206267149745</v>
      </c>
      <c r="CB65" s="1">
        <v>0</v>
      </c>
      <c r="CC65" s="16">
        <v>0</v>
      </c>
      <c r="CD65" s="11">
        <v>2.3120051101140002</v>
      </c>
      <c r="CE65" s="16">
        <v>14278.180650515647</v>
      </c>
      <c r="CF65" s="1">
        <v>5.5813104518165346E-4</v>
      </c>
      <c r="CG65" s="1">
        <v>3.3307256305358335</v>
      </c>
      <c r="CH65" s="11">
        <v>4.5153973187552808E-3</v>
      </c>
      <c r="CI65" s="16">
        <v>13.412143542648119</v>
      </c>
      <c r="CJ65" s="1">
        <v>7.0696662536873223E-4</v>
      </c>
      <c r="CK65" s="1">
        <v>4.3332362784012197</v>
      </c>
      <c r="CL65" s="11">
        <v>0</v>
      </c>
      <c r="CM65" s="16">
        <v>-3.7288381885905437</v>
      </c>
      <c r="CN65" s="1">
        <v>0</v>
      </c>
      <c r="CO65" s="16">
        <v>651.81606960800013</v>
      </c>
      <c r="CP65" s="18">
        <v>16932.529836069436</v>
      </c>
    </row>
    <row r="66" spans="2:94" x14ac:dyDescent="0.25">
      <c r="B66" s="89"/>
      <c r="C66" s="8" t="s">
        <v>1</v>
      </c>
      <c r="D66" s="22" t="s">
        <v>24</v>
      </c>
      <c r="E66" s="32" t="s">
        <v>134</v>
      </c>
      <c r="F66" s="1">
        <v>2.2244778576350648E-2</v>
      </c>
      <c r="G66" s="1">
        <v>2.3705040591721618E-3</v>
      </c>
      <c r="H66" s="1">
        <v>6.0988581994303306E-2</v>
      </c>
      <c r="I66" s="1">
        <v>1.4135946820715622E-2</v>
      </c>
      <c r="J66" s="1">
        <v>3.2952633713207963E-3</v>
      </c>
      <c r="K66" s="1">
        <v>0</v>
      </c>
      <c r="L66" s="1">
        <v>1.3069070313349591E-3</v>
      </c>
      <c r="M66" s="1">
        <v>0</v>
      </c>
      <c r="N66" s="1">
        <v>1.081009058009386E-2</v>
      </c>
      <c r="O66" s="1">
        <v>4.0745291675534636E-3</v>
      </c>
      <c r="P66" s="1">
        <v>3.3891992456958098E-6</v>
      </c>
      <c r="Q66" s="1">
        <v>3.5732704148472274E-5</v>
      </c>
      <c r="R66" s="1">
        <v>1.6762373682865971E-4</v>
      </c>
      <c r="S66" s="1">
        <v>3.2603410011766656E-6</v>
      </c>
      <c r="T66" s="1">
        <v>8.5596261228602089E-3</v>
      </c>
      <c r="U66" s="1">
        <v>2.7235594821345879E-2</v>
      </c>
      <c r="V66" s="1">
        <v>1.4913692226400601E-2</v>
      </c>
      <c r="W66" s="1">
        <v>9.6286638275739286E-2</v>
      </c>
      <c r="X66" s="1">
        <v>0.4020344992522486</v>
      </c>
      <c r="Y66" s="1">
        <v>0.26645327308203504</v>
      </c>
      <c r="Z66" s="1">
        <v>0.37039767563433401</v>
      </c>
      <c r="AA66" s="1">
        <v>1.3521343757399102</v>
      </c>
      <c r="AB66" s="1">
        <v>0.96287231309349275</v>
      </c>
      <c r="AC66" s="1">
        <v>5.5580551926078886E-2</v>
      </c>
      <c r="AD66" s="1">
        <v>2.3597727620710877E-2</v>
      </c>
      <c r="AE66" s="1">
        <v>3.3356778970838205E-2</v>
      </c>
      <c r="AF66" s="1">
        <v>0.13465210703805472</v>
      </c>
      <c r="AG66" s="1">
        <v>6.3682212614465328E-2</v>
      </c>
      <c r="AH66" s="1">
        <v>3.6628447293759492</v>
      </c>
      <c r="AI66" s="1">
        <v>0.11101657433157089</v>
      </c>
      <c r="AJ66" s="1">
        <v>0.3307748422597952</v>
      </c>
      <c r="AK66" s="1">
        <v>0.26794264846585414</v>
      </c>
      <c r="AL66" s="1">
        <v>9.6710092213381504E-2</v>
      </c>
      <c r="AM66" s="1">
        <v>1.4494208859105132E-2</v>
      </c>
      <c r="AN66" s="1">
        <v>0.16161583358945356</v>
      </c>
      <c r="AO66" s="1">
        <v>8.2274494592148417E-2</v>
      </c>
      <c r="AP66" s="1">
        <v>0</v>
      </c>
      <c r="AQ66" s="1">
        <v>0</v>
      </c>
      <c r="AR66" s="11">
        <v>3.7235921851092861</v>
      </c>
      <c r="AS66" s="1">
        <v>0.53752849656860657</v>
      </c>
      <c r="AT66" s="1">
        <v>10.095201001753217</v>
      </c>
      <c r="AU66" s="1">
        <v>6.6587221024139351</v>
      </c>
      <c r="AV66" s="1">
        <v>3.8635627212340018</v>
      </c>
      <c r="AW66" s="1">
        <v>0.71932675196999396</v>
      </c>
      <c r="AX66" s="1">
        <v>2.5770336618944931</v>
      </c>
      <c r="AY66" s="1">
        <v>1.4689703838279078</v>
      </c>
      <c r="AZ66" s="1">
        <v>5.3614141461521294</v>
      </c>
      <c r="BA66" s="1">
        <v>1.9818368352105391</v>
      </c>
      <c r="BB66" s="1">
        <v>0.8710144164391338</v>
      </c>
      <c r="BC66" s="1">
        <v>0.94400609585239093</v>
      </c>
      <c r="BD66" s="1">
        <v>1.2379939718924242</v>
      </c>
      <c r="BE66" s="1">
        <v>2.5154168174725759</v>
      </c>
      <c r="BF66" s="1">
        <v>3.2784043425768297</v>
      </c>
      <c r="BG66" s="1">
        <v>2.0957953054536556</v>
      </c>
      <c r="BH66" s="1">
        <v>1.5503963900824331</v>
      </c>
      <c r="BI66" s="1">
        <v>5.815885740306288</v>
      </c>
      <c r="BJ66" s="1">
        <v>33.622673709675517</v>
      </c>
      <c r="BK66" s="1">
        <v>17.971781991573863</v>
      </c>
      <c r="BL66" s="1">
        <v>11.689932359002013</v>
      </c>
      <c r="BM66" s="1">
        <v>354.06053282574032</v>
      </c>
      <c r="BN66" s="1">
        <v>120.09285255484926</v>
      </c>
      <c r="BO66" s="1">
        <v>5.5287803458659042</v>
      </c>
      <c r="BP66" s="1">
        <v>3.9123460767012177</v>
      </c>
      <c r="BQ66" s="1">
        <v>2.4516381770604663</v>
      </c>
      <c r="BR66" s="1">
        <v>14.537427608818437</v>
      </c>
      <c r="BS66" s="1">
        <v>7.8943880436166962</v>
      </c>
      <c r="BT66" s="1">
        <v>503.12395766446292</v>
      </c>
      <c r="BU66" s="1">
        <v>10.477794167885618</v>
      </c>
      <c r="BV66" s="1">
        <v>9.090894301347479</v>
      </c>
      <c r="BW66" s="1">
        <v>22.663245209394795</v>
      </c>
      <c r="BX66" s="1">
        <v>8.1302289256708011</v>
      </c>
      <c r="BY66" s="1">
        <v>1.451834103491751</v>
      </c>
      <c r="BZ66" s="1">
        <v>8.3545190482953018</v>
      </c>
      <c r="CA66" s="1">
        <v>6.3089423088907148</v>
      </c>
      <c r="CB66" s="1">
        <v>0</v>
      </c>
      <c r="CC66" s="16">
        <v>0</v>
      </c>
      <c r="CD66" s="11">
        <v>5.7509973109601695</v>
      </c>
      <c r="CE66" s="16">
        <v>445.39197323935679</v>
      </c>
      <c r="CF66" s="1">
        <v>0.11903840901155142</v>
      </c>
      <c r="CG66" s="1">
        <v>9.4198528739559464</v>
      </c>
      <c r="CH66" s="11">
        <v>3.6189243068607526</v>
      </c>
      <c r="CI66" s="16">
        <v>144.59728067479261</v>
      </c>
      <c r="CJ66" s="1">
        <v>5.8977391230674083</v>
      </c>
      <c r="CK66" s="1">
        <v>464.55736394450128</v>
      </c>
      <c r="CL66" s="11">
        <v>0</v>
      </c>
      <c r="CM66" s="16">
        <v>-1.8425023387793731</v>
      </c>
      <c r="CN66" s="1">
        <v>0</v>
      </c>
      <c r="CO66" s="16">
        <v>208.04364371150001</v>
      </c>
      <c r="CP66" s="18">
        <v>2490.8730491414667</v>
      </c>
    </row>
    <row r="67" spans="2:94" x14ac:dyDescent="0.25">
      <c r="B67" s="89"/>
      <c r="C67" s="8" t="s">
        <v>1</v>
      </c>
      <c r="D67" s="22" t="s">
        <v>25</v>
      </c>
      <c r="E67" s="32" t="s">
        <v>126</v>
      </c>
      <c r="F67" s="1">
        <v>0.18890453216582301</v>
      </c>
      <c r="G67" s="1">
        <v>1.7142020587590102E-2</v>
      </c>
      <c r="H67" s="1">
        <v>0.17793433670917366</v>
      </c>
      <c r="I67" s="1">
        <v>3.9576659560885817E-2</v>
      </c>
      <c r="J67" s="1">
        <v>1.4511622863892619E-2</v>
      </c>
      <c r="K67" s="1">
        <v>0</v>
      </c>
      <c r="L67" s="1">
        <v>4.1026939215953453E-3</v>
      </c>
      <c r="M67" s="1">
        <v>0</v>
      </c>
      <c r="N67" s="1">
        <v>3.347641350457975E-2</v>
      </c>
      <c r="O67" s="1">
        <v>5.1231516976666232E-2</v>
      </c>
      <c r="P67" s="1">
        <v>1.3690757128870246E-5</v>
      </c>
      <c r="Q67" s="1">
        <v>1.7023246471126167E-4</v>
      </c>
      <c r="R67" s="1">
        <v>6.6955864122064646E-4</v>
      </c>
      <c r="S67" s="1">
        <v>1.006966243721763E-5</v>
      </c>
      <c r="T67" s="1">
        <v>5.7111978486978382E-2</v>
      </c>
      <c r="U67" s="1">
        <v>0.20405278191970277</v>
      </c>
      <c r="V67" s="1">
        <v>0.25271140301195988</v>
      </c>
      <c r="W67" s="1">
        <v>0.55496474308733079</v>
      </c>
      <c r="X67" s="1">
        <v>2.8283332823880496</v>
      </c>
      <c r="Y67" s="1">
        <v>1.0043679127995691</v>
      </c>
      <c r="Z67" s="1">
        <v>2.136433683361</v>
      </c>
      <c r="AA67" s="1">
        <v>6.2256124598857869E-2</v>
      </c>
      <c r="AB67" s="1">
        <v>4.0077088996579997</v>
      </c>
      <c r="AC67" s="1">
        <v>0.38301164424364725</v>
      </c>
      <c r="AD67" s="1">
        <v>0.53720751419518709</v>
      </c>
      <c r="AE67" s="1">
        <v>0.2829207663820984</v>
      </c>
      <c r="AF67" s="1">
        <v>1.1552449562620914</v>
      </c>
      <c r="AG67" s="1">
        <v>3.2698777649679711E-2</v>
      </c>
      <c r="AH67" s="1">
        <v>0.22531784383964643</v>
      </c>
      <c r="AI67" s="1">
        <v>0.6475924987192252</v>
      </c>
      <c r="AJ67" s="1">
        <v>3.3396545499309997</v>
      </c>
      <c r="AK67" s="1">
        <v>0.28715468198317906</v>
      </c>
      <c r="AL67" s="1">
        <v>0.95295257121800003</v>
      </c>
      <c r="AM67" s="1">
        <v>9.8411247949564615E-2</v>
      </c>
      <c r="AN67" s="1">
        <v>0.40823207702912268</v>
      </c>
      <c r="AO67" s="1">
        <v>0.44582083151503865</v>
      </c>
      <c r="AP67" s="1">
        <v>0</v>
      </c>
      <c r="AQ67" s="1">
        <v>0</v>
      </c>
      <c r="AR67" s="11">
        <v>44.642643298189114</v>
      </c>
      <c r="AS67" s="1">
        <v>6.1367138258810945</v>
      </c>
      <c r="AT67" s="1">
        <v>46.896915548788357</v>
      </c>
      <c r="AU67" s="1">
        <v>30.463531750686752</v>
      </c>
      <c r="AV67" s="1">
        <v>24.388566573133456</v>
      </c>
      <c r="AW67" s="1">
        <v>7.4355717515321373</v>
      </c>
      <c r="AX67" s="1">
        <v>12.919603684188282</v>
      </c>
      <c r="AY67" s="1">
        <v>4.4756487731384382</v>
      </c>
      <c r="AZ67" s="1">
        <v>25.880989426945696</v>
      </c>
      <c r="BA67" s="1">
        <v>34.062697918125757</v>
      </c>
      <c r="BB67" s="1">
        <v>5.6733050555616975</v>
      </c>
      <c r="BC67" s="1">
        <v>7.0983671902622181</v>
      </c>
      <c r="BD67" s="1">
        <v>7.9992947663800731</v>
      </c>
      <c r="BE67" s="1">
        <v>13.531690756376962</v>
      </c>
      <c r="BF67" s="1">
        <v>34.560936641407544</v>
      </c>
      <c r="BG67" s="1">
        <v>24.764858917347429</v>
      </c>
      <c r="BH67" s="1">
        <v>36.051652961112453</v>
      </c>
      <c r="BI67" s="1">
        <v>52.869843700862077</v>
      </c>
      <c r="BJ67" s="1">
        <v>387.34267085703561</v>
      </c>
      <c r="BK67" s="1">
        <v>103.28007380829882</v>
      </c>
      <c r="BL67" s="1">
        <v>107.80421633095155</v>
      </c>
      <c r="BM67" s="1">
        <v>27.937025423041163</v>
      </c>
      <c r="BN67" s="1">
        <v>796.3069993249843</v>
      </c>
      <c r="BO67" s="1">
        <v>61.099918857464431</v>
      </c>
      <c r="BP67" s="1">
        <v>143.27895611947386</v>
      </c>
      <c r="BQ67" s="1">
        <v>32.816512741238256</v>
      </c>
      <c r="BR67" s="1">
        <v>201.07110012028181</v>
      </c>
      <c r="BS67" s="1">
        <v>6.5770957206879679</v>
      </c>
      <c r="BT67" s="1">
        <v>43.423301758014098</v>
      </c>
      <c r="BU67" s="1">
        <v>106.8754586142108</v>
      </c>
      <c r="BV67" s="1">
        <v>145.04725950710232</v>
      </c>
      <c r="BW67" s="1">
        <v>38.564818008023622</v>
      </c>
      <c r="BX67" s="1">
        <v>127.93334654563569</v>
      </c>
      <c r="BY67" s="1">
        <v>15.422201488125005</v>
      </c>
      <c r="BZ67" s="1">
        <v>33.374127280522053</v>
      </c>
      <c r="CA67" s="1">
        <v>55.253263262122488</v>
      </c>
      <c r="CB67" s="1">
        <v>0</v>
      </c>
      <c r="CC67" s="16">
        <v>0</v>
      </c>
      <c r="CD67" s="11">
        <v>17.618382513509999</v>
      </c>
      <c r="CE67" s="16">
        <v>2198.3602857383294</v>
      </c>
      <c r="CF67" s="1">
        <v>2.4640293413893677E-2</v>
      </c>
      <c r="CG67" s="1">
        <v>2.9709632990907564</v>
      </c>
      <c r="CH67" s="11">
        <v>6.5569041704689204E-2</v>
      </c>
      <c r="CI67" s="16">
        <v>3.9419272526799225</v>
      </c>
      <c r="CJ67" s="1">
        <v>0.74648753920045952</v>
      </c>
      <c r="CK67" s="1">
        <v>92.445249999453807</v>
      </c>
      <c r="CL67" s="11">
        <v>0</v>
      </c>
      <c r="CM67" s="16">
        <v>-1.5267934710509081</v>
      </c>
      <c r="CN67" s="1">
        <v>0</v>
      </c>
      <c r="CO67" s="16">
        <v>406.78024935630003</v>
      </c>
      <c r="CP67" s="18">
        <v>5595.1200439878112</v>
      </c>
    </row>
    <row r="68" spans="2:94" x14ac:dyDescent="0.25">
      <c r="B68" s="89"/>
      <c r="C68" s="8" t="s">
        <v>1</v>
      </c>
      <c r="D68" s="22" t="s">
        <v>26</v>
      </c>
      <c r="E68" s="32" t="s">
        <v>181</v>
      </c>
      <c r="F68" s="1">
        <v>1.8917000051260395E-2</v>
      </c>
      <c r="G68" s="1">
        <v>4.124460553612156E-3</v>
      </c>
      <c r="H68" s="1">
        <v>7.9758912237678711E-2</v>
      </c>
      <c r="I68" s="1">
        <v>1.1494656666400262E-2</v>
      </c>
      <c r="J68" s="1">
        <v>4.3016539419511429E-3</v>
      </c>
      <c r="K68" s="1">
        <v>0</v>
      </c>
      <c r="L68" s="1">
        <v>2.4593591570010133E-3</v>
      </c>
      <c r="M68" s="1">
        <v>0</v>
      </c>
      <c r="N68" s="1">
        <v>1.3713845346046577E-2</v>
      </c>
      <c r="O68" s="1">
        <v>1.2528586957586187E-2</v>
      </c>
      <c r="P68" s="1">
        <v>1.0711117797157496E-5</v>
      </c>
      <c r="Q68" s="1">
        <v>9.5918579660292407E-5</v>
      </c>
      <c r="R68" s="1">
        <v>1.9988482128496771E-4</v>
      </c>
      <c r="S68" s="1">
        <v>8.1783424885628653E-6</v>
      </c>
      <c r="T68" s="1">
        <v>2.0063212424209172E-2</v>
      </c>
      <c r="U68" s="1">
        <v>0.2287198416925596</v>
      </c>
      <c r="V68" s="1">
        <v>6.1857467618702082E-2</v>
      </c>
      <c r="W68" s="1">
        <v>0.14837959865606576</v>
      </c>
      <c r="X68" s="1">
        <v>0.68521417160597897</v>
      </c>
      <c r="Y68" s="1">
        <v>0.4639100100915266</v>
      </c>
      <c r="Z68" s="1">
        <v>0.52446304890638096</v>
      </c>
      <c r="AA68" s="1">
        <v>4.6294514708564619E-2</v>
      </c>
      <c r="AB68" s="1">
        <v>0.19665255624234265</v>
      </c>
      <c r="AC68" s="1">
        <v>1.6396683920631452</v>
      </c>
      <c r="AD68" s="1">
        <v>0.4948252651750713</v>
      </c>
      <c r="AE68" s="1">
        <v>9.1955531443284083E-2</v>
      </c>
      <c r="AF68" s="1">
        <v>0.43578676636775426</v>
      </c>
      <c r="AG68" s="1">
        <v>5.1082219084304201E-2</v>
      </c>
      <c r="AH68" s="1">
        <v>8.1430400190986518E-2</v>
      </c>
      <c r="AI68" s="1">
        <v>0.2008516194390991</v>
      </c>
      <c r="AJ68" s="1">
        <v>0.44032712281238462</v>
      </c>
      <c r="AK68" s="1">
        <v>0.11156302771939687</v>
      </c>
      <c r="AL68" s="1">
        <v>0.28855261812051103</v>
      </c>
      <c r="AM68" s="1">
        <v>3.6586097899882854E-2</v>
      </c>
      <c r="AN68" s="1">
        <v>0.17377946031038655</v>
      </c>
      <c r="AO68" s="1">
        <v>7.8532588444444579E-2</v>
      </c>
      <c r="AP68" s="1">
        <v>0</v>
      </c>
      <c r="AQ68" s="1">
        <v>0</v>
      </c>
      <c r="AR68" s="11">
        <v>10.126971941101012</v>
      </c>
      <c r="AS68" s="1">
        <v>2.7744188901582101</v>
      </c>
      <c r="AT68" s="1">
        <v>39.600940035051224</v>
      </c>
      <c r="AU68" s="1">
        <v>16.567457898269332</v>
      </c>
      <c r="AV68" s="1">
        <v>25.944910298400494</v>
      </c>
      <c r="AW68" s="1">
        <v>14.059178037044223</v>
      </c>
      <c r="AX68" s="1">
        <v>14.585464245324651</v>
      </c>
      <c r="AY68" s="1">
        <v>9.4009042526598634</v>
      </c>
      <c r="AZ68" s="1">
        <v>24.635106307061793</v>
      </c>
      <c r="BA68" s="1">
        <v>15.918134506484655</v>
      </c>
      <c r="BB68" s="1">
        <v>8.3608959895289665</v>
      </c>
      <c r="BC68" s="1">
        <v>7.5124462958245211</v>
      </c>
      <c r="BD68" s="1">
        <v>4.4830547562137069</v>
      </c>
      <c r="BE68" s="1">
        <v>19.578667542325359</v>
      </c>
      <c r="BF68" s="1">
        <v>20.131738344137283</v>
      </c>
      <c r="BG68" s="1">
        <v>52.527785913778743</v>
      </c>
      <c r="BH68" s="1">
        <v>14.684269355096617</v>
      </c>
      <c r="BI68" s="1">
        <v>26.648910993049075</v>
      </c>
      <c r="BJ68" s="1">
        <v>171.66952872205101</v>
      </c>
      <c r="BK68" s="1">
        <v>78.712024096651135</v>
      </c>
      <c r="BL68" s="1">
        <v>49.999255229487048</v>
      </c>
      <c r="BM68" s="1">
        <v>38.857632790112859</v>
      </c>
      <c r="BN68" s="1">
        <v>74.25466445241679</v>
      </c>
      <c r="BO68" s="1">
        <v>497.18236515380772</v>
      </c>
      <c r="BP68" s="1">
        <v>250.96319711434325</v>
      </c>
      <c r="BQ68" s="1">
        <v>20.197402251120906</v>
      </c>
      <c r="BR68" s="1">
        <v>143.61062356772612</v>
      </c>
      <c r="BS68" s="1">
        <v>19.477397799924905</v>
      </c>
      <c r="BT68" s="1">
        <v>31.330091671174273</v>
      </c>
      <c r="BU68" s="1">
        <v>57.598429770433889</v>
      </c>
      <c r="BV68" s="1">
        <v>36.1415881676404</v>
      </c>
      <c r="BW68" s="1">
        <v>28.294520948349579</v>
      </c>
      <c r="BX68" s="1">
        <v>73.17702691809707</v>
      </c>
      <c r="BY68" s="1">
        <v>10.795619861376773</v>
      </c>
      <c r="BZ68" s="1">
        <v>26.882584932205308</v>
      </c>
      <c r="CA68" s="1">
        <v>18.377541423907516</v>
      </c>
      <c r="CB68" s="1">
        <v>0</v>
      </c>
      <c r="CC68" s="16">
        <v>0</v>
      </c>
      <c r="CD68" s="11">
        <v>0.15131942622492811</v>
      </c>
      <c r="CE68" s="16">
        <v>35.627242355746155</v>
      </c>
      <c r="CF68" s="1">
        <v>7.5488908678380514E-3</v>
      </c>
      <c r="CG68" s="1">
        <v>1.7174703304779095</v>
      </c>
      <c r="CH68" s="11">
        <v>1.8545022437634194E-2</v>
      </c>
      <c r="CI68" s="16">
        <v>2.0996492225472756</v>
      </c>
      <c r="CJ68" s="1">
        <v>6.2282532496370075</v>
      </c>
      <c r="CK68" s="1">
        <v>1455.4010379995657</v>
      </c>
      <c r="CL68" s="11">
        <v>0</v>
      </c>
      <c r="CM68" s="16">
        <v>4.8010212038295759</v>
      </c>
      <c r="CN68" s="1">
        <v>0</v>
      </c>
      <c r="CO68" s="16">
        <v>996.54312133400003</v>
      </c>
      <c r="CP68" s="18">
        <v>4464.3060682064597</v>
      </c>
    </row>
    <row r="69" spans="2:94" x14ac:dyDescent="0.25">
      <c r="B69" s="89"/>
      <c r="C69" s="8" t="s">
        <v>1</v>
      </c>
      <c r="D69" s="22" t="s">
        <v>27</v>
      </c>
      <c r="E69" s="32" t="s">
        <v>127</v>
      </c>
      <c r="F69" s="1">
        <v>0.59227754153808365</v>
      </c>
      <c r="G69" s="1">
        <v>4.4484309621504951E-2</v>
      </c>
      <c r="H69" s="1">
        <v>0.64185718194247487</v>
      </c>
      <c r="I69" s="1">
        <v>0.14360869847562641</v>
      </c>
      <c r="J69" s="1">
        <v>5.0044664578733335E-2</v>
      </c>
      <c r="K69" s="1">
        <v>0</v>
      </c>
      <c r="L69" s="1">
        <v>1.6210819218940749E-2</v>
      </c>
      <c r="M69" s="1">
        <v>0</v>
      </c>
      <c r="N69" s="1">
        <v>0.12594171131270002</v>
      </c>
      <c r="O69" s="1">
        <v>0.11564562813733648</v>
      </c>
      <c r="P69" s="1">
        <v>2.2812764727930819E-5</v>
      </c>
      <c r="Q69" s="1">
        <v>5.7173186215209127E-4</v>
      </c>
      <c r="R69" s="1">
        <v>1.8373484062976779E-3</v>
      </c>
      <c r="S69" s="1">
        <v>2.4909200849521085E-5</v>
      </c>
      <c r="T69" s="1">
        <v>7.7059192076843738E-2</v>
      </c>
      <c r="U69" s="1">
        <v>1.1753236454291629</v>
      </c>
      <c r="V69" s="1">
        <v>0.61472180516120567</v>
      </c>
      <c r="W69" s="1">
        <v>3.8559528154996632</v>
      </c>
      <c r="X69" s="1">
        <v>5.6122055646531681</v>
      </c>
      <c r="Y69" s="1">
        <v>5.1947800895927916</v>
      </c>
      <c r="Z69" s="1">
        <v>4.4688763686262192</v>
      </c>
      <c r="AA69" s="1">
        <v>7.5611363357926786E-2</v>
      </c>
      <c r="AB69" s="1">
        <v>0.17195299932026004</v>
      </c>
      <c r="AC69" s="1">
        <v>0.35847654190459777</v>
      </c>
      <c r="AD69" s="1">
        <v>8.483686655861872</v>
      </c>
      <c r="AE69" s="1">
        <v>7.672761554216196</v>
      </c>
      <c r="AF69" s="1">
        <v>4.3348495021891189</v>
      </c>
      <c r="AG69" s="1">
        <v>5.5471179971626108E-2</v>
      </c>
      <c r="AH69" s="1">
        <v>0.16552875528180327</v>
      </c>
      <c r="AI69" s="1">
        <v>0.96905676908493787</v>
      </c>
      <c r="AJ69" s="1">
        <v>3.9608027404185542</v>
      </c>
      <c r="AK69" s="1">
        <v>0.30196609963857646</v>
      </c>
      <c r="AL69" s="1">
        <v>0.61596349890389179</v>
      </c>
      <c r="AM69" s="1">
        <v>0.56261500070183523</v>
      </c>
      <c r="AN69" s="1">
        <v>0.79516523886722612</v>
      </c>
      <c r="AO69" s="1">
        <v>0.36331420677843113</v>
      </c>
      <c r="AP69" s="1">
        <v>0</v>
      </c>
      <c r="AQ69" s="1">
        <v>0</v>
      </c>
      <c r="AR69" s="11">
        <v>136.73544030826261</v>
      </c>
      <c r="AS69" s="1">
        <v>16.666825548771655</v>
      </c>
      <c r="AT69" s="1">
        <v>176.18779620383791</v>
      </c>
      <c r="AU69" s="1">
        <v>119.32427593734005</v>
      </c>
      <c r="AV69" s="1">
        <v>94.950290570476795</v>
      </c>
      <c r="AW69" s="1">
        <v>23.946281668011252</v>
      </c>
      <c r="AX69" s="1">
        <v>57.010469441248581</v>
      </c>
      <c r="AY69" s="1">
        <v>17.367057518894004</v>
      </c>
      <c r="AZ69" s="1">
        <v>98.521076041137022</v>
      </c>
      <c r="BA69" s="1">
        <v>82.627072810873955</v>
      </c>
      <c r="BB69" s="1">
        <v>10.573652277904625</v>
      </c>
      <c r="BC69" s="1">
        <v>25.296440843643918</v>
      </c>
      <c r="BD69" s="1">
        <v>23.609396219818557</v>
      </c>
      <c r="BE69" s="1">
        <v>37.378608990837137</v>
      </c>
      <c r="BF69" s="1">
        <v>58.719060226417135</v>
      </c>
      <c r="BG69" s="1">
        <v>145.91162627764231</v>
      </c>
      <c r="BH69" s="1">
        <v>85.237667565400997</v>
      </c>
      <c r="BI69" s="1">
        <v>369.6910602421637</v>
      </c>
      <c r="BJ69" s="1">
        <v>782.84741796583012</v>
      </c>
      <c r="BK69" s="1">
        <v>427.33226241856801</v>
      </c>
      <c r="BL69" s="1">
        <v>227.55221812414288</v>
      </c>
      <c r="BM69" s="1">
        <v>34.747067061311199</v>
      </c>
      <c r="BN69" s="1">
        <v>36.130288282977496</v>
      </c>
      <c r="BO69" s="1">
        <v>58.2130319724996</v>
      </c>
      <c r="BP69" s="1">
        <v>2765.7013093374198</v>
      </c>
      <c r="BQ69" s="1">
        <v>895.26281108046362</v>
      </c>
      <c r="BR69" s="1">
        <v>766.96968898564182</v>
      </c>
      <c r="BS69" s="1">
        <v>11.301388830793227</v>
      </c>
      <c r="BT69" s="1">
        <v>33.307652987073922</v>
      </c>
      <c r="BU69" s="1">
        <v>129.09197009144017</v>
      </c>
      <c r="BV69" s="1">
        <v>172.4158415749942</v>
      </c>
      <c r="BW69" s="1">
        <v>40.81292141963074</v>
      </c>
      <c r="BX69" s="1">
        <v>83.501622090658586</v>
      </c>
      <c r="BY69" s="1">
        <v>88.182136508829728</v>
      </c>
      <c r="BZ69" s="1">
        <v>67.559625458268187</v>
      </c>
      <c r="CA69" s="1">
        <v>45.199822542111391</v>
      </c>
      <c r="CB69" s="1">
        <v>0</v>
      </c>
      <c r="CC69" s="16">
        <v>0</v>
      </c>
      <c r="CD69" s="11">
        <v>39.78323617358005</v>
      </c>
      <c r="CE69" s="16">
        <v>4947.6098587719362</v>
      </c>
      <c r="CF69" s="1">
        <v>7.0178423108643265E-2</v>
      </c>
      <c r="CG69" s="1">
        <v>8.4818385870344795</v>
      </c>
      <c r="CH69" s="11">
        <v>3.386658679657879</v>
      </c>
      <c r="CI69" s="16">
        <v>272.86581901669376</v>
      </c>
      <c r="CJ69" s="1">
        <v>2.2323280888371171</v>
      </c>
      <c r="CK69" s="1">
        <v>277.2691205514468</v>
      </c>
      <c r="CL69" s="11">
        <v>0</v>
      </c>
      <c r="CM69" s="16">
        <v>-15.228675377284235</v>
      </c>
      <c r="CN69" s="1">
        <v>0</v>
      </c>
      <c r="CO69" s="16">
        <v>520.12691438230001</v>
      </c>
      <c r="CP69" s="18">
        <v>14354.099121667246</v>
      </c>
    </row>
    <row r="70" spans="2:94" x14ac:dyDescent="0.25">
      <c r="B70" s="89"/>
      <c r="C70" s="8" t="s">
        <v>1</v>
      </c>
      <c r="D70" s="22" t="s">
        <v>28</v>
      </c>
      <c r="E70" s="32" t="s">
        <v>128</v>
      </c>
      <c r="F70" s="1">
        <v>2.5909348827894978E-3</v>
      </c>
      <c r="G70" s="1">
        <v>3.78263691175107E-4</v>
      </c>
      <c r="H70" s="1">
        <v>2.5985758044119938E-2</v>
      </c>
      <c r="I70" s="1">
        <v>5.5074354489761338E-3</v>
      </c>
      <c r="J70" s="1">
        <v>1.9489102948053712E-3</v>
      </c>
      <c r="K70" s="1">
        <v>0</v>
      </c>
      <c r="L70" s="1">
        <v>5.368092710114074E-4</v>
      </c>
      <c r="M70" s="1">
        <v>0</v>
      </c>
      <c r="N70" s="1">
        <v>4.3468199893723636E-3</v>
      </c>
      <c r="O70" s="1">
        <v>1.8617449265647668E-3</v>
      </c>
      <c r="P70" s="1">
        <v>2.2716238665398962E-6</v>
      </c>
      <c r="Q70" s="1">
        <v>1.8493017084786335E-5</v>
      </c>
      <c r="R70" s="1">
        <v>4.8286048556889254E-5</v>
      </c>
      <c r="S70" s="1">
        <v>1.095237861847842E-6</v>
      </c>
      <c r="T70" s="1">
        <v>6.9851927921149633E-3</v>
      </c>
      <c r="U70" s="1">
        <v>8.8903667056001688E-3</v>
      </c>
      <c r="V70" s="1">
        <v>9.6981792285078007E-3</v>
      </c>
      <c r="W70" s="1">
        <v>9.6456042142079743E-2</v>
      </c>
      <c r="X70" s="1">
        <v>0.54827574434969861</v>
      </c>
      <c r="Y70" s="1">
        <v>0.10919022667805112</v>
      </c>
      <c r="Z70" s="1">
        <v>0.23892749927868737</v>
      </c>
      <c r="AA70" s="1">
        <v>8.4363462689793708E-3</v>
      </c>
      <c r="AB70" s="1">
        <v>1.9957520988100445E-2</v>
      </c>
      <c r="AC70" s="1">
        <v>3.2073580898139144E-2</v>
      </c>
      <c r="AD70" s="1">
        <v>6.0646420634479378E-2</v>
      </c>
      <c r="AE70" s="1">
        <v>0.18069043299388482</v>
      </c>
      <c r="AF70" s="1">
        <v>3.6693228433619822E-2</v>
      </c>
      <c r="AG70" s="1">
        <v>2.4858198107722269E-3</v>
      </c>
      <c r="AH70" s="1">
        <v>9.7474680496247839E-3</v>
      </c>
      <c r="AI70" s="1">
        <v>4.7559539532546324E-2</v>
      </c>
      <c r="AJ70" s="1">
        <v>0.227945802647054</v>
      </c>
      <c r="AK70" s="1">
        <v>3.0737807326614911E-2</v>
      </c>
      <c r="AL70" s="1">
        <v>5.3529111504745097E-2</v>
      </c>
      <c r="AM70" s="1">
        <v>1.0642597354262769E-2</v>
      </c>
      <c r="AN70" s="1">
        <v>3.8149484939822287E-2</v>
      </c>
      <c r="AO70" s="1">
        <v>2.561279660710624E-2</v>
      </c>
      <c r="AP70" s="1">
        <v>0</v>
      </c>
      <c r="AQ70" s="1">
        <v>0</v>
      </c>
      <c r="AR70" s="11">
        <v>10.772999657114909</v>
      </c>
      <c r="AS70" s="1">
        <v>2.0855831562036338</v>
      </c>
      <c r="AT70" s="1">
        <v>104.32648352202918</v>
      </c>
      <c r="AU70" s="1">
        <v>64.19711811541427</v>
      </c>
      <c r="AV70" s="1">
        <v>58.91495370508482</v>
      </c>
      <c r="AW70" s="1">
        <v>12.054204933606778</v>
      </c>
      <c r="AX70" s="1">
        <v>25.755131236607621</v>
      </c>
      <c r="AY70" s="1">
        <v>11.733634712448776</v>
      </c>
      <c r="AZ70" s="1">
        <v>50.988329446140234</v>
      </c>
      <c r="BA70" s="1">
        <v>26.464815559369285</v>
      </c>
      <c r="BB70" s="1">
        <v>14.322092913929827</v>
      </c>
      <c r="BC70" s="1">
        <v>11.721916817860176</v>
      </c>
      <c r="BD70" s="1">
        <v>8.7661925938260232</v>
      </c>
      <c r="BE70" s="1">
        <v>24.256310027119827</v>
      </c>
      <c r="BF70" s="1">
        <v>60.342124055453226</v>
      </c>
      <c r="BG70" s="1">
        <v>16.791626246306262</v>
      </c>
      <c r="BH70" s="1">
        <v>25.128616002302387</v>
      </c>
      <c r="BI70" s="1">
        <v>156.72564064062385</v>
      </c>
      <c r="BJ70" s="1">
        <v>1058.3050619554406</v>
      </c>
      <c r="BK70" s="1">
        <v>147.29079178500544</v>
      </c>
      <c r="BL70" s="1">
        <v>183.88580847445999</v>
      </c>
      <c r="BM70" s="1">
        <v>56.609025542622753</v>
      </c>
      <c r="BN70" s="1">
        <v>60.922499261185742</v>
      </c>
      <c r="BO70" s="1">
        <v>78.424741022192848</v>
      </c>
      <c r="BP70" s="1">
        <v>247.99521635486784</v>
      </c>
      <c r="BQ70" s="1">
        <v>321.78824779183742</v>
      </c>
      <c r="BR70" s="1">
        <v>97.902460801479506</v>
      </c>
      <c r="BS70" s="1">
        <v>7.6470788821675297</v>
      </c>
      <c r="BT70" s="1">
        <v>28.176725075695447</v>
      </c>
      <c r="BU70" s="1">
        <v>99.583647492470888</v>
      </c>
      <c r="BV70" s="1">
        <v>152.45066283465658</v>
      </c>
      <c r="BW70" s="1">
        <v>63.139613053119717</v>
      </c>
      <c r="BX70" s="1">
        <v>109.71698862922015</v>
      </c>
      <c r="BY70" s="1">
        <v>25.3639598667298</v>
      </c>
      <c r="BZ70" s="1">
        <v>47.71518388361023</v>
      </c>
      <c r="CA70" s="1">
        <v>48.436744000241191</v>
      </c>
      <c r="CB70" s="1">
        <v>0</v>
      </c>
      <c r="CC70" s="16">
        <v>0</v>
      </c>
      <c r="CD70" s="11">
        <v>7.5509012788849992</v>
      </c>
      <c r="CE70" s="16">
        <v>17602.568147168528</v>
      </c>
      <c r="CF70" s="1">
        <v>1.9192326647043966E-5</v>
      </c>
      <c r="CG70" s="1">
        <v>3.5203300756543404E-2</v>
      </c>
      <c r="CH70" s="11">
        <v>6.7550136154473972E-2</v>
      </c>
      <c r="CI70" s="16">
        <v>62.310283202448183</v>
      </c>
      <c r="CJ70" s="1">
        <v>1.3328812331926083</v>
      </c>
      <c r="CK70" s="1">
        <v>2563.1757923934888</v>
      </c>
      <c r="CL70" s="11">
        <v>0</v>
      </c>
      <c r="CM70" s="16">
        <v>-5.5412079972185779</v>
      </c>
      <c r="CN70" s="1">
        <v>0</v>
      </c>
      <c r="CO70" s="16">
        <v>65.906616270590007</v>
      </c>
      <c r="CP70" s="18">
        <v>23819.954974259235</v>
      </c>
    </row>
    <row r="71" spans="2:94" x14ac:dyDescent="0.25">
      <c r="B71" s="89"/>
      <c r="C71" s="8" t="s">
        <v>1</v>
      </c>
      <c r="D71" s="22" t="s">
        <v>29</v>
      </c>
      <c r="E71" s="32" t="s">
        <v>182</v>
      </c>
      <c r="F71" s="1">
        <v>5.9214992055887122E-2</v>
      </c>
      <c r="G71" s="1">
        <v>3.6813884207731514E-3</v>
      </c>
      <c r="H71" s="1">
        <v>7.4161866198880294E-2</v>
      </c>
      <c r="I71" s="1">
        <v>1.1414868597057655E-2</v>
      </c>
      <c r="J71" s="1">
        <v>4.2554273792347885E-3</v>
      </c>
      <c r="K71" s="1">
        <v>0</v>
      </c>
      <c r="L71" s="1">
        <v>1.9775959290200275E-3</v>
      </c>
      <c r="M71" s="1">
        <v>0</v>
      </c>
      <c r="N71" s="1">
        <v>1.1779209655287563E-2</v>
      </c>
      <c r="O71" s="1">
        <v>1.1238334487700286E-2</v>
      </c>
      <c r="P71" s="1">
        <v>4.8468571414161951E-6</v>
      </c>
      <c r="Q71" s="1">
        <v>1.0149263366088229E-4</v>
      </c>
      <c r="R71" s="1">
        <v>1.9549224447246161E-4</v>
      </c>
      <c r="S71" s="1">
        <v>5.5142509225447654E-6</v>
      </c>
      <c r="T71" s="1">
        <v>2.2090164158726118E-2</v>
      </c>
      <c r="U71" s="1">
        <v>0.18529586226249059</v>
      </c>
      <c r="V71" s="1">
        <v>3.7789272075781012E-2</v>
      </c>
      <c r="W71" s="1">
        <v>0.27834468480632379</v>
      </c>
      <c r="X71" s="1">
        <v>0.87351311012469701</v>
      </c>
      <c r="Y71" s="1">
        <v>0.52147298981016021</v>
      </c>
      <c r="Z71" s="1">
        <v>0.38741392433225491</v>
      </c>
      <c r="AA71" s="1">
        <v>2.2887078153871684E-2</v>
      </c>
      <c r="AB71" s="1">
        <v>0.19050075066867128</v>
      </c>
      <c r="AC71" s="1">
        <v>0.21218872710588776</v>
      </c>
      <c r="AD71" s="1">
        <v>0.13153400516911534</v>
      </c>
      <c r="AE71" s="1">
        <v>0.19145118760628246</v>
      </c>
      <c r="AF71" s="1">
        <v>0.93017200846893289</v>
      </c>
      <c r="AG71" s="1">
        <v>1.0871583719563212E-2</v>
      </c>
      <c r="AH71" s="1">
        <v>6.9481487291072924E-2</v>
      </c>
      <c r="AI71" s="1">
        <v>0.23116247309284077</v>
      </c>
      <c r="AJ71" s="1">
        <v>0.25609533232870341</v>
      </c>
      <c r="AK71" s="1">
        <v>7.2071689864824776E-2</v>
      </c>
      <c r="AL71" s="1">
        <v>0.36501141597228459</v>
      </c>
      <c r="AM71" s="1">
        <v>1.6432506337878305E-2</v>
      </c>
      <c r="AN71" s="1">
        <v>0.16624240114549219</v>
      </c>
      <c r="AO71" s="1">
        <v>0.11346156057736344</v>
      </c>
      <c r="AP71" s="1">
        <v>0</v>
      </c>
      <c r="AQ71" s="1">
        <v>0</v>
      </c>
      <c r="AR71" s="11">
        <v>148.2827647219255</v>
      </c>
      <c r="AS71" s="1">
        <v>12.478572001522604</v>
      </c>
      <c r="AT71" s="1">
        <v>185.12558228599804</v>
      </c>
      <c r="AU71" s="1">
        <v>82.963871963706552</v>
      </c>
      <c r="AV71" s="1">
        <v>96.267754536131648</v>
      </c>
      <c r="AW71" s="1">
        <v>29.228484141216185</v>
      </c>
      <c r="AX71" s="1">
        <v>58.885042737737045</v>
      </c>
      <c r="AY71" s="1">
        <v>23.06301583610551</v>
      </c>
      <c r="AZ71" s="1">
        <v>100.14993912602723</v>
      </c>
      <c r="BA71" s="1">
        <v>75.84851207158782</v>
      </c>
      <c r="BB71" s="1">
        <v>19.108737142093716</v>
      </c>
      <c r="BC71" s="1">
        <v>40.128749928603085</v>
      </c>
      <c r="BD71" s="1">
        <v>22.201590336341134</v>
      </c>
      <c r="BE71" s="1">
        <v>74.346516148461788</v>
      </c>
      <c r="BF71" s="1">
        <v>110.50209672756912</v>
      </c>
      <c r="BG71" s="1">
        <v>214.20193016658206</v>
      </c>
      <c r="BH71" s="1">
        <v>51.735993870971939</v>
      </c>
      <c r="BI71" s="1">
        <v>251.09741199831848</v>
      </c>
      <c r="BJ71" s="1">
        <v>1094.8234598409188</v>
      </c>
      <c r="BK71" s="1">
        <v>418.87588558375535</v>
      </c>
      <c r="BL71" s="1">
        <v>184.96194694726083</v>
      </c>
      <c r="BM71" s="1">
        <v>98.0576590446978</v>
      </c>
      <c r="BN71" s="1">
        <v>360.48469647422127</v>
      </c>
      <c r="BO71" s="1">
        <v>320.99475826612519</v>
      </c>
      <c r="BP71" s="1">
        <v>328.64274987623173</v>
      </c>
      <c r="BQ71" s="1">
        <v>210.32936309973033</v>
      </c>
      <c r="BR71" s="1">
        <v>1536.8189298787818</v>
      </c>
      <c r="BS71" s="1">
        <v>21.283146604725218</v>
      </c>
      <c r="BT71" s="1">
        <v>126.35219423862146</v>
      </c>
      <c r="BU71" s="1">
        <v>327.70296828757824</v>
      </c>
      <c r="BV71" s="1">
        <v>105.7935716777082</v>
      </c>
      <c r="BW71" s="1">
        <v>91.154106629340035</v>
      </c>
      <c r="BX71" s="1">
        <v>460.3886054498916</v>
      </c>
      <c r="BY71" s="1">
        <v>24.179421601555767</v>
      </c>
      <c r="BZ71" s="1">
        <v>129.29304128561034</v>
      </c>
      <c r="CA71" s="1">
        <v>132.88982384580569</v>
      </c>
      <c r="CB71" s="1">
        <v>0</v>
      </c>
      <c r="CC71" s="16">
        <v>0</v>
      </c>
      <c r="CD71" s="11">
        <v>0.49399013758940646</v>
      </c>
      <c r="CE71" s="16">
        <v>594.44158496121088</v>
      </c>
      <c r="CF71" s="1">
        <v>4.1914695075320231E-3</v>
      </c>
      <c r="CG71" s="1">
        <v>4.8824393223465421</v>
      </c>
      <c r="CH71" s="11">
        <v>0.18965592776679582</v>
      </c>
      <c r="CI71" s="16">
        <v>106.61886243537045</v>
      </c>
      <c r="CJ71" s="1">
        <v>0.23748995052956928</v>
      </c>
      <c r="CK71" s="1">
        <v>278.52586102799688</v>
      </c>
      <c r="CL71" s="11">
        <v>0</v>
      </c>
      <c r="CM71" s="16">
        <v>-22.491510599600606</v>
      </c>
      <c r="CN71" s="1">
        <v>0</v>
      </c>
      <c r="CO71" s="16">
        <v>937.54219946273008</v>
      </c>
      <c r="CP71" s="18">
        <v>9474.5511737126908</v>
      </c>
    </row>
    <row r="72" spans="2:94" x14ac:dyDescent="0.25">
      <c r="B72" s="89"/>
      <c r="C72" s="8" t="s">
        <v>1</v>
      </c>
      <c r="D72" s="22" t="s">
        <v>30</v>
      </c>
      <c r="E72" s="32" t="s">
        <v>184</v>
      </c>
      <c r="F72" s="1">
        <v>5.6159108548854454E-3</v>
      </c>
      <c r="G72" s="1">
        <v>5.7254738567280583E-4</v>
      </c>
      <c r="H72" s="1">
        <v>9.1532708975137246E-3</v>
      </c>
      <c r="I72" s="1">
        <v>1.3118395281708226E-3</v>
      </c>
      <c r="J72" s="1">
        <v>5.8855553531600446E-4</v>
      </c>
      <c r="K72" s="1">
        <v>0</v>
      </c>
      <c r="L72" s="1">
        <v>2.3410725771100249E-4</v>
      </c>
      <c r="M72" s="1">
        <v>0</v>
      </c>
      <c r="N72" s="1">
        <v>1.6508228621887613E-3</v>
      </c>
      <c r="O72" s="1">
        <v>1.5167583298705285E-3</v>
      </c>
      <c r="P72" s="1">
        <v>1.5751325239676825E-6</v>
      </c>
      <c r="Q72" s="1">
        <v>2.8683842572263489E-5</v>
      </c>
      <c r="R72" s="1">
        <v>3.265489911541413E-5</v>
      </c>
      <c r="S72" s="1">
        <v>1.0286329548137017E-6</v>
      </c>
      <c r="T72" s="1">
        <v>2.4464619755235634E-3</v>
      </c>
      <c r="U72" s="1">
        <v>2.0569593077734018E-2</v>
      </c>
      <c r="V72" s="1">
        <v>7.1571069347555801E-3</v>
      </c>
      <c r="W72" s="1">
        <v>4.9520159198514789E-2</v>
      </c>
      <c r="X72" s="1">
        <v>9.4980592301109751E-2</v>
      </c>
      <c r="Y72" s="1">
        <v>6.86976057503728E-2</v>
      </c>
      <c r="Z72" s="1">
        <v>5.1347718865154296E-2</v>
      </c>
      <c r="AA72" s="1">
        <v>2.7198200150451166E-3</v>
      </c>
      <c r="AB72" s="1">
        <v>1.7548361007231741E-2</v>
      </c>
      <c r="AC72" s="1">
        <v>2.0650379417665888E-2</v>
      </c>
      <c r="AD72" s="1">
        <v>2.4824024723332311E-2</v>
      </c>
      <c r="AE72" s="1">
        <v>2.0620696488386801E-2</v>
      </c>
      <c r="AF72" s="1">
        <v>8.3433540537878409E-2</v>
      </c>
      <c r="AG72" s="1">
        <v>0.12444326188505744</v>
      </c>
      <c r="AH72" s="1">
        <v>7.0318043635779776E-3</v>
      </c>
      <c r="AI72" s="1">
        <v>3.7223934512769605E-2</v>
      </c>
      <c r="AJ72" s="1">
        <v>9.9217596463858915E-2</v>
      </c>
      <c r="AK72" s="1">
        <v>8.8024174183374219E-3</v>
      </c>
      <c r="AL72" s="1">
        <v>3.2882482948183349E-2</v>
      </c>
      <c r="AM72" s="1">
        <v>2.5582068774383506E-3</v>
      </c>
      <c r="AN72" s="1">
        <v>2.1462269614858084E-2</v>
      </c>
      <c r="AO72" s="1">
        <v>1.1827313330286415E-2</v>
      </c>
      <c r="AP72" s="1">
        <v>0</v>
      </c>
      <c r="AQ72" s="1">
        <v>0</v>
      </c>
      <c r="AR72" s="11">
        <v>1.0913541889561533</v>
      </c>
      <c r="AS72" s="1">
        <v>0.1501761613689081</v>
      </c>
      <c r="AT72" s="1">
        <v>1.7713573669519591</v>
      </c>
      <c r="AU72" s="1">
        <v>0.73823923510437561</v>
      </c>
      <c r="AV72" s="1">
        <v>0.99049728870247822</v>
      </c>
      <c r="AW72" s="1">
        <v>0.29353176451432417</v>
      </c>
      <c r="AX72" s="1">
        <v>0.54096369894255847</v>
      </c>
      <c r="AY72" s="1">
        <v>0.24266867097322709</v>
      </c>
      <c r="AZ72" s="1">
        <v>1.0190982293230422</v>
      </c>
      <c r="BA72" s="1">
        <v>0.78511466977813282</v>
      </c>
      <c r="BB72" s="1">
        <v>0.4793080637233843</v>
      </c>
      <c r="BC72" s="1">
        <v>0.8759243628798381</v>
      </c>
      <c r="BD72" s="1">
        <v>0.28562630324825666</v>
      </c>
      <c r="BE72" s="1">
        <v>0.97796038190646173</v>
      </c>
      <c r="BF72" s="1">
        <v>0.9845264130726098</v>
      </c>
      <c r="BG72" s="1">
        <v>1.8392296969986384</v>
      </c>
      <c r="BH72" s="1">
        <v>0.94257712583151998</v>
      </c>
      <c r="BI72" s="1">
        <v>3.4662747200540478</v>
      </c>
      <c r="BJ72" s="1">
        <v>9.4226801221355601</v>
      </c>
      <c r="BK72" s="1">
        <v>4.513694190850889</v>
      </c>
      <c r="BL72" s="1">
        <v>1.907165444508458</v>
      </c>
      <c r="BM72" s="1">
        <v>0.89648647219654032</v>
      </c>
      <c r="BN72" s="1">
        <v>2.5774155772443441</v>
      </c>
      <c r="BO72" s="1">
        <v>2.4350740677331357</v>
      </c>
      <c r="BP72" s="1">
        <v>4.896067679074509</v>
      </c>
      <c r="BQ72" s="1">
        <v>1.7632652956381107</v>
      </c>
      <c r="BR72" s="1">
        <v>10.567256438727915</v>
      </c>
      <c r="BS72" s="1">
        <v>18.465919070690848</v>
      </c>
      <c r="BT72" s="1">
        <v>0.99355494993693039</v>
      </c>
      <c r="BU72" s="1">
        <v>4.1509003778439508</v>
      </c>
      <c r="BV72" s="1">
        <v>3.1723393036200789</v>
      </c>
      <c r="BW72" s="1">
        <v>0.86960996934969104</v>
      </c>
      <c r="BX72" s="1">
        <v>3.2483861684832736</v>
      </c>
      <c r="BY72" s="1">
        <v>0.29427751320739226</v>
      </c>
      <c r="BZ72" s="1">
        <v>1.2928904105028294</v>
      </c>
      <c r="CA72" s="1">
        <v>1.0783087244867626</v>
      </c>
      <c r="CB72" s="1">
        <v>0</v>
      </c>
      <c r="CC72" s="16">
        <v>0</v>
      </c>
      <c r="CD72" s="11">
        <v>9.8989843622952989E-2</v>
      </c>
      <c r="CE72" s="16">
        <v>9.0811134022174098</v>
      </c>
      <c r="CF72" s="1">
        <v>0.39389849873227833</v>
      </c>
      <c r="CG72" s="1">
        <v>34.918161767669297</v>
      </c>
      <c r="CH72" s="11">
        <v>0.50346218608585624</v>
      </c>
      <c r="CI72" s="16">
        <v>22.221292201921194</v>
      </c>
      <c r="CJ72" s="1">
        <v>6.7828905065806318</v>
      </c>
      <c r="CK72" s="1">
        <v>617.56724555481821</v>
      </c>
      <c r="CL72" s="11">
        <v>0</v>
      </c>
      <c r="CM72" s="16">
        <v>0.21218790591444403</v>
      </c>
      <c r="CN72" s="1">
        <v>0</v>
      </c>
      <c r="CO72" s="16">
        <v>59.538381606090006</v>
      </c>
      <c r="CP72" s="18">
        <v>842.16801669507902</v>
      </c>
    </row>
    <row r="73" spans="2:94" x14ac:dyDescent="0.25">
      <c r="B73" s="89"/>
      <c r="C73" s="8" t="s">
        <v>1</v>
      </c>
      <c r="D73" s="22" t="s">
        <v>31</v>
      </c>
      <c r="E73" s="32" t="s">
        <v>186</v>
      </c>
      <c r="F73" s="1">
        <v>8.4291325309777659E-3</v>
      </c>
      <c r="G73" s="1">
        <v>8.3506888239526266E-4</v>
      </c>
      <c r="H73" s="1">
        <v>0.4151560228711077</v>
      </c>
      <c r="I73" s="1">
        <v>1.4518371064062814E-2</v>
      </c>
      <c r="J73" s="1">
        <v>3.829974566272658E-3</v>
      </c>
      <c r="K73" s="1">
        <v>0</v>
      </c>
      <c r="L73" s="1">
        <v>2.1785722582592345E-3</v>
      </c>
      <c r="M73" s="1">
        <v>0</v>
      </c>
      <c r="N73" s="1">
        <v>1.3530661163449878E-2</v>
      </c>
      <c r="O73" s="1">
        <v>7.1028975374147763E-3</v>
      </c>
      <c r="P73" s="1">
        <v>3.137974611266968E-6</v>
      </c>
      <c r="Q73" s="1">
        <v>8.8943054322498992E-5</v>
      </c>
      <c r="R73" s="1">
        <v>1.5061983096131847E-4</v>
      </c>
      <c r="S73" s="1">
        <v>2.3212219666390882E-6</v>
      </c>
      <c r="T73" s="1">
        <v>1.0214984665083198E-2</v>
      </c>
      <c r="U73" s="1">
        <v>3.6301028125268107E-2</v>
      </c>
      <c r="V73" s="1">
        <v>2.5544515333422172E-2</v>
      </c>
      <c r="W73" s="1">
        <v>8.1029250431708416E-2</v>
      </c>
      <c r="X73" s="1">
        <v>3.0684498420674933</v>
      </c>
      <c r="Y73" s="1">
        <v>0.17935386700974315</v>
      </c>
      <c r="Z73" s="1">
        <v>0.56485476799453216</v>
      </c>
      <c r="AA73" s="1">
        <v>8.6768121399427023E-2</v>
      </c>
      <c r="AB73" s="1">
        <v>0.2389879709308603</v>
      </c>
      <c r="AC73" s="1">
        <v>7.9493852048679675E-2</v>
      </c>
      <c r="AD73" s="1">
        <v>0.30582065696120769</v>
      </c>
      <c r="AE73" s="1">
        <v>0.12708893245251898</v>
      </c>
      <c r="AF73" s="1">
        <v>0.19986897069760529</v>
      </c>
      <c r="AG73" s="1">
        <v>2.7576040872645531E-3</v>
      </c>
      <c r="AH73" s="1">
        <v>0.48850603259705622</v>
      </c>
      <c r="AI73" s="1">
        <v>0.36557643320985883</v>
      </c>
      <c r="AJ73" s="1">
        <v>0.39485761493905613</v>
      </c>
      <c r="AK73" s="1">
        <v>5.4982570276034801E-2</v>
      </c>
      <c r="AL73" s="1">
        <v>0.2063068353784771</v>
      </c>
      <c r="AM73" s="1">
        <v>1.536298575252446E-2</v>
      </c>
      <c r="AN73" s="1">
        <v>0.21731806212856594</v>
      </c>
      <c r="AO73" s="1">
        <v>0.14236570549105926</v>
      </c>
      <c r="AP73" s="1">
        <v>0</v>
      </c>
      <c r="AQ73" s="1">
        <v>0</v>
      </c>
      <c r="AR73" s="11">
        <v>17.072607593152686</v>
      </c>
      <c r="AS73" s="1">
        <v>0.99610037824342612</v>
      </c>
      <c r="AT73" s="1">
        <v>168.05561519279905</v>
      </c>
      <c r="AU73" s="1">
        <v>18.827469737232434</v>
      </c>
      <c r="AV73" s="1">
        <v>15.277654905515568</v>
      </c>
      <c r="AW73" s="1">
        <v>11.438760054810803</v>
      </c>
      <c r="AX73" s="1">
        <v>11.854512599110105</v>
      </c>
      <c r="AY73" s="1">
        <v>7.0362985563087781</v>
      </c>
      <c r="AZ73" s="1">
        <v>16.261036322795526</v>
      </c>
      <c r="BA73" s="1">
        <v>10.082078305098635</v>
      </c>
      <c r="BB73" s="1">
        <v>3.7726820140941228</v>
      </c>
      <c r="BC73" s="1">
        <v>6.796270379493996</v>
      </c>
      <c r="BD73" s="1">
        <v>3.5494239250647217</v>
      </c>
      <c r="BE73" s="1">
        <v>7.3080089874301972</v>
      </c>
      <c r="BF73" s="1">
        <v>15.87867890122298</v>
      </c>
      <c r="BG73" s="1">
        <v>16.939566744696165</v>
      </c>
      <c r="BH73" s="1">
        <v>16.26647740906785</v>
      </c>
      <c r="BI73" s="1">
        <v>36.485517775523036</v>
      </c>
      <c r="BJ73" s="1">
        <v>644.38146865085457</v>
      </c>
      <c r="BK73" s="1">
        <v>77.694544983540609</v>
      </c>
      <c r="BL73" s="1">
        <v>49.81995498086318</v>
      </c>
      <c r="BM73" s="1">
        <v>58.74845187752377</v>
      </c>
      <c r="BN73" s="1">
        <v>77.677452728645903</v>
      </c>
      <c r="BO73" s="1">
        <v>27.06711902387433</v>
      </c>
      <c r="BP73" s="1">
        <v>152.24381042493272</v>
      </c>
      <c r="BQ73" s="1">
        <v>25.913366935658861</v>
      </c>
      <c r="BR73" s="1">
        <v>64.633383221152982</v>
      </c>
      <c r="BS73" s="1">
        <v>1.8298769711865814</v>
      </c>
      <c r="BT73" s="1">
        <v>163.71262147630995</v>
      </c>
      <c r="BU73" s="1">
        <v>69.151641258728873</v>
      </c>
      <c r="BV73" s="1">
        <v>58.985812940710353</v>
      </c>
      <c r="BW73" s="1">
        <v>17.457158336216182</v>
      </c>
      <c r="BX73" s="1">
        <v>74.087222282398486</v>
      </c>
      <c r="BY73" s="1">
        <v>5.1104183695738437</v>
      </c>
      <c r="BZ73" s="1">
        <v>34.029997704825931</v>
      </c>
      <c r="CA73" s="1">
        <v>31.683048695535231</v>
      </c>
      <c r="CB73" s="1">
        <v>0</v>
      </c>
      <c r="CC73" s="16">
        <v>0</v>
      </c>
      <c r="CD73" s="11">
        <v>9.980611856765767E-2</v>
      </c>
      <c r="CE73" s="16">
        <v>105.37576167290692</v>
      </c>
      <c r="CF73" s="1">
        <v>4.6038302426723013E-3</v>
      </c>
      <c r="CG73" s="1">
        <v>1.0943271514800776</v>
      </c>
      <c r="CH73" s="11">
        <v>0.12683223070624627</v>
      </c>
      <c r="CI73" s="16">
        <v>12.650989137492163</v>
      </c>
      <c r="CJ73" s="1">
        <v>0.1264242268684764</v>
      </c>
      <c r="CK73" s="1">
        <v>28.966822303707115</v>
      </c>
      <c r="CL73" s="11">
        <v>0</v>
      </c>
      <c r="CM73" s="16">
        <v>-1.5420619246148251</v>
      </c>
      <c r="CN73" s="1">
        <v>0</v>
      </c>
      <c r="CO73" s="16">
        <v>738.60566162840007</v>
      </c>
      <c r="CP73" s="18">
        <v>2910.9929133468818</v>
      </c>
    </row>
    <row r="74" spans="2:94" x14ac:dyDescent="0.25">
      <c r="B74" s="89"/>
      <c r="C74" s="8" t="s">
        <v>1</v>
      </c>
      <c r="D74" s="22" t="s">
        <v>32</v>
      </c>
      <c r="E74" s="32" t="s">
        <v>172</v>
      </c>
      <c r="F74" s="1">
        <v>0.25361098820373007</v>
      </c>
      <c r="G74" s="1">
        <v>4.1955428124044618E-2</v>
      </c>
      <c r="H74" s="1">
        <v>0.55511211160332508</v>
      </c>
      <c r="I74" s="1">
        <v>8.1987197739337256E-2</v>
      </c>
      <c r="J74" s="1">
        <v>1.9167027030432941E-2</v>
      </c>
      <c r="K74" s="1">
        <v>0</v>
      </c>
      <c r="L74" s="1">
        <v>9.7685873543866888E-3</v>
      </c>
      <c r="M74" s="1">
        <v>0</v>
      </c>
      <c r="N74" s="1">
        <v>0.15007816248280614</v>
      </c>
      <c r="O74" s="1">
        <v>7.0934299220668406E-2</v>
      </c>
      <c r="P74" s="1">
        <v>1.554032286367411E-3</v>
      </c>
      <c r="Q74" s="1">
        <v>1.5516299935738336E-3</v>
      </c>
      <c r="R74" s="1">
        <v>1.9266462340930002E-3</v>
      </c>
      <c r="S74" s="1">
        <v>4.0151441045754854E-4</v>
      </c>
      <c r="T74" s="1">
        <v>6.9193870189659917E-2</v>
      </c>
      <c r="U74" s="1">
        <v>0.53541761435250734</v>
      </c>
      <c r="V74" s="1">
        <v>0.33583556463258701</v>
      </c>
      <c r="W74" s="1">
        <v>1.2940589740408379</v>
      </c>
      <c r="X74" s="1">
        <v>5.5878458991842574</v>
      </c>
      <c r="Y74" s="1">
        <v>3.4459014978259495</v>
      </c>
      <c r="Z74" s="1">
        <v>5.1817983066889548</v>
      </c>
      <c r="AA74" s="1">
        <v>6.7213412392792146E-2</v>
      </c>
      <c r="AB74" s="1">
        <v>3.1690096998945148</v>
      </c>
      <c r="AC74" s="1">
        <v>0.29543898979112165</v>
      </c>
      <c r="AD74" s="1">
        <v>0.32405510729262249</v>
      </c>
      <c r="AE74" s="1">
        <v>0.9526007662231003</v>
      </c>
      <c r="AF74" s="1">
        <v>1.1676043695654212</v>
      </c>
      <c r="AG74" s="1">
        <v>0.24852682136311546</v>
      </c>
      <c r="AH74" s="1">
        <v>0.3696843490126841</v>
      </c>
      <c r="AI74" s="1">
        <v>3.82265925789038</v>
      </c>
      <c r="AJ74" s="1">
        <v>3.8685746132471879</v>
      </c>
      <c r="AK74" s="1">
        <v>0.42407749959528546</v>
      </c>
      <c r="AL74" s="1">
        <v>0.93277973135477066</v>
      </c>
      <c r="AM74" s="1">
        <v>0.20989496356433507</v>
      </c>
      <c r="AN74" s="1">
        <v>0.92856912378988565</v>
      </c>
      <c r="AO74" s="1">
        <v>0.30258413489075719</v>
      </c>
      <c r="AP74" s="1">
        <v>0</v>
      </c>
      <c r="AQ74" s="1">
        <v>0</v>
      </c>
      <c r="AR74" s="11">
        <v>59.721395319320223</v>
      </c>
      <c r="AS74" s="1">
        <v>29.163059567851569</v>
      </c>
      <c r="AT74" s="1">
        <v>200.8162726245213</v>
      </c>
      <c r="AU74" s="1">
        <v>86.85073071231335</v>
      </c>
      <c r="AV74" s="1">
        <v>80.059498517204062</v>
      </c>
      <c r="AW74" s="1">
        <v>24.237278931780022</v>
      </c>
      <c r="AX74" s="1">
        <v>62.659502964237987</v>
      </c>
      <c r="AY74" s="1">
        <v>26.198631344142182</v>
      </c>
      <c r="AZ74" s="1">
        <v>176.19343665735661</v>
      </c>
      <c r="BA74" s="1">
        <v>84.406575317944615</v>
      </c>
      <c r="BB74" s="1">
        <v>338.58310022387587</v>
      </c>
      <c r="BC74" s="1">
        <v>65.265093650828177</v>
      </c>
      <c r="BD74" s="1">
        <v>28.609852116586804</v>
      </c>
      <c r="BE74" s="1">
        <v>279.4710269166053</v>
      </c>
      <c r="BF74" s="1">
        <v>73.20799515060601</v>
      </c>
      <c r="BG74" s="1">
        <v>120.66442106511329</v>
      </c>
      <c r="BH74" s="1">
        <v>104.84110328532363</v>
      </c>
      <c r="BI74" s="1">
        <v>212.33819761327737</v>
      </c>
      <c r="BJ74" s="1">
        <v>1340.5154225725221</v>
      </c>
      <c r="BK74" s="1">
        <v>749.14757780209004</v>
      </c>
      <c r="BL74" s="1">
        <v>315.84837950342512</v>
      </c>
      <c r="BM74" s="1">
        <v>87.130533327723015</v>
      </c>
      <c r="BN74" s="1">
        <v>405.054468586246</v>
      </c>
      <c r="BO74" s="1">
        <v>147.23035540222722</v>
      </c>
      <c r="BP74" s="1">
        <v>182.41872124188771</v>
      </c>
      <c r="BQ74" s="1">
        <v>200.80315467783279</v>
      </c>
      <c r="BR74" s="1">
        <v>365.58261992411229</v>
      </c>
      <c r="BS74" s="1">
        <v>48.732019642898038</v>
      </c>
      <c r="BT74" s="1">
        <v>117.62655799158341</v>
      </c>
      <c r="BU74" s="1">
        <v>1167.7505027310729</v>
      </c>
      <c r="BV74" s="1">
        <v>318.82218429550119</v>
      </c>
      <c r="BW74" s="1">
        <v>108.88278132163674</v>
      </c>
      <c r="BX74" s="1">
        <v>250.85143935044493</v>
      </c>
      <c r="BY74" s="1">
        <v>59.616931607517657</v>
      </c>
      <c r="BZ74" s="1">
        <v>165.17506756332799</v>
      </c>
      <c r="CA74" s="1">
        <v>87.505475985075904</v>
      </c>
      <c r="CB74" s="1">
        <v>0</v>
      </c>
      <c r="CC74" s="16">
        <v>0</v>
      </c>
      <c r="CD74" s="11">
        <v>0.97680951082147371</v>
      </c>
      <c r="CE74" s="16">
        <v>931.97570644405562</v>
      </c>
      <c r="CF74" s="1">
        <v>2.1035403717561975E-3</v>
      </c>
      <c r="CG74" s="1">
        <v>0.48541857238440211</v>
      </c>
      <c r="CH74" s="11">
        <v>5.6864601052900518E-2</v>
      </c>
      <c r="CI74" s="16">
        <v>13.175638020591398</v>
      </c>
      <c r="CJ74" s="1">
        <v>0.10516086292780034</v>
      </c>
      <c r="CK74" s="1">
        <v>28.604066144091863</v>
      </c>
      <c r="CL74" s="11">
        <v>0</v>
      </c>
      <c r="CM74" s="16">
        <v>-10.682156358012897</v>
      </c>
      <c r="CN74" s="1">
        <v>0</v>
      </c>
      <c r="CO74" s="16">
        <v>1128.13170059202</v>
      </c>
      <c r="CP74" s="18">
        <v>10299.534049627779</v>
      </c>
    </row>
    <row r="75" spans="2:94" x14ac:dyDescent="0.25">
      <c r="B75" s="89"/>
      <c r="C75" s="8" t="s">
        <v>1</v>
      </c>
      <c r="D75" s="22" t="s">
        <v>33</v>
      </c>
      <c r="E75" s="32" t="s">
        <v>129</v>
      </c>
      <c r="F75" s="1">
        <v>5.3411671087815211E-3</v>
      </c>
      <c r="G75" s="1">
        <v>4.9004116044670777E-4</v>
      </c>
      <c r="H75" s="1">
        <v>7.208057853858918E-3</v>
      </c>
      <c r="I75" s="1">
        <v>9.3570865647052361E-4</v>
      </c>
      <c r="J75" s="1">
        <v>4.5939084324686568E-4</v>
      </c>
      <c r="K75" s="1">
        <v>0</v>
      </c>
      <c r="L75" s="1">
        <v>1.5184737003437471E-4</v>
      </c>
      <c r="M75" s="1">
        <v>0</v>
      </c>
      <c r="N75" s="1">
        <v>1.3044271229318844E-3</v>
      </c>
      <c r="O75" s="1">
        <v>8.2445064003877633E-4</v>
      </c>
      <c r="P75" s="1">
        <v>3.9104320137539659E-7</v>
      </c>
      <c r="Q75" s="1">
        <v>8.0774930211191582E-6</v>
      </c>
      <c r="R75" s="1">
        <v>1.5520381850819838E-5</v>
      </c>
      <c r="S75" s="1">
        <v>3.701380579812513E-7</v>
      </c>
      <c r="T75" s="1">
        <v>1.3024916852373289E-3</v>
      </c>
      <c r="U75" s="1">
        <v>1.3077671726932763E-2</v>
      </c>
      <c r="V75" s="1">
        <v>9.6245811291737586E-3</v>
      </c>
      <c r="W75" s="1">
        <v>3.942163311899663E-2</v>
      </c>
      <c r="X75" s="1">
        <v>7.2051905620243342E-2</v>
      </c>
      <c r="Y75" s="1">
        <v>9.0544157512536805E-2</v>
      </c>
      <c r="Z75" s="1">
        <v>3.2294484204713141E-2</v>
      </c>
      <c r="AA75" s="1">
        <v>1.6224333612626643E-3</v>
      </c>
      <c r="AB75" s="1">
        <v>3.2241600565141609E-2</v>
      </c>
      <c r="AC75" s="1">
        <v>1.4071292476728548E-2</v>
      </c>
      <c r="AD75" s="1">
        <v>1.631390328111592E-2</v>
      </c>
      <c r="AE75" s="1">
        <v>1.8032621512247719E-2</v>
      </c>
      <c r="AF75" s="1">
        <v>4.8937786516061448E-2</v>
      </c>
      <c r="AG75" s="1">
        <v>1.2339261920715214E-3</v>
      </c>
      <c r="AH75" s="1">
        <v>5.7266967996838468E-3</v>
      </c>
      <c r="AI75" s="1">
        <v>2.8956937441535047E-2</v>
      </c>
      <c r="AJ75" s="1">
        <v>7.3507699183921332E-2</v>
      </c>
      <c r="AK75" s="1">
        <v>7.8599987027700921E-3</v>
      </c>
      <c r="AL75" s="1">
        <v>2.7044217684366087E-2</v>
      </c>
      <c r="AM75" s="1">
        <v>2.6626703765941749E-3</v>
      </c>
      <c r="AN75" s="1">
        <v>1.67698913719505E-2</v>
      </c>
      <c r="AO75" s="1">
        <v>7.871105724916564E-3</v>
      </c>
      <c r="AP75" s="1">
        <v>0</v>
      </c>
      <c r="AQ75" s="1">
        <v>0</v>
      </c>
      <c r="AR75" s="11">
        <v>27.177147751484494</v>
      </c>
      <c r="AS75" s="1">
        <v>3.5268555443130536</v>
      </c>
      <c r="AT75" s="1">
        <v>38.266176858335214</v>
      </c>
      <c r="AU75" s="1">
        <v>14.375186039856276</v>
      </c>
      <c r="AV75" s="1">
        <v>20.73614238670427</v>
      </c>
      <c r="AW75" s="1">
        <v>19.12847273227154</v>
      </c>
      <c r="AX75" s="1">
        <v>9.627898877652953</v>
      </c>
      <c r="AY75" s="1">
        <v>3.056199610874037</v>
      </c>
      <c r="AZ75" s="1">
        <v>19.529960514933943</v>
      </c>
      <c r="BA75" s="1">
        <v>17.165382809003855</v>
      </c>
      <c r="BB75" s="1">
        <v>3.2552792586572732</v>
      </c>
      <c r="BC75" s="1">
        <v>6.7574048652254355</v>
      </c>
      <c r="BD75" s="1">
        <v>3.7159696956488708</v>
      </c>
      <c r="BE75" s="1">
        <v>10.324059984516669</v>
      </c>
      <c r="BF75" s="1">
        <v>14.381677965993656</v>
      </c>
      <c r="BG75" s="1">
        <v>32.085743148308346</v>
      </c>
      <c r="BH75" s="1">
        <v>34.279527139001011</v>
      </c>
      <c r="BI75" s="1">
        <v>75.566354907215143</v>
      </c>
      <c r="BJ75" s="1">
        <v>193.12931865949281</v>
      </c>
      <c r="BK75" s="1">
        <v>131.69822757128443</v>
      </c>
      <c r="BL75" s="1">
        <v>32.832710622506468</v>
      </c>
      <c r="BM75" s="1">
        <v>14.795786751433543</v>
      </c>
      <c r="BN75" s="1">
        <v>129.99810085703942</v>
      </c>
      <c r="BO75" s="1">
        <v>45.55625192051501</v>
      </c>
      <c r="BP75" s="1">
        <v>88.340888122114492</v>
      </c>
      <c r="BQ75" s="1">
        <v>42.274761470813011</v>
      </c>
      <c r="BR75" s="1">
        <v>172.0059637137889</v>
      </c>
      <c r="BS75" s="1">
        <v>5.0237717114210536</v>
      </c>
      <c r="BT75" s="1">
        <v>22.212297075984612</v>
      </c>
      <c r="BU75" s="1">
        <v>96.668707504446985</v>
      </c>
      <c r="BV75" s="1">
        <v>64.487901277096924</v>
      </c>
      <c r="BW75" s="1">
        <v>21.281859033313914</v>
      </c>
      <c r="BX75" s="1">
        <v>73.219991259319954</v>
      </c>
      <c r="BY75" s="1">
        <v>8.3963967536373456</v>
      </c>
      <c r="BZ75" s="1">
        <v>27.686155892356343</v>
      </c>
      <c r="CA75" s="1">
        <v>19.672538599387156</v>
      </c>
      <c r="CB75" s="1">
        <v>0</v>
      </c>
      <c r="CC75" s="16">
        <v>0</v>
      </c>
      <c r="CD75" s="11">
        <v>0.2159138633870463</v>
      </c>
      <c r="CE75" s="16">
        <v>542.81120422720994</v>
      </c>
      <c r="CF75" s="1">
        <v>7.733010570472286E-2</v>
      </c>
      <c r="CG75" s="1">
        <v>187.86049987240668</v>
      </c>
      <c r="CH75" s="11">
        <v>10.212233692360002</v>
      </c>
      <c r="CI75" s="16">
        <v>12346.560603428887</v>
      </c>
      <c r="CJ75" s="1">
        <v>8.3280717098239865E-2</v>
      </c>
      <c r="CK75" s="1">
        <v>207.78945944909441</v>
      </c>
      <c r="CL75" s="11">
        <v>0</v>
      </c>
      <c r="CM75" s="16">
        <v>-2.4202073615475683</v>
      </c>
      <c r="CN75" s="1">
        <v>0</v>
      </c>
      <c r="CO75" s="16">
        <v>237.4845142355</v>
      </c>
      <c r="CP75" s="18">
        <v>15073.489810272053</v>
      </c>
    </row>
    <row r="76" spans="2:94" x14ac:dyDescent="0.25">
      <c r="B76" s="89"/>
      <c r="C76" s="8" t="s">
        <v>1</v>
      </c>
      <c r="D76" s="22" t="s">
        <v>34</v>
      </c>
      <c r="E76" s="32" t="s">
        <v>130</v>
      </c>
      <c r="F76" s="1">
        <v>7.4452975532040017E-3</v>
      </c>
      <c r="G76" s="1">
        <v>4.5401010538626007E-4</v>
      </c>
      <c r="H76" s="1">
        <v>1.2313442479353391E-2</v>
      </c>
      <c r="I76" s="1">
        <v>2.692955713428096E-3</v>
      </c>
      <c r="J76" s="1">
        <v>6.7259779547157515E-4</v>
      </c>
      <c r="K76" s="1">
        <v>0</v>
      </c>
      <c r="L76" s="1">
        <v>2.955800791824001E-4</v>
      </c>
      <c r="M76" s="1">
        <v>0</v>
      </c>
      <c r="N76" s="1">
        <v>2.2761284826628989E-3</v>
      </c>
      <c r="O76" s="1">
        <v>2.9662489052952883E-3</v>
      </c>
      <c r="P76" s="1">
        <v>6.9551600923034574E-7</v>
      </c>
      <c r="Q76" s="1">
        <v>1.9188268822745155E-5</v>
      </c>
      <c r="R76" s="1">
        <v>4.6171748863344046E-5</v>
      </c>
      <c r="S76" s="1">
        <v>1.4892242958808302E-6</v>
      </c>
      <c r="T76" s="1">
        <v>3.4600711460370816E-3</v>
      </c>
      <c r="U76" s="1">
        <v>1.0724494903115549E-2</v>
      </c>
      <c r="V76" s="1">
        <v>7.3330851373611941E-3</v>
      </c>
      <c r="W76" s="1">
        <v>5.4706613765634654E-2</v>
      </c>
      <c r="X76" s="1">
        <v>0.13486613240026751</v>
      </c>
      <c r="Y76" s="1">
        <v>0.11430165593487977</v>
      </c>
      <c r="Z76" s="1">
        <v>6.022011535269868E-2</v>
      </c>
      <c r="AA76" s="1">
        <v>4.1826324268185999E-3</v>
      </c>
      <c r="AB76" s="1">
        <v>1.6020785842556506E-2</v>
      </c>
      <c r="AC76" s="1">
        <v>3.9431473705687621E-2</v>
      </c>
      <c r="AD76" s="1">
        <v>7.1181087390542477E-2</v>
      </c>
      <c r="AE76" s="1">
        <v>1.7223127662873591E-2</v>
      </c>
      <c r="AF76" s="1">
        <v>7.3662375797750118E-2</v>
      </c>
      <c r="AG76" s="1">
        <v>8.5490445839327953E-2</v>
      </c>
      <c r="AH76" s="1">
        <v>6.468847968790218E-3</v>
      </c>
      <c r="AI76" s="1">
        <v>2.8966473089894848E-2</v>
      </c>
      <c r="AJ76" s="1">
        <v>0.86822808161499998</v>
      </c>
      <c r="AK76" s="1">
        <v>0.46917965449900001</v>
      </c>
      <c r="AL76" s="1">
        <v>3.209560189873574E-2</v>
      </c>
      <c r="AM76" s="1">
        <v>2.2270593326538798E-2</v>
      </c>
      <c r="AN76" s="1">
        <v>1.9908888323698189E-2</v>
      </c>
      <c r="AO76" s="1">
        <v>1.0208835190496753E-2</v>
      </c>
      <c r="AP76" s="1">
        <v>0</v>
      </c>
      <c r="AQ76" s="1">
        <v>0</v>
      </c>
      <c r="AR76" s="11">
        <v>1.7334151593588467</v>
      </c>
      <c r="AS76" s="1">
        <v>0.2205401657341832</v>
      </c>
      <c r="AT76" s="1">
        <v>4.41533132801273</v>
      </c>
      <c r="AU76" s="1">
        <v>2.8087684675537203</v>
      </c>
      <c r="AV76" s="1">
        <v>2.4477724400906054</v>
      </c>
      <c r="AW76" s="1">
        <v>0.32003614526380358</v>
      </c>
      <c r="AX76" s="1">
        <v>1.2654720659105139</v>
      </c>
      <c r="AY76" s="1">
        <v>1.0582007779720188</v>
      </c>
      <c r="AZ76" s="1">
        <v>2.8175352168703447</v>
      </c>
      <c r="BA76" s="1">
        <v>2.6797176536738698</v>
      </c>
      <c r="BB76" s="1">
        <v>0.39226298447881869</v>
      </c>
      <c r="BC76" s="1">
        <v>1.0859108722771302</v>
      </c>
      <c r="BD76" s="1">
        <v>0.7485038423910273</v>
      </c>
      <c r="BE76" s="1">
        <v>2.6047634540929425</v>
      </c>
      <c r="BF76" s="1">
        <v>2.5330240601493008</v>
      </c>
      <c r="BG76" s="1">
        <v>1.7770017293609506</v>
      </c>
      <c r="BH76" s="1">
        <v>1.5867817127728312</v>
      </c>
      <c r="BI76" s="1">
        <v>7.0956980867389809</v>
      </c>
      <c r="BJ76" s="1">
        <v>24.945688743946882</v>
      </c>
      <c r="BK76" s="1">
        <v>12.990615267253951</v>
      </c>
      <c r="BL76" s="1">
        <v>4.1430149807449261</v>
      </c>
      <c r="BM76" s="1">
        <v>2.5168878835887663</v>
      </c>
      <c r="BN76" s="1">
        <v>4.3607542955328755</v>
      </c>
      <c r="BO76" s="1">
        <v>8.6177149493600886</v>
      </c>
      <c r="BP76" s="1">
        <v>26.018779422268668</v>
      </c>
      <c r="BQ76" s="1">
        <v>2.7289514429602937</v>
      </c>
      <c r="BR76" s="1">
        <v>17.449662189050112</v>
      </c>
      <c r="BS76" s="1">
        <v>23.510195378946779</v>
      </c>
      <c r="BT76" s="1">
        <v>1.7191973345298999</v>
      </c>
      <c r="BU76" s="1">
        <v>7.0294878407773354</v>
      </c>
      <c r="BV76" s="1">
        <v>51.439027512276589</v>
      </c>
      <c r="BW76" s="1">
        <v>85.894577674255757</v>
      </c>
      <c r="BX76" s="1">
        <v>5.8754827173469693</v>
      </c>
      <c r="BY76" s="1">
        <v>4.7467178109202877</v>
      </c>
      <c r="BZ76" s="1">
        <v>2.2221542788194037</v>
      </c>
      <c r="CA76" s="1">
        <v>1.724719211019724</v>
      </c>
      <c r="CB76" s="1">
        <v>0</v>
      </c>
      <c r="CC76" s="16">
        <v>0</v>
      </c>
      <c r="CD76" s="11">
        <v>12.831834316290001</v>
      </c>
      <c r="CE76" s="16">
        <v>2181.2844227451369</v>
      </c>
      <c r="CF76" s="1">
        <v>2.1342143341749997</v>
      </c>
      <c r="CG76" s="1">
        <v>350.57437605481283</v>
      </c>
      <c r="CH76" s="11">
        <v>87.445674658100003</v>
      </c>
      <c r="CI76" s="16">
        <v>7150.5332019657308</v>
      </c>
      <c r="CJ76" s="1">
        <v>4.6114702568623978</v>
      </c>
      <c r="CK76" s="1">
        <v>777.99931850586484</v>
      </c>
      <c r="CL76" s="11">
        <v>0</v>
      </c>
      <c r="CM76" s="16">
        <v>-0.32949915757319559</v>
      </c>
      <c r="CN76" s="1">
        <v>0</v>
      </c>
      <c r="CO76" s="16">
        <v>97.076310634899997</v>
      </c>
      <c r="CP76" s="18">
        <v>10991.865004289692</v>
      </c>
    </row>
    <row r="77" spans="2:94" x14ac:dyDescent="0.25">
      <c r="B77" s="89"/>
      <c r="C77" s="8" t="s">
        <v>1</v>
      </c>
      <c r="D77" s="22" t="s">
        <v>35</v>
      </c>
      <c r="E77" s="32" t="s">
        <v>135</v>
      </c>
      <c r="F77" s="1">
        <v>1.3619741937873188E-2</v>
      </c>
      <c r="G77" s="1">
        <v>1.4754997864656612E-3</v>
      </c>
      <c r="H77" s="1">
        <v>2.0847509149461999E-2</v>
      </c>
      <c r="I77" s="1">
        <v>4.0974818402901344E-3</v>
      </c>
      <c r="J77" s="1">
        <v>1.4632518345365495E-3</v>
      </c>
      <c r="K77" s="1">
        <v>0</v>
      </c>
      <c r="L77" s="1">
        <v>6.6853775933850622E-4</v>
      </c>
      <c r="M77" s="1">
        <v>0</v>
      </c>
      <c r="N77" s="1">
        <v>4.1075538119912415E-3</v>
      </c>
      <c r="O77" s="1">
        <v>7.2181241189355275E-3</v>
      </c>
      <c r="P77" s="1">
        <v>1.5509150443904222E-6</v>
      </c>
      <c r="Q77" s="1">
        <v>2.7377716719456688E-5</v>
      </c>
      <c r="R77" s="1">
        <v>8.0108397696676602E-5</v>
      </c>
      <c r="S77" s="1">
        <v>2.1081462548977483E-6</v>
      </c>
      <c r="T77" s="1">
        <v>4.4477533811004832E-3</v>
      </c>
      <c r="U77" s="1">
        <v>1.3844729925040154E-2</v>
      </c>
      <c r="V77" s="1">
        <v>8.2990638038609212E-3</v>
      </c>
      <c r="W77" s="1">
        <v>0.12398366164527662</v>
      </c>
      <c r="X77" s="1">
        <v>0.32503419800185851</v>
      </c>
      <c r="Y77" s="1">
        <v>0.12714976558693988</v>
      </c>
      <c r="Z77" s="1">
        <v>0.293516436592</v>
      </c>
      <c r="AA77" s="1">
        <v>2.1299424231983721E-2</v>
      </c>
      <c r="AB77" s="1">
        <v>2.0583323028404266E-2</v>
      </c>
      <c r="AC77" s="1">
        <v>7.3610038264277672E-2</v>
      </c>
      <c r="AD77" s="1">
        <v>9.9710527155763631E-2</v>
      </c>
      <c r="AE77" s="1">
        <v>6.156340463399107E-2</v>
      </c>
      <c r="AF77" s="1">
        <v>0.2436708468013718</v>
      </c>
      <c r="AG77" s="1">
        <v>9.6164529968518781E-3</v>
      </c>
      <c r="AH77" s="1">
        <v>3.8210518250974684E-2</v>
      </c>
      <c r="AI77" s="1">
        <v>0.11457110554893546</v>
      </c>
      <c r="AJ77" s="1">
        <v>0.40375090949100001</v>
      </c>
      <c r="AK77" s="1">
        <v>0.15355548169354719</v>
      </c>
      <c r="AL77" s="1">
        <v>3.5698933750200004</v>
      </c>
      <c r="AM77" s="1">
        <v>9.7526515135279615E-2</v>
      </c>
      <c r="AN77" s="1">
        <v>0.16253604111339209</v>
      </c>
      <c r="AO77" s="1">
        <v>6.3386963804199586E-2</v>
      </c>
      <c r="AP77" s="1">
        <v>0</v>
      </c>
      <c r="AQ77" s="1">
        <v>0</v>
      </c>
      <c r="AR77" s="11">
        <v>4.7669625662476367</v>
      </c>
      <c r="AS77" s="1">
        <v>0.87761970402920708</v>
      </c>
      <c r="AT77" s="1">
        <v>9.1562067991769229</v>
      </c>
      <c r="AU77" s="1">
        <v>5.2359598752518357</v>
      </c>
      <c r="AV77" s="1">
        <v>4.7444688101179571</v>
      </c>
      <c r="AW77" s="1">
        <v>0.84525002405886573</v>
      </c>
      <c r="AX77" s="1">
        <v>3.5054248116457165</v>
      </c>
      <c r="AY77" s="1">
        <v>1.4940494014545307</v>
      </c>
      <c r="AZ77" s="1">
        <v>6.0201163832024713</v>
      </c>
      <c r="BA77" s="1">
        <v>7.7649048731805541</v>
      </c>
      <c r="BB77" s="1">
        <v>1.0717140355481916</v>
      </c>
      <c r="BC77" s="1">
        <v>1.8977400125740773</v>
      </c>
      <c r="BD77" s="1">
        <v>1.5907898605265025</v>
      </c>
      <c r="BE77" s="1">
        <v>4.6079902750350277</v>
      </c>
      <c r="BF77" s="1">
        <v>5.0787945584899941</v>
      </c>
      <c r="BG77" s="1">
        <v>2.8103223637590897</v>
      </c>
      <c r="BH77" s="1">
        <v>2.3859039442974721</v>
      </c>
      <c r="BI77" s="1">
        <v>19.70021261520586</v>
      </c>
      <c r="BJ77" s="1">
        <v>73.12309769976136</v>
      </c>
      <c r="BK77" s="1">
        <v>20.350905889910212</v>
      </c>
      <c r="BL77" s="1">
        <v>24.73640180821203</v>
      </c>
      <c r="BM77" s="1">
        <v>15.625759362814204</v>
      </c>
      <c r="BN77" s="1">
        <v>6.8648047269316699</v>
      </c>
      <c r="BO77" s="1">
        <v>19.711743264426197</v>
      </c>
      <c r="BP77" s="1">
        <v>44.658749763423408</v>
      </c>
      <c r="BQ77" s="1">
        <v>11.95066124657057</v>
      </c>
      <c r="BR77" s="1">
        <v>70.930956519775194</v>
      </c>
      <c r="BS77" s="1">
        <v>3.2400992392853158</v>
      </c>
      <c r="BT77" s="1">
        <v>12.368352598851315</v>
      </c>
      <c r="BU77" s="1">
        <v>28.281917695441759</v>
      </c>
      <c r="BV77" s="1">
        <v>29.30251624875585</v>
      </c>
      <c r="BW77" s="1">
        <v>34.439398598401233</v>
      </c>
      <c r="BX77" s="1">
        <v>800.61225113594799</v>
      </c>
      <c r="BY77" s="1">
        <v>25.460519947523391</v>
      </c>
      <c r="BZ77" s="1">
        <v>22.225548649562221</v>
      </c>
      <c r="CA77" s="1">
        <v>13.118741587627568</v>
      </c>
      <c r="CB77" s="1">
        <v>0</v>
      </c>
      <c r="CC77" s="16">
        <v>0</v>
      </c>
      <c r="CD77" s="11">
        <v>21.556235551899995</v>
      </c>
      <c r="CE77" s="16">
        <v>4488.9005646622591</v>
      </c>
      <c r="CF77" s="1">
        <v>0.45807237736800005</v>
      </c>
      <c r="CG77" s="1">
        <v>92.176403413268147</v>
      </c>
      <c r="CH77" s="11">
        <v>74.892466068200008</v>
      </c>
      <c r="CI77" s="16">
        <v>7501.2135732765291</v>
      </c>
      <c r="CJ77" s="1">
        <v>0.31992452411645728</v>
      </c>
      <c r="CK77" s="1">
        <v>66.119427979952448</v>
      </c>
      <c r="CL77" s="11">
        <v>0</v>
      </c>
      <c r="CM77" s="16">
        <v>-5.0914583135445923</v>
      </c>
      <c r="CN77" s="1">
        <v>0</v>
      </c>
      <c r="CO77" s="16">
        <v>75.540621876700001</v>
      </c>
      <c r="CP77" s="18">
        <v>13662.726057695298</v>
      </c>
    </row>
    <row r="78" spans="2:94" x14ac:dyDescent="0.25">
      <c r="B78" s="89"/>
      <c r="C78" s="8" t="s">
        <v>1</v>
      </c>
      <c r="D78" s="22" t="s">
        <v>36</v>
      </c>
      <c r="E78" s="32" t="s">
        <v>131</v>
      </c>
      <c r="F78" s="1">
        <v>1.1690209810240057E-3</v>
      </c>
      <c r="G78" s="1">
        <v>1.4052245887796746E-4</v>
      </c>
      <c r="H78" s="1">
        <v>4.0788705664454028E-3</v>
      </c>
      <c r="I78" s="1">
        <v>6.3376989965036046E-4</v>
      </c>
      <c r="J78" s="1">
        <v>2.438173713699143E-4</v>
      </c>
      <c r="K78" s="1">
        <v>0</v>
      </c>
      <c r="L78" s="1">
        <v>1.0256533096253406E-4</v>
      </c>
      <c r="M78" s="1">
        <v>0</v>
      </c>
      <c r="N78" s="1">
        <v>6.2778724327472457E-4</v>
      </c>
      <c r="O78" s="1">
        <v>4.6543430357814968E-4</v>
      </c>
      <c r="P78" s="1">
        <v>3.0482338875259529E-7</v>
      </c>
      <c r="Q78" s="1">
        <v>3.0366353485078439E-6</v>
      </c>
      <c r="R78" s="1">
        <v>8.6556276528426696E-6</v>
      </c>
      <c r="S78" s="1">
        <v>2.1498957103460725E-7</v>
      </c>
      <c r="T78" s="1">
        <v>7.9500496394757701E-4</v>
      </c>
      <c r="U78" s="1">
        <v>2.8375188558129598E-3</v>
      </c>
      <c r="V78" s="1">
        <v>1.5180632635747313E-3</v>
      </c>
      <c r="W78" s="1">
        <v>8.8769803114701062E-3</v>
      </c>
      <c r="X78" s="1">
        <v>5.0929662800626829E-2</v>
      </c>
      <c r="Y78" s="1">
        <v>1.9522687454355026E-2</v>
      </c>
      <c r="Z78" s="1">
        <v>4.3110267259180546E-2</v>
      </c>
      <c r="AA78" s="1">
        <v>1.3459571646308177E-3</v>
      </c>
      <c r="AB78" s="1">
        <v>3.1108433176996199E-3</v>
      </c>
      <c r="AC78" s="1">
        <v>1.3740312366280698E-2</v>
      </c>
      <c r="AD78" s="1">
        <v>7.4532422913762206E-3</v>
      </c>
      <c r="AE78" s="1">
        <v>1.2516307382611554E-2</v>
      </c>
      <c r="AF78" s="1">
        <v>7.7401865564752335E-3</v>
      </c>
      <c r="AG78" s="1">
        <v>8.9256632054457484E-4</v>
      </c>
      <c r="AH78" s="1">
        <v>1.7802185702748819E-3</v>
      </c>
      <c r="AI78" s="1">
        <v>1.0508141921491194E-2</v>
      </c>
      <c r="AJ78" s="1">
        <v>6.5364070237398514E-2</v>
      </c>
      <c r="AK78" s="1">
        <v>2.3230284976307299E-2</v>
      </c>
      <c r="AL78" s="1">
        <v>1.1095884401584041E-2</v>
      </c>
      <c r="AM78" s="1">
        <v>8.2861118484681417E-2</v>
      </c>
      <c r="AN78" s="1">
        <v>6.6649931904976239E-3</v>
      </c>
      <c r="AO78" s="1">
        <v>3.6381627969603886E-3</v>
      </c>
      <c r="AP78" s="1">
        <v>0</v>
      </c>
      <c r="AQ78" s="1">
        <v>0</v>
      </c>
      <c r="AR78" s="11">
        <v>0.27909953165168866</v>
      </c>
      <c r="AS78" s="1">
        <v>5.0113311211187235E-2</v>
      </c>
      <c r="AT78" s="1">
        <v>1.0740641218044527</v>
      </c>
      <c r="AU78" s="1">
        <v>0.48535082504529109</v>
      </c>
      <c r="AV78" s="1">
        <v>0.52860319375310338</v>
      </c>
      <c r="AW78" s="1">
        <v>0.12591721382565693</v>
      </c>
      <c r="AX78" s="1">
        <v>0.32244831914590494</v>
      </c>
      <c r="AY78" s="1">
        <v>0.12691193232224646</v>
      </c>
      <c r="AZ78" s="1">
        <v>0.50674427335790095</v>
      </c>
      <c r="BA78" s="1">
        <v>0.3479298635295926</v>
      </c>
      <c r="BB78" s="1">
        <v>0.1262695070134825</v>
      </c>
      <c r="BC78" s="1">
        <v>0.12618250769901579</v>
      </c>
      <c r="BD78" s="1">
        <v>0.10303192173819484</v>
      </c>
      <c r="BE78" s="1">
        <v>0.29114901905686913</v>
      </c>
      <c r="BF78" s="1">
        <v>0.50071960990316866</v>
      </c>
      <c r="BG78" s="1">
        <v>0.3453804966846401</v>
      </c>
      <c r="BH78" s="1">
        <v>0.24076864711870563</v>
      </c>
      <c r="BI78" s="1">
        <v>0.84564845438722869</v>
      </c>
      <c r="BJ78" s="1">
        <v>6.5311506835776871</v>
      </c>
      <c r="BK78" s="1">
        <v>1.9759825764027916</v>
      </c>
      <c r="BL78" s="1">
        <v>2.1786070331274758</v>
      </c>
      <c r="BM78" s="1">
        <v>0.5980193383069512</v>
      </c>
      <c r="BN78" s="1">
        <v>0.62220334178314318</v>
      </c>
      <c r="BO78" s="1">
        <v>2.2066257410689869</v>
      </c>
      <c r="BP78" s="1">
        <v>2.0019924029990346</v>
      </c>
      <c r="BQ78" s="1">
        <v>1.4569445357714097</v>
      </c>
      <c r="BR78" s="1">
        <v>1.348320738638064</v>
      </c>
      <c r="BS78" s="1">
        <v>0.18033879368745809</v>
      </c>
      <c r="BT78" s="1">
        <v>0.35423041323693155</v>
      </c>
      <c r="BU78" s="1">
        <v>1.3235550128268452</v>
      </c>
      <c r="BV78" s="1">
        <v>2.8444915872745642</v>
      </c>
      <c r="BW78" s="1">
        <v>3.1238483563396078</v>
      </c>
      <c r="BX78" s="1">
        <v>1.4920343765757109</v>
      </c>
      <c r="BY78" s="1">
        <v>12.969327884773666</v>
      </c>
      <c r="BZ78" s="1">
        <v>0.54650183176659495</v>
      </c>
      <c r="CA78" s="1">
        <v>0.4514638279833858</v>
      </c>
      <c r="CB78" s="1">
        <v>0</v>
      </c>
      <c r="CC78" s="16">
        <v>0</v>
      </c>
      <c r="CD78" s="11">
        <v>14.557334452919998</v>
      </c>
      <c r="CE78" s="16">
        <v>1817.5568737124593</v>
      </c>
      <c r="CF78" s="1">
        <v>17.743230223659999</v>
      </c>
      <c r="CG78" s="1">
        <v>2140.707834032778</v>
      </c>
      <c r="CH78" s="11">
        <v>6.8018038869499993</v>
      </c>
      <c r="CI78" s="16">
        <v>408.45505735115597</v>
      </c>
      <c r="CJ78" s="1">
        <v>0.12600073032814407</v>
      </c>
      <c r="CK78" s="1">
        <v>15.61330647860208</v>
      </c>
      <c r="CL78" s="11">
        <v>0</v>
      </c>
      <c r="CM78" s="16">
        <v>-1.7952309773164643E-2</v>
      </c>
      <c r="CN78" s="1">
        <v>0</v>
      </c>
      <c r="CO78" s="16">
        <v>5.1595941335050002</v>
      </c>
      <c r="CP78" s="18">
        <v>4475.7220603930937</v>
      </c>
    </row>
    <row r="79" spans="2:94" x14ac:dyDescent="0.25">
      <c r="B79" s="89"/>
      <c r="C79" s="8" t="s">
        <v>1</v>
      </c>
      <c r="D79" s="22" t="s">
        <v>37</v>
      </c>
      <c r="E79" s="32" t="s">
        <v>196</v>
      </c>
      <c r="F79" s="1">
        <v>2.0654530089814219E-4</v>
      </c>
      <c r="G79" s="1">
        <v>3.1291713426639924E-5</v>
      </c>
      <c r="H79" s="1">
        <v>1.4895664007781311E-3</v>
      </c>
      <c r="I79" s="1">
        <v>1.2232181461513389E-4</v>
      </c>
      <c r="J79" s="1">
        <v>3.1592983185557699E-5</v>
      </c>
      <c r="K79" s="1">
        <v>0</v>
      </c>
      <c r="L79" s="1">
        <v>1.8586832794653674E-5</v>
      </c>
      <c r="M79" s="1">
        <v>0</v>
      </c>
      <c r="N79" s="1">
        <v>1.2069144336379628E-4</v>
      </c>
      <c r="O79" s="1">
        <v>1.0304727987708873E-4</v>
      </c>
      <c r="P79" s="1">
        <v>1.405115227504084E-7</v>
      </c>
      <c r="Q79" s="1">
        <v>8.2222401331932794E-7</v>
      </c>
      <c r="R79" s="1">
        <v>2.4320467968408357E-6</v>
      </c>
      <c r="S79" s="1">
        <v>3.814624557896278E-8</v>
      </c>
      <c r="T79" s="1">
        <v>8.9341983468216286E-5</v>
      </c>
      <c r="U79" s="1">
        <v>3.0794066083217336E-4</v>
      </c>
      <c r="V79" s="1">
        <v>1.2650088331156437E-4</v>
      </c>
      <c r="W79" s="1">
        <v>1.5949732523949942E-3</v>
      </c>
      <c r="X79" s="1">
        <v>1.2339267100742294E-2</v>
      </c>
      <c r="Y79" s="1">
        <v>3.3104194838955428E-3</v>
      </c>
      <c r="Z79" s="1">
        <v>3.7615115405006852E-2</v>
      </c>
      <c r="AA79" s="1">
        <v>1.0674798487116281E-2</v>
      </c>
      <c r="AB79" s="1">
        <v>6.9724848594887611E-4</v>
      </c>
      <c r="AC79" s="1">
        <v>6.4727649760243399E-4</v>
      </c>
      <c r="AD79" s="1">
        <v>1.452724641964664E-3</v>
      </c>
      <c r="AE79" s="1">
        <v>7.2751186030472971E-4</v>
      </c>
      <c r="AF79" s="1">
        <v>1.3366224718538429E-3</v>
      </c>
      <c r="AG79" s="1">
        <v>1.3875096624360597E-4</v>
      </c>
      <c r="AH79" s="1">
        <v>8.9851663688023178E-3</v>
      </c>
      <c r="AI79" s="1">
        <v>8.6582460762683056E-3</v>
      </c>
      <c r="AJ79" s="1">
        <v>7.550789511826432E-2</v>
      </c>
      <c r="AK79" s="1">
        <v>9.0369973877386673E-3</v>
      </c>
      <c r="AL79" s="1">
        <v>1.0501076435502907E-3</v>
      </c>
      <c r="AM79" s="1">
        <v>3.6890850151394261E-4</v>
      </c>
      <c r="AN79" s="1">
        <v>0.10504966203518055</v>
      </c>
      <c r="AO79" s="1">
        <v>4.2892521802891513E-2</v>
      </c>
      <c r="AP79" s="1">
        <v>0</v>
      </c>
      <c r="AQ79" s="1">
        <v>0</v>
      </c>
      <c r="AR79" s="11">
        <v>0.93673306571543269</v>
      </c>
      <c r="AS79" s="1">
        <v>0.22836534940012476</v>
      </c>
      <c r="AT79" s="1">
        <v>10.227380477405507</v>
      </c>
      <c r="AU79" s="1">
        <v>2.0836278319385317</v>
      </c>
      <c r="AV79" s="1">
        <v>1.7907112256941029</v>
      </c>
      <c r="AW79" s="1">
        <v>0.4050606108892682</v>
      </c>
      <c r="AX79" s="1">
        <v>1.3587747266357764</v>
      </c>
      <c r="AY79" s="1">
        <v>0.54271086666146928</v>
      </c>
      <c r="AZ79" s="1">
        <v>1.9509507514686841</v>
      </c>
      <c r="BA79" s="1">
        <v>1.5884658308596631</v>
      </c>
      <c r="BB79" s="1">
        <v>1.1062026813010939</v>
      </c>
      <c r="BC79" s="1">
        <v>0.75639772659893678</v>
      </c>
      <c r="BD79" s="1">
        <v>0.60290024385114027</v>
      </c>
      <c r="BE79" s="1">
        <v>1.0728989769035147</v>
      </c>
      <c r="BF79" s="1">
        <v>1.7477494112509089</v>
      </c>
      <c r="BG79" s="1">
        <v>0.87445859394828207</v>
      </c>
      <c r="BH79" s="1">
        <v>0.59691620504631615</v>
      </c>
      <c r="BI79" s="1">
        <v>4.0657711849738938</v>
      </c>
      <c r="BJ79" s="1">
        <v>43.13110599629713</v>
      </c>
      <c r="BK79" s="1">
        <v>7.5677510848474139</v>
      </c>
      <c r="BL79" s="1">
        <v>53.551974308905514</v>
      </c>
      <c r="BM79" s="1">
        <v>103.18300460328702</v>
      </c>
      <c r="BN79" s="1">
        <v>3.7720694909446562</v>
      </c>
      <c r="BO79" s="1">
        <v>2.6244207541305378</v>
      </c>
      <c r="BP79" s="1">
        <v>9.2907376829736901</v>
      </c>
      <c r="BQ79" s="1">
        <v>2.2729059455451677</v>
      </c>
      <c r="BR79" s="1">
        <v>5.6577827174495692</v>
      </c>
      <c r="BS79" s="1">
        <v>0.56896968330093312</v>
      </c>
      <c r="BT79" s="1">
        <v>57.128264503322299</v>
      </c>
      <c r="BU79" s="1">
        <v>33.33186400304119</v>
      </c>
      <c r="BV79" s="1">
        <v>65.412088372986176</v>
      </c>
      <c r="BW79" s="1">
        <v>23.643825232407814</v>
      </c>
      <c r="BX79" s="1">
        <v>3.5987000747940705</v>
      </c>
      <c r="BY79" s="1">
        <v>1.3832266497492132</v>
      </c>
      <c r="BZ79" s="1">
        <v>216.07670519270377</v>
      </c>
      <c r="CA79" s="1">
        <v>114.4615864497182</v>
      </c>
      <c r="CB79" s="1">
        <v>0</v>
      </c>
      <c r="CC79" s="16">
        <v>0</v>
      </c>
      <c r="CD79" s="11">
        <v>0.55616767983436066</v>
      </c>
      <c r="CE79" s="16">
        <v>1583.9093274677321</v>
      </c>
      <c r="CF79" s="1">
        <v>8.4747559246322296E-2</v>
      </c>
      <c r="CG79" s="1">
        <v>259.83980472117497</v>
      </c>
      <c r="CH79" s="11">
        <v>0.20760353328610062</v>
      </c>
      <c r="CI79" s="16">
        <v>236.39130239961776</v>
      </c>
      <c r="CJ79" s="1">
        <v>2.090596102327158E-2</v>
      </c>
      <c r="CK79" s="1">
        <v>49.516415351914965</v>
      </c>
      <c r="CL79" s="11">
        <v>0</v>
      </c>
      <c r="CM79" s="16">
        <v>39.219792146505874</v>
      </c>
      <c r="CN79" s="1">
        <v>0</v>
      </c>
      <c r="CO79" s="16">
        <v>129.88015276195998</v>
      </c>
      <c r="CP79" s="18">
        <v>3078.5440131630553</v>
      </c>
    </row>
    <row r="80" spans="2:94" x14ac:dyDescent="0.25">
      <c r="B80" s="89"/>
      <c r="C80" s="8" t="s">
        <v>1</v>
      </c>
      <c r="D80" s="22" t="s">
        <v>38</v>
      </c>
      <c r="E80" s="32" t="s">
        <v>132</v>
      </c>
      <c r="F80" s="1">
        <v>1.5600894095484815E-2</v>
      </c>
      <c r="G80" s="1">
        <v>4.8023851815059916E-4</v>
      </c>
      <c r="H80" s="1">
        <v>7.9413707380808756E-3</v>
      </c>
      <c r="I80" s="1">
        <v>1.0270309966244906E-3</v>
      </c>
      <c r="J80" s="1">
        <v>4.2483216522715139E-4</v>
      </c>
      <c r="K80" s="1">
        <v>0</v>
      </c>
      <c r="L80" s="1">
        <v>1.8485385234612287E-4</v>
      </c>
      <c r="M80" s="1">
        <v>0</v>
      </c>
      <c r="N80" s="1">
        <v>1.5554186056476735E-3</v>
      </c>
      <c r="O80" s="1">
        <v>1.354039844811084E-3</v>
      </c>
      <c r="P80" s="1">
        <v>3.5550337845746735E-7</v>
      </c>
      <c r="Q80" s="1">
        <v>7.3634159161173304E-6</v>
      </c>
      <c r="R80" s="1">
        <v>1.6766247753707837E-5</v>
      </c>
      <c r="S80" s="1">
        <v>2.6990026108508747E-7</v>
      </c>
      <c r="T80" s="1">
        <v>7.9177978142297434E-4</v>
      </c>
      <c r="U80" s="1">
        <v>5.8824521611313641E-3</v>
      </c>
      <c r="V80" s="1">
        <v>2.1521133063515663E-3</v>
      </c>
      <c r="W80" s="1">
        <v>2.0907810125208925E-2</v>
      </c>
      <c r="X80" s="1">
        <v>5.5659218063103456E-2</v>
      </c>
      <c r="Y80" s="1">
        <v>3.4575320200730168E-2</v>
      </c>
      <c r="Z80" s="1">
        <v>5.2390493772969386E-2</v>
      </c>
      <c r="AA80" s="1">
        <v>1.3576285708722939E-3</v>
      </c>
      <c r="AB80" s="1">
        <v>3.0113970760794482E-3</v>
      </c>
      <c r="AC80" s="1">
        <v>4.8362128763983466E-3</v>
      </c>
      <c r="AD80" s="1">
        <v>7.5553493371671747E-3</v>
      </c>
      <c r="AE80" s="1">
        <v>1.2431967703548714E-2</v>
      </c>
      <c r="AF80" s="1">
        <v>1.7499237334050125E-2</v>
      </c>
      <c r="AG80" s="1">
        <v>2.1565939971424086E-3</v>
      </c>
      <c r="AH80" s="1">
        <v>1.9941260021596463E-3</v>
      </c>
      <c r="AI80" s="1">
        <v>1.1900054370030933E-2</v>
      </c>
      <c r="AJ80" s="1">
        <v>3.2503110982361257E-2</v>
      </c>
      <c r="AK80" s="1">
        <v>4.9412193693569844E-3</v>
      </c>
      <c r="AL80" s="1">
        <v>1.5773692241054956E-2</v>
      </c>
      <c r="AM80" s="1">
        <v>1.2098246897949147E-3</v>
      </c>
      <c r="AN80" s="1">
        <v>9.4862740890501104E-2</v>
      </c>
      <c r="AO80" s="1">
        <v>6.2120940619217996E-2</v>
      </c>
      <c r="AP80" s="1">
        <v>0</v>
      </c>
      <c r="AQ80" s="1">
        <v>0</v>
      </c>
      <c r="AR80" s="11">
        <v>27.676354519599389</v>
      </c>
      <c r="AS80" s="1">
        <v>1.645858837414151</v>
      </c>
      <c r="AT80" s="1">
        <v>15.86626482706353</v>
      </c>
      <c r="AU80" s="1">
        <v>6.2302310311256646</v>
      </c>
      <c r="AV80" s="1">
        <v>8.2600123450246361</v>
      </c>
      <c r="AW80" s="1">
        <v>1.2668096335983301</v>
      </c>
      <c r="AX80" s="1">
        <v>4.4618526667233764</v>
      </c>
      <c r="AY80" s="1">
        <v>3.3021781870217097</v>
      </c>
      <c r="AZ80" s="1">
        <v>8.7632243722212948</v>
      </c>
      <c r="BA80" s="1">
        <v>7.0641569667230844</v>
      </c>
      <c r="BB80" s="1">
        <v>1.1467511384266622</v>
      </c>
      <c r="BC80" s="1">
        <v>2.2967528483985449</v>
      </c>
      <c r="BD80" s="1">
        <v>1.5122332930296791</v>
      </c>
      <c r="BE80" s="1">
        <v>3.3242398588533431</v>
      </c>
      <c r="BF80" s="1">
        <v>4.3754015451850021</v>
      </c>
      <c r="BG80" s="1">
        <v>5.9898726408236405</v>
      </c>
      <c r="BH80" s="1">
        <v>4.2037178925055656</v>
      </c>
      <c r="BI80" s="1">
        <v>15.01902993314482</v>
      </c>
      <c r="BJ80" s="1">
        <v>56.787771942861283</v>
      </c>
      <c r="BK80" s="1">
        <v>31.829374531440489</v>
      </c>
      <c r="BL80" s="1">
        <v>19.996968932449899</v>
      </c>
      <c r="BM80" s="1">
        <v>4.1720192647614711</v>
      </c>
      <c r="BN80" s="1">
        <v>5.5673376402119725</v>
      </c>
      <c r="BO80" s="1">
        <v>6.0488148981901197</v>
      </c>
      <c r="BP80" s="1">
        <v>25.844314396125775</v>
      </c>
      <c r="BQ80" s="1">
        <v>10.192423718041084</v>
      </c>
      <c r="BR80" s="1">
        <v>20.241320239194483</v>
      </c>
      <c r="BS80" s="1">
        <v>2.8734703063495393</v>
      </c>
      <c r="BT80" s="1">
        <v>2.7487195252577794</v>
      </c>
      <c r="BU80" s="1">
        <v>11.377803937312869</v>
      </c>
      <c r="BV80" s="1">
        <v>13.092862201208172</v>
      </c>
      <c r="BW80" s="1">
        <v>6.0597446481618196</v>
      </c>
      <c r="BX80" s="1">
        <v>17.511592489952331</v>
      </c>
      <c r="BY80" s="1">
        <v>1.6461567128194383</v>
      </c>
      <c r="BZ80" s="1">
        <v>55.947187998792863</v>
      </c>
      <c r="CA80" s="1">
        <v>55.548108522476156</v>
      </c>
      <c r="CB80" s="1">
        <v>0</v>
      </c>
      <c r="CC80" s="16">
        <v>0</v>
      </c>
      <c r="CD80" s="11">
        <v>2.6935581886256581</v>
      </c>
      <c r="CE80" s="16">
        <v>2412.8753733858834</v>
      </c>
      <c r="CF80" s="1">
        <v>0.98564832196968266</v>
      </c>
      <c r="CG80" s="1">
        <v>736.487737926249</v>
      </c>
      <c r="CH80" s="11">
        <v>0.14974363627234896</v>
      </c>
      <c r="CI80" s="16">
        <v>57.466625311281916</v>
      </c>
      <c r="CJ80" s="1">
        <v>8.1038432713041467E-2</v>
      </c>
      <c r="CK80" s="1">
        <v>62.417818904371757</v>
      </c>
      <c r="CL80" s="11">
        <v>0</v>
      </c>
      <c r="CM80" s="16">
        <v>-0.6984932934860808</v>
      </c>
      <c r="CN80" s="1">
        <v>0</v>
      </c>
      <c r="CO80" s="16">
        <v>12.521823778670001</v>
      </c>
      <c r="CP80" s="18">
        <v>3755.346915752395</v>
      </c>
    </row>
    <row r="81" spans="2:94" x14ac:dyDescent="0.25">
      <c r="B81" s="89"/>
      <c r="C81" s="8" t="s">
        <v>1</v>
      </c>
      <c r="D81" s="22" t="s">
        <v>39</v>
      </c>
      <c r="E81" s="32" t="s">
        <v>185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6">
        <v>0</v>
      </c>
      <c r="CD81" s="11">
        <v>0.4663748499</v>
      </c>
      <c r="CE81" s="16">
        <v>1086.6387275283603</v>
      </c>
      <c r="CF81" s="1">
        <v>0</v>
      </c>
      <c r="CG81" s="1">
        <v>0</v>
      </c>
      <c r="CH81" s="11">
        <v>0</v>
      </c>
      <c r="CI81" s="16">
        <v>0</v>
      </c>
      <c r="CJ81" s="1">
        <v>0</v>
      </c>
      <c r="CK81" s="1">
        <v>0</v>
      </c>
      <c r="CL81" s="11">
        <v>0</v>
      </c>
      <c r="CM81" s="16">
        <v>-7.8569670201034114E-5</v>
      </c>
      <c r="CN81" s="1">
        <v>0</v>
      </c>
      <c r="CO81" s="16">
        <v>0.36000000219477046</v>
      </c>
      <c r="CP81" s="18">
        <v>1087.4650238107849</v>
      </c>
    </row>
    <row r="82" spans="2:94" x14ac:dyDescent="0.25">
      <c r="B82" s="90"/>
      <c r="C82" s="53" t="s">
        <v>1</v>
      </c>
      <c r="D82" s="42" t="s">
        <v>40</v>
      </c>
      <c r="E82" s="68" t="s">
        <v>183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12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17">
        <v>0</v>
      </c>
      <c r="CD82" s="12">
        <v>0</v>
      </c>
      <c r="CE82" s="17">
        <v>0</v>
      </c>
      <c r="CF82" s="9">
        <v>0</v>
      </c>
      <c r="CG82" s="9">
        <v>0</v>
      </c>
      <c r="CH82" s="12">
        <v>0</v>
      </c>
      <c r="CI82" s="17">
        <v>0</v>
      </c>
      <c r="CJ82" s="9">
        <v>0</v>
      </c>
      <c r="CK82" s="9">
        <v>0</v>
      </c>
      <c r="CL82" s="12">
        <v>0</v>
      </c>
      <c r="CM82" s="17">
        <v>0</v>
      </c>
      <c r="CN82" s="9">
        <v>0</v>
      </c>
      <c r="CO82" s="17">
        <v>0</v>
      </c>
      <c r="CP82" s="21">
        <v>0</v>
      </c>
    </row>
    <row r="83" spans="2:94" x14ac:dyDescent="0.25">
      <c r="B83" s="19"/>
      <c r="AR83" s="45"/>
      <c r="CC83" s="46"/>
      <c r="CD83" s="45"/>
      <c r="CE83" s="46"/>
      <c r="CH83" s="45"/>
      <c r="CI83" s="46"/>
      <c r="CL83" s="45"/>
      <c r="CM83" s="46"/>
      <c r="CO83" s="46"/>
      <c r="CP83" s="47"/>
    </row>
    <row r="84" spans="2:94" x14ac:dyDescent="0.25">
      <c r="B84" s="19" t="s">
        <v>147</v>
      </c>
      <c r="F84" s="1">
        <v>12.415828539447574</v>
      </c>
      <c r="G84" s="1">
        <v>1.8501168365144642</v>
      </c>
      <c r="H84" s="1">
        <v>33.276709413493755</v>
      </c>
      <c r="I84" s="1">
        <v>10.384557931333633</v>
      </c>
      <c r="J84" s="1">
        <v>1.4709311756175185</v>
      </c>
      <c r="K84" s="1">
        <v>0</v>
      </c>
      <c r="L84" s="1">
        <v>1.3139471936367122</v>
      </c>
      <c r="M84" s="1">
        <v>0</v>
      </c>
      <c r="N84" s="1">
        <v>4.8213035686442005</v>
      </c>
      <c r="O84" s="1">
        <v>7.3089985473188541</v>
      </c>
      <c r="P84" s="1">
        <v>6.3624711114143705E-3</v>
      </c>
      <c r="Q84" s="1">
        <v>6.7470284130495065E-2</v>
      </c>
      <c r="R84" s="1">
        <v>0.21074875048382641</v>
      </c>
      <c r="S84" s="1">
        <v>1.2952283632386053E-2</v>
      </c>
      <c r="T84" s="1">
        <v>4.0059563537285179</v>
      </c>
      <c r="U84" s="1">
        <v>32.662134201976606</v>
      </c>
      <c r="V84" s="1">
        <v>3.328148915378764</v>
      </c>
      <c r="W84" s="1">
        <v>66.619246957489167</v>
      </c>
      <c r="X84" s="1">
        <v>56.469454623565575</v>
      </c>
      <c r="Y84" s="1">
        <v>46.129664789398603</v>
      </c>
      <c r="Z84" s="1">
        <v>74.294098797632145</v>
      </c>
      <c r="AA84" s="1">
        <v>1.1148478945907585</v>
      </c>
      <c r="AB84" s="1">
        <v>7.7201517819809018</v>
      </c>
      <c r="AC84" s="1">
        <v>5.4174515817650963</v>
      </c>
      <c r="AD84" s="1">
        <v>4.0156071076336568</v>
      </c>
      <c r="AE84" s="1">
        <v>5.2913998820496602</v>
      </c>
      <c r="AF84" s="1">
        <v>7.410003279829942</v>
      </c>
      <c r="AG84" s="1">
        <v>0.50051992376487053</v>
      </c>
      <c r="AH84" s="1">
        <v>3.0055121006260666</v>
      </c>
      <c r="AI84" s="1">
        <v>10.552456110550423</v>
      </c>
      <c r="AJ84" s="1">
        <v>19.824769904124992</v>
      </c>
      <c r="AK84" s="1">
        <v>2.7828141476458543</v>
      </c>
      <c r="AL84" s="1">
        <v>25.576709804162281</v>
      </c>
      <c r="AM84" s="1">
        <v>4.1008002903997189</v>
      </c>
      <c r="AN84" s="1">
        <v>5.2707238779677708</v>
      </c>
      <c r="AO84" s="1">
        <v>4.1549778727847908</v>
      </c>
      <c r="AP84" s="1">
        <v>0</v>
      </c>
      <c r="AQ84" s="1">
        <v>0</v>
      </c>
      <c r="AR84" s="11">
        <v>1251.5721060561384</v>
      </c>
      <c r="AS84" s="1">
        <v>263.06833702719274</v>
      </c>
      <c r="AT84" s="1">
        <v>3611.6324128719202</v>
      </c>
      <c r="AU84" s="1">
        <v>3001.1263532436114</v>
      </c>
      <c r="AV84" s="1">
        <v>1687.2283366462837</v>
      </c>
      <c r="AW84" s="1">
        <v>4931.9749508366876</v>
      </c>
      <c r="AX84" s="1">
        <v>1761.8212840204503</v>
      </c>
      <c r="AY84" s="1">
        <v>272.57842937737399</v>
      </c>
      <c r="AZ84" s="1">
        <v>2316.6768310526963</v>
      </c>
      <c r="BA84" s="1">
        <v>2755.7599416389648</v>
      </c>
      <c r="BB84" s="1">
        <v>1027.6572850469674</v>
      </c>
      <c r="BC84" s="1">
        <v>1155.0103596590563</v>
      </c>
      <c r="BD84" s="1">
        <v>1019.2113345176573</v>
      </c>
      <c r="BE84" s="1">
        <v>5734.9533639999745</v>
      </c>
      <c r="BF84" s="1">
        <v>1073.747995580643</v>
      </c>
      <c r="BG84" s="1">
        <v>1733.1053718868693</v>
      </c>
      <c r="BH84" s="1">
        <v>402.33522284708124</v>
      </c>
      <c r="BI84" s="1">
        <v>2650.0763517148216</v>
      </c>
      <c r="BJ84" s="1">
        <v>3033.8141983586006</v>
      </c>
      <c r="BK84" s="1">
        <v>2141.5903300316781</v>
      </c>
      <c r="BL84" s="1">
        <v>1520.1109030677401</v>
      </c>
      <c r="BM84" s="1">
        <v>242.56286606459486</v>
      </c>
      <c r="BN84" s="1">
        <v>615.71416699046199</v>
      </c>
      <c r="BO84" s="1">
        <v>342.39826252727698</v>
      </c>
      <c r="BP84" s="1">
        <v>449.03880356205502</v>
      </c>
      <c r="BQ84" s="1">
        <v>249.24641976374485</v>
      </c>
      <c r="BR84" s="1">
        <v>514.54693121569369</v>
      </c>
      <c r="BS84" s="1">
        <v>40.758737944020552</v>
      </c>
      <c r="BT84" s="1">
        <v>292.10885681073478</v>
      </c>
      <c r="BU84" s="1">
        <v>595.92654990060146</v>
      </c>
      <c r="BV84" s="1">
        <v>379.7503680032026</v>
      </c>
      <c r="BW84" s="1">
        <v>157.04848101180923</v>
      </c>
      <c r="BX84" s="1">
        <v>1345.4436086218191</v>
      </c>
      <c r="BY84" s="1">
        <v>261.51986111749875</v>
      </c>
      <c r="BZ84" s="1">
        <v>175.80542252594938</v>
      </c>
      <c r="CA84" s="1">
        <v>212.40265716128008</v>
      </c>
      <c r="CB84" s="1">
        <v>0</v>
      </c>
      <c r="CC84" s="16">
        <v>0</v>
      </c>
      <c r="CD84" s="11">
        <v>359.47682574847249</v>
      </c>
      <c r="CE84" s="16">
        <v>17661.815176595101</v>
      </c>
      <c r="CF84" s="1">
        <v>0.81159759392331909</v>
      </c>
      <c r="CG84" s="1">
        <v>40.570326145389203</v>
      </c>
      <c r="CH84" s="11">
        <v>41.712119935144933</v>
      </c>
      <c r="CI84" s="16">
        <v>1016.0480869296649</v>
      </c>
      <c r="CJ84" s="1">
        <v>162.19088082096366</v>
      </c>
      <c r="CK84" s="1">
        <v>7684.1699604112073</v>
      </c>
      <c r="CL84" s="11">
        <v>-91.439461749989874</v>
      </c>
      <c r="CM84" s="16">
        <v>-633.46658232744733</v>
      </c>
      <c r="CN84" s="1">
        <v>18.003456714617545</v>
      </c>
      <c r="CO84" s="16">
        <v>2919.6865432853824</v>
      </c>
      <c r="CP84" s="18">
        <v>78862.289999999979</v>
      </c>
    </row>
    <row r="85" spans="2:94" x14ac:dyDescent="0.25">
      <c r="B85" s="19"/>
      <c r="AR85" s="45"/>
      <c r="CC85" s="46"/>
      <c r="CD85" s="45"/>
      <c r="CE85" s="46"/>
      <c r="CH85" s="45"/>
      <c r="CI85" s="46"/>
      <c r="CL85" s="45"/>
      <c r="CM85" s="46"/>
      <c r="CO85" s="46"/>
      <c r="CP85" s="47"/>
    </row>
    <row r="86" spans="2:94" x14ac:dyDescent="0.25">
      <c r="B86" s="19" t="s">
        <v>148</v>
      </c>
      <c r="F86" s="1">
        <v>3.0950503092969646</v>
      </c>
      <c r="G86" s="1">
        <v>0.2698531486153668</v>
      </c>
      <c r="H86" s="1">
        <v>0.76391138793584057</v>
      </c>
      <c r="I86" s="1">
        <v>0.18826705421186951</v>
      </c>
      <c r="J86" s="1">
        <v>6.5862461024946944E-2</v>
      </c>
      <c r="K86" s="1">
        <v>0</v>
      </c>
      <c r="L86" s="1">
        <v>2.2873849586974655E-2</v>
      </c>
      <c r="M86" s="1">
        <v>0</v>
      </c>
      <c r="N86" s="1">
        <v>0.20768991078771687</v>
      </c>
      <c r="O86" s="1">
        <v>0.17954054849082987</v>
      </c>
      <c r="P86" s="1">
        <v>4.9949087352310083E-5</v>
      </c>
      <c r="Q86" s="1">
        <v>5.2464456137855779E-4</v>
      </c>
      <c r="R86" s="1">
        <v>2.8718092938661401E-3</v>
      </c>
      <c r="S86" s="1">
        <v>3.0484845891760278E-5</v>
      </c>
      <c r="T86" s="1">
        <v>0.11346089864698125</v>
      </c>
      <c r="U86" s="1">
        <v>0.65766420457577657</v>
      </c>
      <c r="V86" s="1">
        <v>0.79157392198296195</v>
      </c>
      <c r="W86" s="1">
        <v>16.831294888117164</v>
      </c>
      <c r="X86" s="1">
        <v>7.813409616496469</v>
      </c>
      <c r="Y86" s="1">
        <v>26.164307881385003</v>
      </c>
      <c r="Z86" s="1">
        <v>8.1501007298267947</v>
      </c>
      <c r="AA86" s="1">
        <v>0.13273341339545769</v>
      </c>
      <c r="AB86" s="1">
        <v>0.11274048163475801</v>
      </c>
      <c r="AC86" s="1">
        <v>0.15546203535565115</v>
      </c>
      <c r="AD86" s="1">
        <v>6.411480354964012</v>
      </c>
      <c r="AE86" s="1">
        <v>4.4124528008545951</v>
      </c>
      <c r="AF86" s="1">
        <v>1.3082939712341441</v>
      </c>
      <c r="AG86" s="1">
        <v>0.19926723005177194</v>
      </c>
      <c r="AH86" s="1">
        <v>0.36044144647151094</v>
      </c>
      <c r="AI86" s="1">
        <v>1.3869280595710634</v>
      </c>
      <c r="AJ86" s="1">
        <v>32.005152973422597</v>
      </c>
      <c r="AK86" s="1">
        <v>4.0337374368790595</v>
      </c>
      <c r="AL86" s="1">
        <v>13.264149893345282</v>
      </c>
      <c r="AM86" s="1">
        <v>3.7412274422155711</v>
      </c>
      <c r="AN86" s="1">
        <v>4.1497109421021223</v>
      </c>
      <c r="AO86" s="1">
        <v>3.0977538564312543</v>
      </c>
      <c r="AP86" s="1">
        <v>0</v>
      </c>
      <c r="AQ86" s="1">
        <v>0</v>
      </c>
      <c r="AR86" s="11">
        <v>265.64935047908159</v>
      </c>
      <c r="AS86" s="1">
        <v>36.497264546337242</v>
      </c>
      <c r="AT86" s="1">
        <v>76.305685672090121</v>
      </c>
      <c r="AU86" s="1">
        <v>54.691263445950653</v>
      </c>
      <c r="AV86" s="1">
        <v>49.573508807085958</v>
      </c>
      <c r="AW86" s="1">
        <v>7.7199526070943554</v>
      </c>
      <c r="AX86" s="1">
        <v>27.276978837091338</v>
      </c>
      <c r="AY86" s="1">
        <v>7.0997889882222518</v>
      </c>
      <c r="AZ86" s="1">
        <v>53.601056931842635</v>
      </c>
      <c r="BA86" s="1">
        <v>46.809575650985927</v>
      </c>
      <c r="BB86" s="1">
        <v>7.8500735516787614</v>
      </c>
      <c r="BC86" s="1">
        <v>8.2692356208781632</v>
      </c>
      <c r="BD86" s="1">
        <v>12.966913668998796</v>
      </c>
      <c r="BE86" s="1">
        <v>14.869878618576418</v>
      </c>
      <c r="BF86" s="1">
        <v>27.026034653208342</v>
      </c>
      <c r="BG86" s="1">
        <v>30.372336803633541</v>
      </c>
      <c r="BH86" s="1">
        <v>63.05793982329044</v>
      </c>
      <c r="BI86" s="1">
        <v>608.30397983610237</v>
      </c>
      <c r="BJ86" s="1">
        <v>415.46587984960166</v>
      </c>
      <c r="BK86" s="1">
        <v>1015.6288069226274</v>
      </c>
      <c r="BL86" s="1">
        <v>156.26885609306106</v>
      </c>
      <c r="BM86" s="1">
        <v>21.336492307169284</v>
      </c>
      <c r="BN86" s="1">
        <v>8.5571788827984481</v>
      </c>
      <c r="BO86" s="1">
        <v>9.4744878597309867</v>
      </c>
      <c r="BP86" s="1">
        <v>653.55574338194253</v>
      </c>
      <c r="BQ86" s="1">
        <v>194.89015573798801</v>
      </c>
      <c r="BR86" s="1">
        <v>86.420980268268082</v>
      </c>
      <c r="BS86" s="1">
        <v>15.277135855471109</v>
      </c>
      <c r="BT86" s="1">
        <v>28.71860872771158</v>
      </c>
      <c r="BU86" s="1">
        <v>70.159507877565105</v>
      </c>
      <c r="BV86" s="1">
        <v>528.41752437814432</v>
      </c>
      <c r="BW86" s="1">
        <v>205.7977634498566</v>
      </c>
      <c r="BX86" s="1">
        <v>676.70912189689841</v>
      </c>
      <c r="BY86" s="1">
        <v>222.13141715581702</v>
      </c>
      <c r="BZ86" s="1">
        <v>129.10519976691026</v>
      </c>
      <c r="CA86" s="1">
        <v>145.84090240121895</v>
      </c>
      <c r="CB86" s="1">
        <v>0</v>
      </c>
      <c r="CC86" s="16">
        <v>0</v>
      </c>
      <c r="CD86" s="11">
        <v>376.76431077998586</v>
      </c>
      <c r="CE86" s="16">
        <v>17846.685336517159</v>
      </c>
      <c r="CF86" s="1">
        <v>0</v>
      </c>
      <c r="CG86" s="1">
        <v>0</v>
      </c>
      <c r="CH86" s="11">
        <v>3.0373730824373757</v>
      </c>
      <c r="CI86" s="16">
        <v>69.192627003253079</v>
      </c>
      <c r="CJ86" s="1">
        <v>37.419500581112324</v>
      </c>
      <c r="CK86" s="1">
        <v>1759.1409672816931</v>
      </c>
      <c r="CL86" s="11">
        <v>42.56484205966126</v>
      </c>
      <c r="CM86" s="16">
        <v>-16.084842059661263</v>
      </c>
      <c r="CN86" s="1">
        <v>0.39810346010534697</v>
      </c>
      <c r="CO86" s="16">
        <v>64.561896847353452</v>
      </c>
      <c r="CP86" s="18">
        <v>26305.466566944724</v>
      </c>
    </row>
    <row r="87" spans="2:94" x14ac:dyDescent="0.25">
      <c r="B87" s="1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6"/>
      <c r="CD87" s="11"/>
      <c r="CE87" s="16"/>
      <c r="CF87" s="1"/>
      <c r="CG87" s="1"/>
      <c r="CH87" s="11"/>
      <c r="CI87" s="16"/>
      <c r="CJ87" s="1"/>
      <c r="CK87" s="1"/>
      <c r="CL87" s="11"/>
      <c r="CM87" s="16"/>
      <c r="CN87" s="1"/>
      <c r="CO87" s="16"/>
      <c r="CP87" s="18"/>
    </row>
    <row r="88" spans="2:94" x14ac:dyDescent="0.25">
      <c r="B88" s="19" t="s">
        <v>204</v>
      </c>
      <c r="F88" s="1">
        <v>18.611000000000001</v>
      </c>
      <c r="G88" s="1">
        <v>1.5529601873136047</v>
      </c>
      <c r="H88" s="1">
        <v>36.451940352563277</v>
      </c>
      <c r="I88" s="1">
        <v>9.5280185966261453</v>
      </c>
      <c r="J88" s="1">
        <v>3.8980000000000001</v>
      </c>
      <c r="K88" s="1">
        <v>0</v>
      </c>
      <c r="L88" s="1">
        <v>0.88600234323964777</v>
      </c>
      <c r="M88" s="1">
        <v>0</v>
      </c>
      <c r="N88" s="1">
        <v>3.6879915415624724</v>
      </c>
      <c r="O88" s="1">
        <v>8.7759949736569443</v>
      </c>
      <c r="P88" s="1">
        <v>6.5936859653387995E-3</v>
      </c>
      <c r="Q88" s="1">
        <v>1.8000041763437963E-2</v>
      </c>
      <c r="R88" s="1">
        <v>0.2810011098209278</v>
      </c>
      <c r="S88" s="1">
        <v>1.4017681563478424E-2</v>
      </c>
      <c r="T88" s="1">
        <v>6.4570051470746499</v>
      </c>
      <c r="U88" s="1">
        <v>32.271706620848896</v>
      </c>
      <c r="V88" s="1">
        <v>22.5391965570468</v>
      </c>
      <c r="W88" s="1">
        <v>119.0609455349162</v>
      </c>
      <c r="X88" s="1">
        <v>232.99313652177767</v>
      </c>
      <c r="Y88" s="1">
        <v>96.793129220035752</v>
      </c>
      <c r="Z88" s="1">
        <v>243.55279271088352</v>
      </c>
      <c r="AA88" s="1">
        <v>9.0759844804560785</v>
      </c>
      <c r="AB88" s="1">
        <v>7.8639730256297664</v>
      </c>
      <c r="AC88" s="1">
        <v>12.949979302662204</v>
      </c>
      <c r="AD88" s="1">
        <v>41.138096688595404</v>
      </c>
      <c r="AE88" s="1">
        <v>17.470026762093113</v>
      </c>
      <c r="AF88" s="1">
        <v>53.522983705266959</v>
      </c>
      <c r="AG88" s="1">
        <v>2.2269831932138922</v>
      </c>
      <c r="AH88" s="1">
        <v>8.8659447174140791</v>
      </c>
      <c r="AI88" s="1">
        <v>67.122171957419951</v>
      </c>
      <c r="AJ88" s="1">
        <v>420.53181436485937</v>
      </c>
      <c r="AK88" s="1">
        <v>212.92392192409562</v>
      </c>
      <c r="AL88" s="1">
        <v>167.17208340976907</v>
      </c>
      <c r="AM88" s="1">
        <v>30.835987684570689</v>
      </c>
      <c r="AN88" s="1">
        <v>28.41402714007215</v>
      </c>
      <c r="AO88" s="1">
        <v>23.752060052740827</v>
      </c>
      <c r="AP88" s="1">
        <v>26.524976189215174</v>
      </c>
      <c r="AQ88" s="1">
        <v>0</v>
      </c>
      <c r="AR88" s="11">
        <v>1191.4890000000003</v>
      </c>
      <c r="AS88" s="1">
        <v>232.48703981268636</v>
      </c>
      <c r="AT88" s="1">
        <v>1796.9180596474364</v>
      </c>
      <c r="AU88" s="1">
        <v>2552.2319814033744</v>
      </c>
      <c r="AV88" s="1">
        <v>1028.8020000000001</v>
      </c>
      <c r="AW88" s="1">
        <v>116.72</v>
      </c>
      <c r="AX88" s="1">
        <v>377.22399765676033</v>
      </c>
      <c r="AY88" s="1">
        <v>239.59</v>
      </c>
      <c r="AZ88" s="1">
        <v>1304.3520084584377</v>
      </c>
      <c r="BA88" s="1">
        <v>1737.2240050263429</v>
      </c>
      <c r="BB88" s="1">
        <v>316.41340631403472</v>
      </c>
      <c r="BC88" s="1">
        <v>430.98199995823654</v>
      </c>
      <c r="BD88" s="1">
        <v>506.10899889017901</v>
      </c>
      <c r="BE88" s="1">
        <v>1054.4959823184363</v>
      </c>
      <c r="BF88" s="1">
        <v>1248.0429948529254</v>
      </c>
      <c r="BG88" s="1">
        <v>407.72829337915113</v>
      </c>
      <c r="BH88" s="1">
        <v>780.15080344295313</v>
      </c>
      <c r="BI88" s="1">
        <v>4252.9490544650835</v>
      </c>
      <c r="BJ88" s="1">
        <v>11713.466863478223</v>
      </c>
      <c r="BK88" s="1">
        <v>4397.5468707799664</v>
      </c>
      <c r="BL88" s="1">
        <v>4456.2172072891171</v>
      </c>
      <c r="BM88" s="1">
        <v>575.73401551954396</v>
      </c>
      <c r="BN88" s="1">
        <v>575.20602697437016</v>
      </c>
      <c r="BO88" s="1">
        <v>1864.1000206973376</v>
      </c>
      <c r="BP88" s="1">
        <v>3788.0919033114037</v>
      </c>
      <c r="BQ88" s="1">
        <v>635.31997323790699</v>
      </c>
      <c r="BR88" s="1">
        <v>3231.1570162947323</v>
      </c>
      <c r="BS88" s="1">
        <v>262.78301680678612</v>
      </c>
      <c r="BT88" s="1">
        <v>632.63405528258613</v>
      </c>
      <c r="BU88" s="1">
        <v>4226.6378280425815</v>
      </c>
      <c r="BV88" s="1">
        <v>8640.9381856351411</v>
      </c>
      <c r="BW88" s="1">
        <v>7968.4960780759038</v>
      </c>
      <c r="BX88" s="1">
        <v>5845.5079165902316</v>
      </c>
      <c r="BY88" s="1">
        <v>2473.0140123154292</v>
      </c>
      <c r="BZ88" s="1">
        <v>1018.5259728599277</v>
      </c>
      <c r="CA88" s="1">
        <v>1162.8079399472595</v>
      </c>
      <c r="CB88" s="1">
        <v>1087.4650238107849</v>
      </c>
      <c r="CC88" s="16">
        <v>0</v>
      </c>
      <c r="CD88" s="11"/>
      <c r="CE88" s="16"/>
      <c r="CF88" s="1"/>
      <c r="CG88" s="1"/>
      <c r="CH88" s="11"/>
      <c r="CI88" s="16"/>
      <c r="CJ88" s="1"/>
      <c r="CK88" s="1"/>
      <c r="CL88" s="11"/>
      <c r="CM88" s="16"/>
      <c r="CN88" s="1"/>
      <c r="CO88" s="16"/>
      <c r="CP88" s="18"/>
    </row>
    <row r="89" spans="2:94" x14ac:dyDescent="0.25">
      <c r="B89" s="19" t="s">
        <v>210</v>
      </c>
      <c r="F89" s="1">
        <v>74.865626864233406</v>
      </c>
      <c r="G89" s="1">
        <v>1.6949865407709528</v>
      </c>
      <c r="H89" s="1">
        <v>27.023386088287843</v>
      </c>
      <c r="I89" s="1">
        <v>14.068300950529713</v>
      </c>
      <c r="J89" s="1">
        <v>2.4732486108929463</v>
      </c>
      <c r="K89" s="1">
        <v>0</v>
      </c>
      <c r="L89" s="1">
        <v>2.2623151700795776</v>
      </c>
      <c r="M89" s="1">
        <v>0</v>
      </c>
      <c r="N89" s="1">
        <v>3.5662048802967132</v>
      </c>
      <c r="O89" s="1">
        <v>3.3215155170238435</v>
      </c>
      <c r="P89" s="1">
        <v>2.3807890365962646E-3</v>
      </c>
      <c r="Q89" s="1">
        <v>-8.039437042807393E-3</v>
      </c>
      <c r="R89" s="1">
        <v>0.14507812955601809</v>
      </c>
      <c r="S89" s="1">
        <v>1.3826647138784478E-2</v>
      </c>
      <c r="T89" s="1">
        <v>2.6042710173071235</v>
      </c>
      <c r="U89" s="1">
        <v>65.479237096153128</v>
      </c>
      <c r="V89" s="1">
        <v>13.954301801434895</v>
      </c>
      <c r="W89" s="1">
        <v>84.54148348373289</v>
      </c>
      <c r="X89" s="1">
        <v>293.33795261758013</v>
      </c>
      <c r="Y89" s="1">
        <v>182.90526220382174</v>
      </c>
      <c r="Z89" s="1">
        <v>326.20626331070338</v>
      </c>
      <c r="AA89" s="1">
        <v>2.2300293382534084</v>
      </c>
      <c r="AB89" s="1">
        <v>18.548569768967987</v>
      </c>
      <c r="AC89" s="1">
        <v>10.904936794799559</v>
      </c>
      <c r="AD89" s="1">
        <v>86.703108768462215</v>
      </c>
      <c r="AE89" s="1">
        <v>449.97594362129382</v>
      </c>
      <c r="AF89" s="1">
        <v>99.032351806341268</v>
      </c>
      <c r="AG89" s="1">
        <v>2.4756291522854665</v>
      </c>
      <c r="AH89" s="1">
        <v>15.412126816388515</v>
      </c>
      <c r="AI89" s="1">
        <v>60.271629656360744</v>
      </c>
      <c r="AJ89" s="1">
        <v>155.0055509517708</v>
      </c>
      <c r="AK89" s="1">
        <v>60.159308473473416</v>
      </c>
      <c r="AL89" s="1">
        <v>85.020260797951238</v>
      </c>
      <c r="AM89" s="1">
        <v>11.852159162345643</v>
      </c>
      <c r="AN89" s="1">
        <v>14.413720858969496</v>
      </c>
      <c r="AO89" s="1">
        <v>27.899935680466676</v>
      </c>
      <c r="AP89" s="1">
        <v>0</v>
      </c>
      <c r="AQ89" s="1">
        <v>0</v>
      </c>
      <c r="AR89" s="11">
        <v>3573.8743731357658</v>
      </c>
      <c r="AS89" s="1">
        <v>366.67501345922909</v>
      </c>
      <c r="AT89" s="1">
        <v>2246.026613911712</v>
      </c>
      <c r="AU89" s="1">
        <v>1607.9116990494697</v>
      </c>
      <c r="AV89" s="1">
        <v>1268.5367513891072</v>
      </c>
      <c r="AW89" s="1">
        <v>683.00999999999988</v>
      </c>
      <c r="AX89" s="1">
        <v>538.20768482992048</v>
      </c>
      <c r="AY89" s="1">
        <v>296.74</v>
      </c>
      <c r="AZ89" s="1">
        <v>1362.7437951197028</v>
      </c>
      <c r="BA89" s="1">
        <v>1072.1584844829765</v>
      </c>
      <c r="BB89" s="1">
        <v>186.00761921096341</v>
      </c>
      <c r="BC89" s="1">
        <v>213.23803943704274</v>
      </c>
      <c r="BD89" s="1">
        <v>387.95492187044408</v>
      </c>
      <c r="BE89" s="1">
        <v>628.2561733528612</v>
      </c>
      <c r="BF89" s="1">
        <v>644.74572898269264</v>
      </c>
      <c r="BG89" s="1">
        <v>3460.5607629038459</v>
      </c>
      <c r="BH89" s="1">
        <v>847.51569819856502</v>
      </c>
      <c r="BI89" s="1">
        <v>2344.1685165162667</v>
      </c>
      <c r="BJ89" s="1">
        <v>10913.262047382421</v>
      </c>
      <c r="BK89" s="1">
        <v>3642.3647377961788</v>
      </c>
      <c r="BL89" s="1">
        <v>4938.2037366892982</v>
      </c>
      <c r="BM89" s="1">
        <v>426.85997066174662</v>
      </c>
      <c r="BN89" s="1">
        <v>1726.5714302310325</v>
      </c>
      <c r="BO89" s="1">
        <v>609.49506320520049</v>
      </c>
      <c r="BP89" s="1">
        <v>4152.536891231538</v>
      </c>
      <c r="BQ89" s="1">
        <v>19185.874056378703</v>
      </c>
      <c r="BR89" s="1">
        <v>1347.5176481936594</v>
      </c>
      <c r="BS89" s="1">
        <v>286.46437084771452</v>
      </c>
      <c r="BT89" s="1">
        <v>431.42787318361138</v>
      </c>
      <c r="BU89" s="1">
        <v>2197.028370343638</v>
      </c>
      <c r="BV89" s="1">
        <v>2917.4744490482303</v>
      </c>
      <c r="BW89" s="1">
        <v>1849.6306915265252</v>
      </c>
      <c r="BX89" s="1">
        <v>1771.5397392020498</v>
      </c>
      <c r="BY89" s="1">
        <v>558.09784083765419</v>
      </c>
      <c r="BZ89" s="1">
        <v>539.47627914103089</v>
      </c>
      <c r="CA89" s="1">
        <v>1237.9300643195327</v>
      </c>
      <c r="CB89" s="1">
        <v>0</v>
      </c>
      <c r="CC89" s="16">
        <v>0</v>
      </c>
      <c r="CD89" s="11"/>
      <c r="CE89" s="16"/>
      <c r="CF89" s="1"/>
      <c r="CG89" s="1"/>
      <c r="CH89" s="11"/>
      <c r="CI89" s="16"/>
      <c r="CJ89" s="1"/>
      <c r="CK89" s="1"/>
      <c r="CL89" s="11"/>
      <c r="CM89" s="16"/>
      <c r="CN89" s="1"/>
      <c r="CO89" s="16"/>
      <c r="CP89" s="18"/>
    </row>
    <row r="90" spans="2:94" x14ac:dyDescent="0.25">
      <c r="B90" s="19" t="s">
        <v>149</v>
      </c>
      <c r="F90" s="1">
        <v>-13.138548615399056</v>
      </c>
      <c r="G90" s="1">
        <v>3.4074838268777753E-2</v>
      </c>
      <c r="H90" s="1">
        <v>0.49464264398362462</v>
      </c>
      <c r="I90" s="1">
        <v>1.1674812837942276E-2</v>
      </c>
      <c r="J90" s="1">
        <v>3.3787246318998827E-2</v>
      </c>
      <c r="K90" s="1">
        <v>0</v>
      </c>
      <c r="L90" s="1">
        <v>7.4682486680774582E-2</v>
      </c>
      <c r="M90" s="1">
        <v>0</v>
      </c>
      <c r="N90" s="1">
        <v>9.2809021455731541E-2</v>
      </c>
      <c r="O90" s="1">
        <v>4.2476677075260066E-2</v>
      </c>
      <c r="P90" s="1">
        <v>2.5542860204938283E-5</v>
      </c>
      <c r="Q90" s="1">
        <v>3.9426201880707123E-5</v>
      </c>
      <c r="R90" s="1">
        <v>9.1933161018849349E-4</v>
      </c>
      <c r="S90" s="1">
        <v>1.5570438316603929E-4</v>
      </c>
      <c r="T90" s="1">
        <v>2.1728601598270988E-2</v>
      </c>
      <c r="U90" s="1">
        <v>3.6721548709534271</v>
      </c>
      <c r="V90" s="1">
        <v>0.50341391342157416</v>
      </c>
      <c r="W90" s="1">
        <v>1.9034811662597062</v>
      </c>
      <c r="X90" s="1">
        <v>3.9937063350755873</v>
      </c>
      <c r="Y90" s="1">
        <v>5.1380465212069142</v>
      </c>
      <c r="Z90" s="1">
        <v>3.7550583398671651</v>
      </c>
      <c r="AA90" s="1">
        <v>-0.17308068651948463</v>
      </c>
      <c r="AB90" s="1">
        <v>1.4324912394065166</v>
      </c>
      <c r="AC90" s="1">
        <v>-9.1887442334213754E-2</v>
      </c>
      <c r="AD90" s="1">
        <v>6.9947311647775408</v>
      </c>
      <c r="AE90" s="1">
        <v>20.87612177576629</v>
      </c>
      <c r="AF90" s="1">
        <v>0.25753550353771043</v>
      </c>
      <c r="AG90" s="1">
        <v>-3.5654791679930152E-2</v>
      </c>
      <c r="AH90" s="1">
        <v>-9.2960013838746372E-2</v>
      </c>
      <c r="AI90" s="1">
        <v>1.2355107548744559</v>
      </c>
      <c r="AJ90" s="1">
        <v>-7.3571755886799037</v>
      </c>
      <c r="AK90" s="1">
        <v>-7.5653115820545214</v>
      </c>
      <c r="AL90" s="1">
        <v>0.88355964868358927</v>
      </c>
      <c r="AM90" s="1">
        <v>-0.91409129594119098</v>
      </c>
      <c r="AN90" s="1">
        <v>-1.6236677386492242</v>
      </c>
      <c r="AO90" s="1">
        <v>-3.2669114856029489</v>
      </c>
      <c r="AP90" s="1">
        <v>0</v>
      </c>
      <c r="AQ90" s="1">
        <v>0</v>
      </c>
      <c r="AR90" s="11">
        <v>-738.90145138460059</v>
      </c>
      <c r="AS90" s="1">
        <v>6.2859251617312228</v>
      </c>
      <c r="AT90" s="1">
        <v>31.505357356016368</v>
      </c>
      <c r="AU90" s="1">
        <v>2.0583251871620569</v>
      </c>
      <c r="AV90" s="1">
        <v>18.396212753681002</v>
      </c>
      <c r="AW90" s="1">
        <v>23.949999999999996</v>
      </c>
      <c r="AX90" s="1">
        <v>21.715317513319228</v>
      </c>
      <c r="AY90" s="1">
        <v>55.000000000000007</v>
      </c>
      <c r="AZ90" s="1">
        <v>25.017190978544267</v>
      </c>
      <c r="BA90" s="1">
        <v>16.637523322924739</v>
      </c>
      <c r="BB90" s="1">
        <v>1.429974457139795</v>
      </c>
      <c r="BC90" s="1">
        <v>2.5499605737981188</v>
      </c>
      <c r="BD90" s="1">
        <v>1.9290806683898114</v>
      </c>
      <c r="BE90" s="1">
        <v>9.8098442956168324</v>
      </c>
      <c r="BF90" s="1">
        <v>3.9282713984017295</v>
      </c>
      <c r="BG90" s="1">
        <v>145.31784512904653</v>
      </c>
      <c r="BH90" s="1">
        <v>22.226586086578422</v>
      </c>
      <c r="BI90" s="1">
        <v>61.676518833740289</v>
      </c>
      <c r="BJ90" s="1">
        <v>179.50629366492444</v>
      </c>
      <c r="BK90" s="1">
        <v>130.36195347879311</v>
      </c>
      <c r="BL90" s="1">
        <v>61.914941660132847</v>
      </c>
      <c r="BM90" s="1">
        <v>-14.776919313480514</v>
      </c>
      <c r="BN90" s="1">
        <v>124.83750876059351</v>
      </c>
      <c r="BO90" s="1">
        <v>-9.5281125576657857</v>
      </c>
      <c r="BP90" s="1">
        <v>434.46526883522233</v>
      </c>
      <c r="BQ90" s="1">
        <v>885.21387822423367</v>
      </c>
      <c r="BR90" s="1">
        <v>7.4524644964622899</v>
      </c>
      <c r="BS90" s="1">
        <v>-4.1643452083200687</v>
      </c>
      <c r="BT90" s="1">
        <v>-3.9070399861612541</v>
      </c>
      <c r="BU90" s="1">
        <v>36.29448924512554</v>
      </c>
      <c r="BV90" s="1">
        <v>-147.75282441132012</v>
      </c>
      <c r="BW90" s="1">
        <v>-271.9946884179455</v>
      </c>
      <c r="BX90" s="1">
        <v>26.686440351316417</v>
      </c>
      <c r="BY90" s="1">
        <v>-64.905908704058803</v>
      </c>
      <c r="BZ90" s="1">
        <v>-59.066332261350773</v>
      </c>
      <c r="CA90" s="1">
        <v>-151.84308851439704</v>
      </c>
      <c r="CB90" s="1">
        <v>0</v>
      </c>
      <c r="CC90" s="16">
        <v>0</v>
      </c>
      <c r="CD90" s="11"/>
      <c r="CE90" s="16"/>
      <c r="CF90" s="1"/>
      <c r="CG90" s="1"/>
      <c r="CH90" s="11"/>
      <c r="CI90" s="16"/>
      <c r="CJ90" s="1"/>
      <c r="CK90" s="1"/>
      <c r="CL90" s="11"/>
      <c r="CM90" s="16"/>
      <c r="CN90" s="1"/>
      <c r="CO90" s="16"/>
      <c r="CP90" s="18"/>
    </row>
    <row r="91" spans="2:94" x14ac:dyDescent="0.25">
      <c r="B91" s="1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6"/>
      <c r="CD91" s="11"/>
      <c r="CE91" s="16"/>
      <c r="CF91" s="1"/>
      <c r="CG91" s="1"/>
      <c r="CH91" s="11"/>
      <c r="CI91" s="16"/>
      <c r="CJ91" s="1"/>
      <c r="CK91" s="1"/>
      <c r="CL91" s="11"/>
      <c r="CM91" s="16"/>
      <c r="CN91" s="1"/>
      <c r="CO91" s="16"/>
      <c r="CP91" s="18"/>
    </row>
    <row r="92" spans="2:94" x14ac:dyDescent="0.25">
      <c r="B92" s="19" t="s">
        <v>150</v>
      </c>
      <c r="F92" s="1">
        <v>80.338077773354001</v>
      </c>
      <c r="G92" s="1">
        <v>3.2820220961920001</v>
      </c>
      <c r="H92" s="1">
        <v>63.969967633749995</v>
      </c>
      <c r="I92" s="1">
        <v>23.607995152591002</v>
      </c>
      <c r="J92" s="1">
        <v>6.4050338316903055</v>
      </c>
      <c r="K92" s="1">
        <v>0</v>
      </c>
      <c r="L92" s="1">
        <v>3.2229990363489995</v>
      </c>
      <c r="M92" s="1">
        <v>0</v>
      </c>
      <c r="N92" s="1">
        <v>7.3470050187306901</v>
      </c>
      <c r="O92" s="1">
        <v>12.139985785813231</v>
      </c>
      <c r="P92" s="1">
        <v>8.999999879961253E-3</v>
      </c>
      <c r="Q92" s="1">
        <v>9.9999987795367697E-3</v>
      </c>
      <c r="R92" s="1">
        <v>0.42699800502280011</v>
      </c>
      <c r="S92" s="1">
        <v>2.8000000602603919E-2</v>
      </c>
      <c r="T92" s="1">
        <v>9.0830050781124978</v>
      </c>
      <c r="U92" s="1">
        <v>101.4231009474</v>
      </c>
      <c r="V92" s="1">
        <v>36.996912329840001</v>
      </c>
      <c r="W92" s="1">
        <v>205.50590562459999</v>
      </c>
      <c r="X92" s="1">
        <v>530.32480276714</v>
      </c>
      <c r="Y92" s="1">
        <v>284.83643481559699</v>
      </c>
      <c r="Z92" s="1">
        <v>573.51412177019995</v>
      </c>
      <c r="AA92" s="1">
        <v>11.132934869664346</v>
      </c>
      <c r="AB92" s="1">
        <v>27.845034718600001</v>
      </c>
      <c r="AC92" s="1">
        <v>23.763028620777</v>
      </c>
      <c r="AD92" s="1">
        <v>134.83593440101595</v>
      </c>
      <c r="AE92" s="1">
        <v>488.3220872887</v>
      </c>
      <c r="AF92" s="1">
        <v>152.81287297584998</v>
      </c>
      <c r="AG92" s="1">
        <v>4.6669571623840005</v>
      </c>
      <c r="AH92" s="1">
        <v>24.185110446036987</v>
      </c>
      <c r="AI92" s="1">
        <v>128.62931129101372</v>
      </c>
      <c r="AJ92" s="1">
        <v>568.18017769300002</v>
      </c>
      <c r="AK92" s="1">
        <v>265.51791715830001</v>
      </c>
      <c r="AL92" s="1">
        <v>253.07591229385</v>
      </c>
      <c r="AM92" s="1">
        <v>41.774054645980002</v>
      </c>
      <c r="AN92" s="1">
        <v>41.204078643839999</v>
      </c>
      <c r="AO92" s="1">
        <v>48.385082956012354</v>
      </c>
      <c r="AP92" s="1">
        <v>26.524976729999999</v>
      </c>
      <c r="AQ92" s="1">
        <v>0</v>
      </c>
      <c r="AR92" s="11">
        <v>4026.4619706445305</v>
      </c>
      <c r="AS92" s="1">
        <v>605.44797501309506</v>
      </c>
      <c r="AT92" s="1">
        <v>4074.4500174524601</v>
      </c>
      <c r="AU92" s="1">
        <v>4162.2019825857487</v>
      </c>
      <c r="AV92" s="1">
        <v>2315.73497722304</v>
      </c>
      <c r="AW92" s="1">
        <v>823.6800142521156</v>
      </c>
      <c r="AX92" s="1">
        <v>937.14699491898693</v>
      </c>
      <c r="AY92" s="1">
        <v>591.32998693577008</v>
      </c>
      <c r="AZ92" s="1">
        <v>2692.1129662738813</v>
      </c>
      <c r="BA92" s="1">
        <v>2826.019991313151</v>
      </c>
      <c r="BB92" s="1">
        <v>503.85099900989633</v>
      </c>
      <c r="BC92" s="1">
        <v>646.77000513290079</v>
      </c>
      <c r="BD92" s="1">
        <v>895.99299705481053</v>
      </c>
      <c r="BE92" s="1">
        <v>1692.5620101132663</v>
      </c>
      <c r="BF92" s="1">
        <v>1896.7170162873056</v>
      </c>
      <c r="BG92" s="1">
        <v>4013.6068770802003</v>
      </c>
      <c r="BH92" s="1">
        <v>1649.89307745104</v>
      </c>
      <c r="BI92" s="1">
        <v>6658.7941337731008</v>
      </c>
      <c r="BJ92" s="1">
        <v>22806.23518289908</v>
      </c>
      <c r="BK92" s="1">
        <v>8170.2735618633187</v>
      </c>
      <c r="BL92" s="1">
        <v>9456.3358626305999</v>
      </c>
      <c r="BM92" s="1">
        <v>987.81706117123167</v>
      </c>
      <c r="BN92" s="1">
        <v>2426.6149169883001</v>
      </c>
      <c r="BO92" s="1">
        <v>2464.067025807361</v>
      </c>
      <c r="BP92" s="1">
        <v>8375.0940724735974</v>
      </c>
      <c r="BQ92" s="1">
        <v>20706.407617606001</v>
      </c>
      <c r="BR92" s="1">
        <v>4586.1270985248157</v>
      </c>
      <c r="BS92" s="1">
        <v>545.08304411070094</v>
      </c>
      <c r="BT92" s="1">
        <v>1060.1548919706293</v>
      </c>
      <c r="BU92" s="1">
        <v>6459.9606850769151</v>
      </c>
      <c r="BV92" s="1">
        <v>11410.659784272502</v>
      </c>
      <c r="BW92" s="1">
        <v>9546.1320134011003</v>
      </c>
      <c r="BX92" s="1">
        <v>7643.7340825249194</v>
      </c>
      <c r="BY92" s="1">
        <v>2966.2059741021994</v>
      </c>
      <c r="BZ92" s="1">
        <v>1498.9358982118797</v>
      </c>
      <c r="CA92" s="1">
        <v>2248.8949250867845</v>
      </c>
      <c r="CB92" s="1">
        <v>1087.4650421199997</v>
      </c>
      <c r="CC92" s="16">
        <v>0</v>
      </c>
      <c r="CD92" s="11"/>
      <c r="CE92" s="16"/>
      <c r="CF92" s="1"/>
      <c r="CG92" s="1"/>
      <c r="CH92" s="11"/>
      <c r="CI92" s="16"/>
      <c r="CJ92" s="1"/>
      <c r="CK92" s="1"/>
      <c r="CL92" s="11"/>
      <c r="CM92" s="16"/>
      <c r="CN92" s="1"/>
      <c r="CO92" s="16"/>
      <c r="CP92" s="18"/>
    </row>
    <row r="93" spans="2:94" x14ac:dyDescent="0.25">
      <c r="B93" s="35" t="s">
        <v>156</v>
      </c>
      <c r="C93" s="28"/>
      <c r="D93" s="42"/>
      <c r="E93" s="42"/>
      <c r="F93" s="37">
        <v>132.09798209961235</v>
      </c>
      <c r="G93" s="37">
        <v>7.9559775292066108</v>
      </c>
      <c r="H93" s="37">
        <v>194.4559789968032</v>
      </c>
      <c r="I93" s="37">
        <v>47.569984068339664</v>
      </c>
      <c r="J93" s="37">
        <v>13.690016934599523</v>
      </c>
      <c r="K93" s="37">
        <v>0</v>
      </c>
      <c r="L93" s="37">
        <v>6.3759966485025359</v>
      </c>
      <c r="M93" s="37">
        <v>0</v>
      </c>
      <c r="N93" s="37">
        <v>22.478010953282819</v>
      </c>
      <c r="O93" s="37">
        <v>31.780008058093483</v>
      </c>
      <c r="P93" s="37">
        <v>2.0999992410829948E-2</v>
      </c>
      <c r="Q93" s="37">
        <v>0.1409996502756441</v>
      </c>
      <c r="R93" s="37">
        <v>0.82999989952644437</v>
      </c>
      <c r="S93" s="37">
        <v>4.6000033085428944E-2</v>
      </c>
      <c r="T93" s="37">
        <v>20.491974213128486</v>
      </c>
      <c r="U93" s="37">
        <v>346.24501381009992</v>
      </c>
      <c r="V93" s="37">
        <v>75.945912271903268</v>
      </c>
      <c r="W93" s="37">
        <v>526.04899095763926</v>
      </c>
      <c r="X93" s="37">
        <v>842.31013802060329</v>
      </c>
      <c r="Y93" s="37">
        <v>618.3674638326122</v>
      </c>
      <c r="Z93" s="37">
        <v>963.43016393056109</v>
      </c>
      <c r="AA93" s="37">
        <v>20.066950858532891</v>
      </c>
      <c r="AB93" s="37">
        <v>69.589956012189177</v>
      </c>
      <c r="AC93" s="37">
        <v>56.583931793540174</v>
      </c>
      <c r="AD93" s="37">
        <v>193.49087833275459</v>
      </c>
      <c r="AE93" s="37">
        <v>558.81502574076626</v>
      </c>
      <c r="AF93" s="37">
        <v>226.79882628730888</v>
      </c>
      <c r="AG93" s="37">
        <v>8.5419833049209117</v>
      </c>
      <c r="AH93" s="37">
        <v>47.487086653118112</v>
      </c>
      <c r="AI93" s="37">
        <v>199.40595037222005</v>
      </c>
      <c r="AJ93" s="37">
        <v>790.0301897279503</v>
      </c>
      <c r="AK93" s="37">
        <v>293.85499571030755</v>
      </c>
      <c r="AL93" s="37">
        <v>371.05394230470608</v>
      </c>
      <c r="AM93" s="37">
        <v>67.197939606906715</v>
      </c>
      <c r="AN93" s="37">
        <v>91.975986836945296</v>
      </c>
      <c r="AO93" s="37">
        <v>80.383084247604558</v>
      </c>
      <c r="AP93" s="37">
        <v>26.524976189215174</v>
      </c>
      <c r="AQ93" s="37">
        <v>0</v>
      </c>
      <c r="AR93" s="36">
        <v>8819.6620179003858</v>
      </c>
      <c r="AS93" s="37">
        <v>1237.5940224707931</v>
      </c>
      <c r="AT93" s="37">
        <v>17108.454021003196</v>
      </c>
      <c r="AU93" s="37">
        <v>11123.120015931661</v>
      </c>
      <c r="AV93" s="37">
        <v>8468.2599830653999</v>
      </c>
      <c r="AW93" s="37">
        <v>7138.1099999999988</v>
      </c>
      <c r="AX93" s="37">
        <v>4697.0840033514987</v>
      </c>
      <c r="AY93" s="37">
        <v>1265.3900000000003</v>
      </c>
      <c r="AZ93" s="37">
        <v>8169.2119890467166</v>
      </c>
      <c r="BA93" s="37">
        <v>9387.4199919419061</v>
      </c>
      <c r="BB93" s="37">
        <v>2389.789000007589</v>
      </c>
      <c r="BC93" s="37">
        <v>2711.5390003497246</v>
      </c>
      <c r="BD93" s="37">
        <v>2715.6400001004736</v>
      </c>
      <c r="BE93" s="37">
        <v>10023.793999966918</v>
      </c>
      <c r="BF93" s="37">
        <v>4872.6480257868716</v>
      </c>
      <c r="BG93" s="37">
        <v>15320.004986189902</v>
      </c>
      <c r="BH93" s="37">
        <v>4231.5940877280982</v>
      </c>
      <c r="BI93" s="37">
        <v>18243.621009042359</v>
      </c>
      <c r="BJ93" s="37">
        <v>38888.349861979397</v>
      </c>
      <c r="BK93" s="37">
        <v>20720.582536167385</v>
      </c>
      <c r="BL93" s="37">
        <v>16932.529836069436</v>
      </c>
      <c r="BM93" s="37">
        <v>2490.8730491414667</v>
      </c>
      <c r="BN93" s="37">
        <v>5595.1200439878112</v>
      </c>
      <c r="BO93" s="37">
        <v>4464.3060682064597</v>
      </c>
      <c r="BP93" s="37">
        <v>14354.099121667246</v>
      </c>
      <c r="BQ93" s="37">
        <v>23819.954974259235</v>
      </c>
      <c r="BR93" s="37">
        <v>9474.5511737126908</v>
      </c>
      <c r="BS93" s="37">
        <v>842.16801669507902</v>
      </c>
      <c r="BT93" s="37">
        <v>2910.9929133468818</v>
      </c>
      <c r="BU93" s="37">
        <v>10299.534049627779</v>
      </c>
      <c r="BV93" s="37">
        <v>15073.489810272053</v>
      </c>
      <c r="BW93" s="37">
        <v>10991.865004289692</v>
      </c>
      <c r="BX93" s="37">
        <v>13662.726057695298</v>
      </c>
      <c r="BY93" s="37">
        <v>4475.7220603930937</v>
      </c>
      <c r="BZ93" s="37">
        <v>3078.5440131630553</v>
      </c>
      <c r="CA93" s="37">
        <v>3755.346915752395</v>
      </c>
      <c r="CB93" s="37">
        <v>1087.4650238107849</v>
      </c>
      <c r="CC93" s="21">
        <v>0</v>
      </c>
      <c r="CD93" s="36">
        <v>2771</v>
      </c>
      <c r="CE93" s="21">
        <v>131257.55999999997</v>
      </c>
      <c r="CF93" s="37">
        <v>85.194810199999964</v>
      </c>
      <c r="CG93" s="37">
        <v>3899.5951897999989</v>
      </c>
      <c r="CH93" s="36">
        <v>1416</v>
      </c>
      <c r="CI93" s="21">
        <v>32257.070000000007</v>
      </c>
      <c r="CJ93" s="37">
        <v>685</v>
      </c>
      <c r="CK93" s="37">
        <v>32202.77</v>
      </c>
      <c r="CL93" s="36">
        <v>867.56000000000006</v>
      </c>
      <c r="CM93" s="21"/>
      <c r="CN93" s="37">
        <v>69367.660000000047</v>
      </c>
      <c r="CO93" s="21"/>
      <c r="CP93" s="21"/>
    </row>
    <row r="95" spans="2:94" ht="17.25" x14ac:dyDescent="0.25">
      <c r="B95" s="3" t="s">
        <v>154</v>
      </c>
      <c r="F95" s="14">
        <v>18505</v>
      </c>
      <c r="G95" s="14">
        <v>84</v>
      </c>
      <c r="H95" s="14">
        <v>2239</v>
      </c>
      <c r="I95" s="14">
        <v>1561</v>
      </c>
      <c r="J95" s="14">
        <v>362.00000000000006</v>
      </c>
      <c r="K95" s="14">
        <v>0</v>
      </c>
      <c r="L95" s="14">
        <v>49</v>
      </c>
      <c r="M95" s="14">
        <v>0</v>
      </c>
      <c r="N95" s="14">
        <v>230.99999999999994</v>
      </c>
      <c r="O95" s="14">
        <v>527.00000000000023</v>
      </c>
      <c r="P95" s="14">
        <v>1</v>
      </c>
      <c r="Q95" s="14">
        <v>3</v>
      </c>
      <c r="R95" s="14">
        <v>2</v>
      </c>
      <c r="S95" s="14">
        <v>4.0000000000000009</v>
      </c>
      <c r="T95" s="14">
        <v>548.99999999999977</v>
      </c>
      <c r="U95" s="14">
        <v>794</v>
      </c>
      <c r="V95" s="14">
        <v>1279.9999999999998</v>
      </c>
      <c r="W95" s="14">
        <v>6601</v>
      </c>
      <c r="X95" s="14">
        <v>17149.999999999996</v>
      </c>
      <c r="Y95" s="14">
        <v>4213.0000000000009</v>
      </c>
      <c r="Z95" s="14">
        <v>15226</v>
      </c>
      <c r="AA95" s="14">
        <v>362</v>
      </c>
      <c r="AB95" s="14">
        <v>219</v>
      </c>
      <c r="AC95" s="14">
        <v>585</v>
      </c>
      <c r="AD95" s="14">
        <v>1612</v>
      </c>
      <c r="AE95" s="14">
        <v>1015.9999999999999</v>
      </c>
      <c r="AF95" s="14">
        <v>2632.9999999999995</v>
      </c>
      <c r="AG95" s="14">
        <v>93</v>
      </c>
      <c r="AH95" s="14">
        <v>451</v>
      </c>
      <c r="AI95" s="14">
        <v>6103.0000000000009</v>
      </c>
      <c r="AJ95" s="14">
        <v>15399</v>
      </c>
      <c r="AK95" s="14">
        <v>8512</v>
      </c>
      <c r="AL95" s="14">
        <v>6483</v>
      </c>
      <c r="AM95" s="14">
        <v>2241</v>
      </c>
      <c r="AN95" s="14">
        <v>1724</v>
      </c>
      <c r="AO95" s="14">
        <v>2513</v>
      </c>
      <c r="AP95" s="14">
        <v>2982</v>
      </c>
      <c r="AQ95" s="14">
        <v>0</v>
      </c>
      <c r="AR95" s="14">
        <v>413166</v>
      </c>
      <c r="AS95" s="14">
        <v>11618</v>
      </c>
      <c r="AT95" s="14">
        <v>110697</v>
      </c>
      <c r="AU95" s="14">
        <v>213169</v>
      </c>
      <c r="AV95" s="14">
        <v>58451.000000000022</v>
      </c>
      <c r="AW95" s="14">
        <v>1607</v>
      </c>
      <c r="AX95" s="14">
        <v>12928</v>
      </c>
      <c r="AY95" s="14">
        <v>7365</v>
      </c>
      <c r="AZ95" s="14">
        <v>66351.999999999985</v>
      </c>
      <c r="BA95" s="14">
        <v>92003.000000000029</v>
      </c>
      <c r="BB95" s="14">
        <v>11503</v>
      </c>
      <c r="BC95" s="14">
        <v>18585</v>
      </c>
      <c r="BD95" s="14">
        <v>24090</v>
      </c>
      <c r="BE95" s="14">
        <v>46543.000000000015</v>
      </c>
      <c r="BF95" s="14">
        <v>80256.999999999985</v>
      </c>
      <c r="BG95" s="14">
        <v>7923</v>
      </c>
      <c r="BH95" s="14">
        <v>41136.999999999985</v>
      </c>
      <c r="BI95" s="14">
        <v>282538</v>
      </c>
      <c r="BJ95" s="14">
        <v>704675.99999999977</v>
      </c>
      <c r="BK95" s="14">
        <v>170734.00000000009</v>
      </c>
      <c r="BL95" s="14">
        <v>317460</v>
      </c>
      <c r="BM95" s="14">
        <v>19108</v>
      </c>
      <c r="BN95" s="14">
        <v>15279</v>
      </c>
      <c r="BO95" s="14">
        <v>58368</v>
      </c>
      <c r="BP95" s="14">
        <v>80175.000000000015</v>
      </c>
      <c r="BQ95" s="14">
        <v>35455</v>
      </c>
      <c r="BR95" s="14">
        <v>149083.99999999997</v>
      </c>
      <c r="BS95" s="14">
        <v>10113</v>
      </c>
      <c r="BT95" s="14">
        <v>37065</v>
      </c>
      <c r="BU95" s="14">
        <v>358341.00000000017</v>
      </c>
      <c r="BV95" s="14">
        <v>273002</v>
      </c>
      <c r="BW95" s="14">
        <v>301156</v>
      </c>
      <c r="BX95" s="14">
        <v>227302</v>
      </c>
      <c r="BY95" s="14">
        <v>154981</v>
      </c>
      <c r="BZ95" s="14">
        <v>50331</v>
      </c>
      <c r="CA95" s="14">
        <v>107424</v>
      </c>
      <c r="CB95" s="14">
        <v>110309</v>
      </c>
      <c r="CC95" s="14">
        <v>0</v>
      </c>
    </row>
    <row r="96" spans="2:94" ht="17.25" x14ac:dyDescent="0.25">
      <c r="B96" s="3" t="s">
        <v>155</v>
      </c>
      <c r="F96" s="1">
        <v>34.911823706939437</v>
      </c>
      <c r="G96" s="1">
        <v>1.697771298103949</v>
      </c>
      <c r="H96" s="1">
        <v>11.913606666306269</v>
      </c>
      <c r="I96" s="1">
        <v>3.152958403261358</v>
      </c>
      <c r="J96" s="1">
        <v>0.57253891012903813</v>
      </c>
      <c r="K96" s="1">
        <v>0</v>
      </c>
      <c r="L96" s="1">
        <v>1.7907505160970905</v>
      </c>
      <c r="M96" s="1">
        <v>0</v>
      </c>
      <c r="N96" s="1">
        <v>29.227212534304577</v>
      </c>
      <c r="O96" s="1">
        <v>1.1211417917691904</v>
      </c>
      <c r="P96" s="1">
        <v>8.0737769965050847E-5</v>
      </c>
      <c r="Q96" s="1">
        <v>5.7196872544312718E-4</v>
      </c>
      <c r="R96" s="1">
        <v>7.1284227597341487E-2</v>
      </c>
      <c r="S96" s="1">
        <v>1.4783102826122668E-4</v>
      </c>
      <c r="T96" s="1">
        <v>0.37123918239396969</v>
      </c>
      <c r="U96" s="1">
        <v>404.14369880612549</v>
      </c>
      <c r="V96" s="1">
        <v>18.335101417088467</v>
      </c>
      <c r="W96" s="1">
        <v>30.76454219479594</v>
      </c>
      <c r="X96" s="1">
        <v>30.651199085673422</v>
      </c>
      <c r="Y96" s="1">
        <v>212.65251997160286</v>
      </c>
      <c r="Z96" s="1">
        <v>10.858370699338758</v>
      </c>
      <c r="AA96" s="1">
        <v>0.12933917820967994</v>
      </c>
      <c r="AB96" s="1">
        <v>0.20384205356619484</v>
      </c>
      <c r="AC96" s="1">
        <v>0.18015680606628254</v>
      </c>
      <c r="AD96" s="1">
        <v>0.92243369101137906</v>
      </c>
      <c r="AE96" s="1">
        <v>0.31142100067220052</v>
      </c>
      <c r="AF96" s="1">
        <v>2.0316449026337171</v>
      </c>
      <c r="AG96" s="1">
        <v>7.2214909655304582E-2</v>
      </c>
      <c r="AH96" s="1">
        <v>0.43169825802042022</v>
      </c>
      <c r="AI96" s="1">
        <v>5.949360989843667</v>
      </c>
      <c r="AJ96" s="1">
        <v>17.669393277760324</v>
      </c>
      <c r="AK96" s="1">
        <v>1.7728597513824798</v>
      </c>
      <c r="AL96" s="1">
        <v>3.3523875876765725</v>
      </c>
      <c r="AM96" s="1">
        <v>4.6295803452562767</v>
      </c>
      <c r="AN96" s="1">
        <v>1.6100968028487745</v>
      </c>
      <c r="AO96" s="1">
        <v>1.0425808644281029</v>
      </c>
      <c r="AP96" s="1">
        <v>0</v>
      </c>
      <c r="AQ96" s="1">
        <v>0</v>
      </c>
      <c r="AR96" s="1">
        <v>1599.0391499416382</v>
      </c>
      <c r="AS96" s="1">
        <v>264.09722781927701</v>
      </c>
      <c r="AT96" s="1">
        <v>1048.1724086157758</v>
      </c>
      <c r="AU96" s="1">
        <v>737.24503826474404</v>
      </c>
      <c r="AV96" s="1">
        <v>1383.9424614462328</v>
      </c>
      <c r="AW96" s="1">
        <v>3578.5880348776695</v>
      </c>
      <c r="AX96" s="1">
        <v>1319.2142447453386</v>
      </c>
      <c r="AY96" s="1">
        <v>16.091000013868328</v>
      </c>
      <c r="AZ96" s="1">
        <v>6020.5487761023505</v>
      </c>
      <c r="BA96" s="1">
        <v>423.97585528371218</v>
      </c>
      <c r="BB96" s="1">
        <v>9.1879192512525343</v>
      </c>
      <c r="BC96" s="1">
        <v>10.99942803395211</v>
      </c>
      <c r="BD96" s="1">
        <v>233.23171478701957</v>
      </c>
      <c r="BE96" s="1">
        <v>32.591851935854244</v>
      </c>
      <c r="BF96" s="1">
        <v>89.33176049872398</v>
      </c>
      <c r="BG96" s="1">
        <v>17881.798246610499</v>
      </c>
      <c r="BH96" s="1">
        <v>1606.8299078924495</v>
      </c>
      <c r="BI96" s="1">
        <v>1066.9284761801684</v>
      </c>
      <c r="BJ96" s="1">
        <v>1469.0348149115096</v>
      </c>
      <c r="BK96" s="1">
        <v>8170.5195694426038</v>
      </c>
      <c r="BL96" s="1">
        <v>190.83862299634967</v>
      </c>
      <c r="BM96" s="1">
        <v>16.160660779685227</v>
      </c>
      <c r="BN96" s="1">
        <v>16.389157646774251</v>
      </c>
      <c r="BO96" s="1">
        <v>14.213842994951062</v>
      </c>
      <c r="BP96" s="1">
        <v>68.768565754494063</v>
      </c>
      <c r="BQ96" s="1">
        <v>13.274579137406617</v>
      </c>
      <c r="BR96" s="1">
        <v>84.468355185841915</v>
      </c>
      <c r="BS96" s="1">
        <v>7.1197853085461249</v>
      </c>
      <c r="BT96" s="1">
        <v>24.644301772132081</v>
      </c>
      <c r="BU96" s="1">
        <v>236.33464071900192</v>
      </c>
      <c r="BV96" s="1">
        <v>337.12562252554511</v>
      </c>
      <c r="BW96" s="1">
        <v>66.315139586552405</v>
      </c>
      <c r="BX96" s="1">
        <v>123.43960817435591</v>
      </c>
      <c r="BY96" s="1">
        <v>308.35342575735876</v>
      </c>
      <c r="BZ96" s="1">
        <v>53.779902536159</v>
      </c>
      <c r="CA96" s="1">
        <v>48.718419426317766</v>
      </c>
      <c r="CB96" s="1">
        <v>0</v>
      </c>
      <c r="CC96" s="1">
        <v>0</v>
      </c>
    </row>
    <row r="97" spans="2:2" x14ac:dyDescent="0.25">
      <c r="B97" s="39"/>
    </row>
    <row r="98" spans="2:2" x14ac:dyDescent="0.25">
      <c r="B98" s="49" t="s">
        <v>151</v>
      </c>
    </row>
    <row r="99" spans="2:2" x14ac:dyDescent="0.25">
      <c r="B99" s="49" t="s">
        <v>152</v>
      </c>
    </row>
    <row r="100" spans="2:2" x14ac:dyDescent="0.25">
      <c r="B100" s="49" t="s">
        <v>153</v>
      </c>
    </row>
  </sheetData>
  <mergeCells count="17">
    <mergeCell ref="B1:K1"/>
    <mergeCell ref="B7:B44"/>
    <mergeCell ref="B45:B82"/>
    <mergeCell ref="CD3:CE5"/>
    <mergeCell ref="CJ3:CK5"/>
    <mergeCell ref="CH3:CI5"/>
    <mergeCell ref="CF3:CG5"/>
    <mergeCell ref="B3:B6"/>
    <mergeCell ref="C3:C6"/>
    <mergeCell ref="D3:D6"/>
    <mergeCell ref="E3:E6"/>
    <mergeCell ref="CL3:CM5"/>
    <mergeCell ref="CN3:CO5"/>
    <mergeCell ref="F4:AQ4"/>
    <mergeCell ref="AR4:CC4"/>
    <mergeCell ref="CP3:CP6"/>
    <mergeCell ref="F3:CC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C84"/>
  <sheetViews>
    <sheetView showGridLines="0" zoomScaleNormal="100" workbookViewId="0">
      <pane xSplit="5" ySplit="6" topLeftCell="F79" activePane="bottomRight" state="frozen"/>
      <selection activeCell="B6" sqref="B6"/>
      <selection pane="topRight" activeCell="B6" sqref="B6"/>
      <selection pane="bottomLeft" activeCell="B6" sqref="B6"/>
      <selection pane="bottomRight" activeCell="B1" sqref="B1:E1"/>
    </sheetView>
  </sheetViews>
  <sheetFormatPr defaultColWidth="9.140625" defaultRowHeight="15" x14ac:dyDescent="0.25"/>
  <cols>
    <col min="1" max="1" width="6.7109375" style="34" customWidth="1"/>
    <col min="2" max="3" width="5.42578125" style="3" customWidth="1"/>
    <col min="4" max="4" width="5.42578125" style="22" customWidth="1"/>
    <col min="5" max="5" width="146.85546875" style="22" bestFit="1" customWidth="1"/>
    <col min="6" max="81" width="4.7109375" style="34" bestFit="1" customWidth="1"/>
    <col min="82" max="16384" width="9.140625" style="34"/>
  </cols>
  <sheetData>
    <row r="1" spans="2:81" s="3" customFormat="1" ht="21" customHeight="1" x14ac:dyDescent="0.25">
      <c r="B1" s="87" t="s">
        <v>215</v>
      </c>
      <c r="C1" s="87"/>
      <c r="D1" s="87"/>
      <c r="E1" s="87"/>
      <c r="N1" s="29"/>
      <c r="O1" s="30"/>
      <c r="AZ1" s="29"/>
      <c r="BA1" s="30"/>
    </row>
    <row r="2" spans="2:81" s="3" customFormat="1" x14ac:dyDescent="0.25">
      <c r="D2" s="22"/>
      <c r="E2" s="2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</row>
    <row r="3" spans="2:81" s="3" customFormat="1" ht="15" customHeight="1" x14ac:dyDescent="0.25">
      <c r="B3" s="91"/>
      <c r="C3" s="91"/>
      <c r="D3" s="91"/>
      <c r="E3" s="91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94"/>
    </row>
    <row r="4" spans="2:81" s="3" customFormat="1" ht="14.25" customHeight="1" x14ac:dyDescent="0.25">
      <c r="B4" s="92"/>
      <c r="C4" s="92"/>
      <c r="D4" s="92"/>
      <c r="E4" s="92"/>
      <c r="F4" s="83" t="s">
        <v>122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4" t="s">
        <v>140</v>
      </c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5"/>
    </row>
    <row r="5" spans="2:81" s="22" customFormat="1" ht="14.45" customHeight="1" x14ac:dyDescent="0.25">
      <c r="B5" s="92"/>
      <c r="C5" s="92"/>
      <c r="D5" s="92"/>
      <c r="E5" s="92"/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8" t="s">
        <v>0</v>
      </c>
      <c r="V5" s="8" t="s">
        <v>0</v>
      </c>
      <c r="W5" s="8" t="s">
        <v>0</v>
      </c>
      <c r="X5" s="8" t="s">
        <v>0</v>
      </c>
      <c r="Y5" s="8" t="s">
        <v>0</v>
      </c>
      <c r="Z5" s="8" t="s">
        <v>0</v>
      </c>
      <c r="AA5" s="8" t="s">
        <v>0</v>
      </c>
      <c r="AB5" s="8" t="s">
        <v>0</v>
      </c>
      <c r="AC5" s="8" t="s">
        <v>0</v>
      </c>
      <c r="AD5" s="8" t="s">
        <v>0</v>
      </c>
      <c r="AE5" s="8" t="s">
        <v>0</v>
      </c>
      <c r="AF5" s="8" t="s">
        <v>0</v>
      </c>
      <c r="AG5" s="8" t="s">
        <v>0</v>
      </c>
      <c r="AH5" s="8" t="s">
        <v>0</v>
      </c>
      <c r="AI5" s="8" t="s">
        <v>0</v>
      </c>
      <c r="AJ5" s="8" t="s">
        <v>0</v>
      </c>
      <c r="AK5" s="8" t="s">
        <v>0</v>
      </c>
      <c r="AL5" s="8" t="s">
        <v>0</v>
      </c>
      <c r="AM5" s="8" t="s">
        <v>0</v>
      </c>
      <c r="AN5" s="8" t="s">
        <v>0</v>
      </c>
      <c r="AO5" s="8" t="s">
        <v>0</v>
      </c>
      <c r="AP5" s="8" t="s">
        <v>0</v>
      </c>
      <c r="AQ5" s="8" t="s">
        <v>0</v>
      </c>
      <c r="AR5" s="48" t="s">
        <v>1</v>
      </c>
      <c r="AS5" s="8" t="s">
        <v>1</v>
      </c>
      <c r="AT5" s="8" t="s">
        <v>1</v>
      </c>
      <c r="AU5" s="8" t="s">
        <v>1</v>
      </c>
      <c r="AV5" s="8" t="s">
        <v>1</v>
      </c>
      <c r="AW5" s="8" t="s">
        <v>1</v>
      </c>
      <c r="AX5" s="8" t="s">
        <v>1</v>
      </c>
      <c r="AY5" s="8" t="s">
        <v>1</v>
      </c>
      <c r="AZ5" s="8" t="s">
        <v>1</v>
      </c>
      <c r="BA5" s="8" t="s">
        <v>1</v>
      </c>
      <c r="BB5" s="8" t="s">
        <v>1</v>
      </c>
      <c r="BC5" s="8" t="s">
        <v>1</v>
      </c>
      <c r="BD5" s="8" t="s">
        <v>1</v>
      </c>
      <c r="BE5" s="8" t="s">
        <v>1</v>
      </c>
      <c r="BF5" s="8" t="s">
        <v>1</v>
      </c>
      <c r="BG5" s="8" t="s">
        <v>1</v>
      </c>
      <c r="BH5" s="8" t="s">
        <v>1</v>
      </c>
      <c r="BI5" s="8" t="s">
        <v>1</v>
      </c>
      <c r="BJ5" s="8" t="s">
        <v>1</v>
      </c>
      <c r="BK5" s="8" t="s">
        <v>1</v>
      </c>
      <c r="BL5" s="8" t="s">
        <v>1</v>
      </c>
      <c r="BM5" s="8" t="s">
        <v>1</v>
      </c>
      <c r="BN5" s="8" t="s">
        <v>1</v>
      </c>
      <c r="BO5" s="8" t="s">
        <v>1</v>
      </c>
      <c r="BP5" s="8" t="s">
        <v>1</v>
      </c>
      <c r="BQ5" s="8" t="s">
        <v>1</v>
      </c>
      <c r="BR5" s="8" t="s">
        <v>1</v>
      </c>
      <c r="BS5" s="8" t="s">
        <v>1</v>
      </c>
      <c r="BT5" s="8" t="s">
        <v>1</v>
      </c>
      <c r="BU5" s="8" t="s">
        <v>1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33" t="s">
        <v>1</v>
      </c>
    </row>
    <row r="6" spans="2:81" s="3" customFormat="1" x14ac:dyDescent="0.25">
      <c r="B6" s="93"/>
      <c r="C6" s="93"/>
      <c r="D6" s="93"/>
      <c r="E6" s="93"/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K6" s="8" t="s">
        <v>8</v>
      </c>
      <c r="L6" s="8" t="s">
        <v>9</v>
      </c>
      <c r="M6" s="8" t="s">
        <v>10</v>
      </c>
      <c r="N6" s="8" t="s">
        <v>11</v>
      </c>
      <c r="O6" s="8" t="s">
        <v>12</v>
      </c>
      <c r="P6" s="8" t="s">
        <v>13</v>
      </c>
      <c r="Q6" s="8" t="s">
        <v>14</v>
      </c>
      <c r="R6" s="8" t="s">
        <v>15</v>
      </c>
      <c r="S6" s="8" t="s">
        <v>16</v>
      </c>
      <c r="T6" s="8" t="s">
        <v>17</v>
      </c>
      <c r="U6" s="8" t="s">
        <v>18</v>
      </c>
      <c r="V6" s="8" t="s">
        <v>19</v>
      </c>
      <c r="W6" s="8" t="s">
        <v>20</v>
      </c>
      <c r="X6" s="8" t="s">
        <v>21</v>
      </c>
      <c r="Y6" s="8" t="s">
        <v>22</v>
      </c>
      <c r="Z6" s="8" t="s">
        <v>23</v>
      </c>
      <c r="AA6" s="8" t="s">
        <v>24</v>
      </c>
      <c r="AB6" s="8" t="s">
        <v>25</v>
      </c>
      <c r="AC6" s="8" t="s">
        <v>26</v>
      </c>
      <c r="AD6" s="8" t="s">
        <v>27</v>
      </c>
      <c r="AE6" s="8" t="s">
        <v>28</v>
      </c>
      <c r="AF6" s="8" t="s">
        <v>29</v>
      </c>
      <c r="AG6" s="8" t="s">
        <v>30</v>
      </c>
      <c r="AH6" s="8" t="s">
        <v>31</v>
      </c>
      <c r="AI6" s="8" t="s">
        <v>32</v>
      </c>
      <c r="AJ6" s="8" t="s">
        <v>33</v>
      </c>
      <c r="AK6" s="8" t="s">
        <v>34</v>
      </c>
      <c r="AL6" s="8" t="s">
        <v>35</v>
      </c>
      <c r="AM6" s="8" t="s">
        <v>36</v>
      </c>
      <c r="AN6" s="8" t="s">
        <v>37</v>
      </c>
      <c r="AO6" s="8" t="s">
        <v>38</v>
      </c>
      <c r="AP6" s="8" t="s">
        <v>39</v>
      </c>
      <c r="AQ6" s="8" t="s">
        <v>40</v>
      </c>
      <c r="AR6" s="48" t="s">
        <v>3</v>
      </c>
      <c r="AS6" s="8" t="s">
        <v>4</v>
      </c>
      <c r="AT6" s="8" t="s">
        <v>5</v>
      </c>
      <c r="AU6" s="8" t="s">
        <v>6</v>
      </c>
      <c r="AV6" s="8" t="s">
        <v>7</v>
      </c>
      <c r="AW6" s="8" t="s">
        <v>8</v>
      </c>
      <c r="AX6" s="8" t="s">
        <v>9</v>
      </c>
      <c r="AY6" s="8" t="s">
        <v>10</v>
      </c>
      <c r="AZ6" s="8" t="s">
        <v>11</v>
      </c>
      <c r="BA6" s="8" t="s">
        <v>12</v>
      </c>
      <c r="BB6" s="8" t="s">
        <v>13</v>
      </c>
      <c r="BC6" s="8" t="s">
        <v>14</v>
      </c>
      <c r="BD6" s="8" t="s">
        <v>15</v>
      </c>
      <c r="BE6" s="8" t="s">
        <v>16</v>
      </c>
      <c r="BF6" s="8" t="s">
        <v>17</v>
      </c>
      <c r="BG6" s="8" t="s">
        <v>18</v>
      </c>
      <c r="BH6" s="8" t="s">
        <v>19</v>
      </c>
      <c r="BI6" s="8" t="s">
        <v>20</v>
      </c>
      <c r="BJ6" s="8" t="s">
        <v>21</v>
      </c>
      <c r="BK6" s="8" t="s">
        <v>22</v>
      </c>
      <c r="BL6" s="8" t="s">
        <v>23</v>
      </c>
      <c r="BM6" s="8" t="s">
        <v>24</v>
      </c>
      <c r="BN6" s="8" t="s">
        <v>25</v>
      </c>
      <c r="BO6" s="8" t="s">
        <v>26</v>
      </c>
      <c r="BP6" s="8" t="s">
        <v>27</v>
      </c>
      <c r="BQ6" s="8" t="s">
        <v>28</v>
      </c>
      <c r="BR6" s="8" t="s">
        <v>29</v>
      </c>
      <c r="BS6" s="8" t="s">
        <v>30</v>
      </c>
      <c r="BT6" s="8" t="s">
        <v>31</v>
      </c>
      <c r="BU6" s="8" t="s">
        <v>32</v>
      </c>
      <c r="BV6" s="8" t="s">
        <v>33</v>
      </c>
      <c r="BW6" s="8" t="s">
        <v>34</v>
      </c>
      <c r="BX6" s="8" t="s">
        <v>35</v>
      </c>
      <c r="BY6" s="8" t="s">
        <v>36</v>
      </c>
      <c r="BZ6" s="8" t="s">
        <v>37</v>
      </c>
      <c r="CA6" s="8" t="s">
        <v>38</v>
      </c>
      <c r="CB6" s="8" t="s">
        <v>39</v>
      </c>
      <c r="CC6" s="33" t="s">
        <v>40</v>
      </c>
    </row>
    <row r="7" spans="2:81" x14ac:dyDescent="0.25">
      <c r="B7" s="88" t="s">
        <v>122</v>
      </c>
      <c r="C7" s="6" t="s">
        <v>0</v>
      </c>
      <c r="D7" s="41" t="s">
        <v>3</v>
      </c>
      <c r="E7" s="69" t="s">
        <v>121</v>
      </c>
      <c r="F7" s="25">
        <f>IFERROR(IIOS!F7/IIOS!F$93,0)</f>
        <v>4.7356089635334081E-2</v>
      </c>
      <c r="G7" s="25">
        <f>IFERROR(IIOS!G7/IIOS!G$93,0)</f>
        <v>2.2080237723859901E-4</v>
      </c>
      <c r="H7" s="25">
        <f>IFERROR(IIOS!H7/IIOS!H$93,0)</f>
        <v>0.12183456397432489</v>
      </c>
      <c r="I7" s="25">
        <f>IFERROR(IIOS!I7/IIOS!I$93,0)</f>
        <v>2.7937992724754029E-3</v>
      </c>
      <c r="J7" s="25">
        <f>IFERROR(IIOS!J7/IIOS!J$93,0)</f>
        <v>8.1267378892346989E-2</v>
      </c>
      <c r="K7" s="25">
        <f>IFERROR(IIOS!K7/IIOS!K$93,0)</f>
        <v>0</v>
      </c>
      <c r="L7" s="25">
        <f>IFERROR(IIOS!L7/IIOS!L$93,0)</f>
        <v>1.3878135138746502E-2</v>
      </c>
      <c r="M7" s="7">
        <f>IFERROR(IIOS!M7/IIOS!M$93,0)</f>
        <v>0</v>
      </c>
      <c r="N7" s="7">
        <f>IFERROR(IIOS!N7/IIOS!N$93,0)</f>
        <v>1.4879736222419826E-3</v>
      </c>
      <c r="O7" s="7">
        <f>IFERROR(IIOS!O7/IIOS!O$93,0)</f>
        <v>2.0454179894367598E-4</v>
      </c>
      <c r="P7" s="7">
        <f>IFERROR(IIOS!P7/IIOS!P$93,0)</f>
        <v>1.5652029435126623E-4</v>
      </c>
      <c r="Q7" s="7">
        <f>IFERROR(IIOS!Q7/IIOS!Q$93,0)</f>
        <v>2.7378701085873476E-4</v>
      </c>
      <c r="R7" s="7">
        <f>IFERROR(IIOS!R7/IIOS!R$93,0)</f>
        <v>2.5343107120983087E-4</v>
      </c>
      <c r="S7" s="7">
        <f>IFERROR(IIOS!S7/IIOS!S$93,0)</f>
        <v>3.4485768076447312E-4</v>
      </c>
      <c r="T7" s="7">
        <f>IFERROR(IIOS!T7/IIOS!T$93,0)</f>
        <v>1.3488786318768282E-3</v>
      </c>
      <c r="U7" s="7">
        <f>IFERROR(IIOS!U7/IIOS!U$93,0)</f>
        <v>9.5844200584941302E-5</v>
      </c>
      <c r="V7" s="7">
        <f>IFERROR(IIOS!V7/IIOS!V$93,0)</f>
        <v>1.9954892377008833E-4</v>
      </c>
      <c r="W7" s="7">
        <f>IFERROR(IIOS!W7/IIOS!W$93,0)</f>
        <v>3.8759131034387919E-4</v>
      </c>
      <c r="X7" s="7">
        <f>IFERROR(IIOS!X7/IIOS!X$93,0)</f>
        <v>1.1744273186524183E-3</v>
      </c>
      <c r="Y7" s="7">
        <f>IFERROR(IIOS!Y7/IIOS!Y$93,0)</f>
        <v>1.8296196111287541E-4</v>
      </c>
      <c r="Z7" s="7">
        <f>IFERROR(IIOS!Z7/IIOS!Z$93,0)</f>
        <v>1.0800493954442944E-2</v>
      </c>
      <c r="AA7" s="7">
        <f>IFERROR(IIOS!AA7/IIOS!AA$93,0)</f>
        <v>5.7684035474399526E-4</v>
      </c>
      <c r="AB7" s="7">
        <f>IFERROR(IIOS!AB7/IIOS!AB$93,0)</f>
        <v>2.6453034499475289E-4</v>
      </c>
      <c r="AC7" s="7">
        <f>IFERROR(IIOS!AC7/IIOS!AC$93,0)</f>
        <v>4.8284772854504651E-4</v>
      </c>
      <c r="AD7" s="7">
        <f>IFERROR(IIOS!AD7/IIOS!AD$93,0)</f>
        <v>6.3433244704239118E-5</v>
      </c>
      <c r="AE7" s="7">
        <f>IFERROR(IIOS!AE7/IIOS!AE$93,0)</f>
        <v>8.8038148580210336E-5</v>
      </c>
      <c r="AF7" s="7">
        <f>IFERROR(IIOS!AF7/IIOS!AF$93,0)</f>
        <v>4.3494556207641531E-4</v>
      </c>
      <c r="AG7" s="7">
        <f>IFERROR(IIOS!AG7/IIOS!AG$93,0)</f>
        <v>6.5201459249357267E-4</v>
      </c>
      <c r="AH7" s="7">
        <f>IFERROR(IIOS!AH7/IIOS!AH$93,0)</f>
        <v>1.1294146720274446E-3</v>
      </c>
      <c r="AI7" s="7">
        <f>IFERROR(IIOS!AI7/IIOS!AI$93,0)</f>
        <v>1.3155760814301373E-3</v>
      </c>
      <c r="AJ7" s="7">
        <f>IFERROR(IIOS!AJ7/IIOS!AJ$93,0)</f>
        <v>1.0359291875501925E-3</v>
      </c>
      <c r="AK7" s="7">
        <f>IFERROR(IIOS!AK7/IIOS!AK$93,0)</f>
        <v>1.0725793582946711E-4</v>
      </c>
      <c r="AL7" s="7">
        <f>IFERROR(IIOS!AL7/IIOS!AL$93,0)</f>
        <v>2.8294801360800187E-4</v>
      </c>
      <c r="AM7" s="7">
        <f>IFERROR(IIOS!AM7/IIOS!AM$93,0)</f>
        <v>7.0708819441446871E-3</v>
      </c>
      <c r="AN7" s="7">
        <f>IFERROR(IIOS!AN7/IIOS!AN$93,0)</f>
        <v>6.3600984577224628E-4</v>
      </c>
      <c r="AO7" s="7">
        <f>IFERROR(IIOS!AO7/IIOS!AO$93,0)</f>
        <v>3.8797343307812484E-3</v>
      </c>
      <c r="AP7" s="7">
        <f>IFERROR(IIOS!AP7/IIOS!AP$93,0)</f>
        <v>0</v>
      </c>
      <c r="AQ7" s="7">
        <f>IFERROR(IIOS!AQ7/IIOS!AQ$93,0)</f>
        <v>0</v>
      </c>
      <c r="AR7" s="13">
        <f>IFERROR(IIOS!AR7/IIOS!AR$93,0)</f>
        <v>1.4544273416754592E-4</v>
      </c>
      <c r="AS7" s="25">
        <f>IFERROR(IIOS!AS7/IIOS!AS$93,0)</f>
        <v>4.3016760248161248E-7</v>
      </c>
      <c r="AT7" s="25">
        <f>IFERROR(IIOS!AT7/IIOS!AT$93,0)</f>
        <v>2.9834570072304148E-4</v>
      </c>
      <c r="AU7" s="25">
        <f>IFERROR(IIOS!AU7/IIOS!AU$93,0)</f>
        <v>7.2213002190212502E-6</v>
      </c>
      <c r="AV7" s="25">
        <f>IFERROR(IIOS!AV7/IIOS!AV$93,0)</f>
        <v>1.7957871677834678E-4</v>
      </c>
      <c r="AW7" s="25">
        <f>IFERROR(IIOS!AW7/IIOS!AW$93,0)</f>
        <v>2.0242711998238243E-7</v>
      </c>
      <c r="AX7" s="25">
        <f>IFERROR(IIOS!AX7/IIOS!AX$93,0)</f>
        <v>2.9092690728651405E-5</v>
      </c>
      <c r="AY7" s="7">
        <f>IFERROR(IIOS!AY7/IIOS!AY$93,0)</f>
        <v>1.6130823295694256E-5</v>
      </c>
      <c r="AZ7" s="7">
        <f>IFERROR(IIOS!AZ7/IIOS!AZ$93,0)</f>
        <v>7.2206563016556721E-6</v>
      </c>
      <c r="BA7" s="7">
        <f>IFERROR(IIOS!BA7/IIOS!BA$93,0)</f>
        <v>1.0062696571656963E-6</v>
      </c>
      <c r="BB7" s="7">
        <f>IFERROR(IIOS!BB7/IIOS!BB$93,0)</f>
        <v>1.6048293020214874E-6</v>
      </c>
      <c r="BC7" s="7">
        <f>IFERROR(IIOS!BC7/IIOS!BC$93,0)</f>
        <v>9.4512293704482757E-7</v>
      </c>
      <c r="BD7" s="7">
        <f>IFERROR(IIOS!BD7/IIOS!BD$93,0)</f>
        <v>1.1780966214620653E-6</v>
      </c>
      <c r="BE7" s="7">
        <f>IFERROR(IIOS!BE7/IIOS!BE$93,0)</f>
        <v>1.8793187326911602E-6</v>
      </c>
      <c r="BF7" s="7">
        <f>IFERROR(IIOS!BF7/IIOS!BF$93,0)</f>
        <v>6.779214208399853E-6</v>
      </c>
      <c r="BG7" s="7">
        <f>IFERROR(IIOS!BG7/IIOS!BG$93,0)</f>
        <v>2.271804672855804E-6</v>
      </c>
      <c r="BH7" s="7">
        <f>IFERROR(IIOS!BH7/IIOS!BH$93,0)</f>
        <v>1.3452396405845453E-6</v>
      </c>
      <c r="BI7" s="7">
        <f>IFERROR(IIOS!BI7/IIOS!BI$93,0)</f>
        <v>1.6276578290561025E-6</v>
      </c>
      <c r="BJ7" s="7">
        <f>IFERROR(IIOS!BJ7/IIOS!BJ$93,0)</f>
        <v>5.056250587498466E-6</v>
      </c>
      <c r="BK7" s="7">
        <f>IFERROR(IIOS!BK7/IIOS!BK$93,0)</f>
        <v>1.4354818900169208E-6</v>
      </c>
      <c r="BL7" s="7">
        <f>IFERROR(IIOS!BL7/IIOS!BL$93,0)</f>
        <v>1.6805280885768016E-4</v>
      </c>
      <c r="BM7" s="7">
        <f>IFERROR(IIOS!BM7/IIOS!BM$93,0)</f>
        <v>4.5338947452859962E-6</v>
      </c>
      <c r="BN7" s="7">
        <f>IFERROR(IIOS!BN7/IIOS!BN$93,0)</f>
        <v>2.6285294104113256E-6</v>
      </c>
      <c r="BO7" s="7">
        <f>IFERROR(IIOS!BO7/IIOS!BO$93,0)</f>
        <v>3.2744717877669506E-6</v>
      </c>
      <c r="BP7" s="7">
        <f>IFERROR(IIOS!BP7/IIOS!BP$93,0)</f>
        <v>8.3567125179604157E-7</v>
      </c>
      <c r="BQ7" s="7">
        <f>IFERROR(IIOS!BQ7/IIOS!BQ$93,0)</f>
        <v>5.5130238688985914E-7</v>
      </c>
      <c r="BR7" s="7">
        <f>IFERROR(IIOS!BR7/IIOS!BR$93,0)</f>
        <v>5.1790004374773053E-6</v>
      </c>
      <c r="BS7" s="7">
        <f>IFERROR(IIOS!BS7/IIOS!BS$93,0)</f>
        <v>3.6108742898039251E-6</v>
      </c>
      <c r="BT7" s="7">
        <f>IFERROR(IIOS!BT7/IIOS!BT$93,0)</f>
        <v>5.5015789639264279E-6</v>
      </c>
      <c r="BU7" s="7">
        <f>IFERROR(IIOS!BU7/IIOS!BU$93,0)</f>
        <v>7.1161228659301783E-6</v>
      </c>
      <c r="BV7" s="7">
        <f>IFERROR(IIOS!BV7/IIOS!BV$93,0)</f>
        <v>4.3076831001807183E-6</v>
      </c>
      <c r="BW7" s="7">
        <f>IFERROR(IIOS!BW7/IIOS!BW$93,0)</f>
        <v>9.1033973407884175E-7</v>
      </c>
      <c r="BX7" s="7">
        <f>IFERROR(IIOS!BX7/IIOS!BX$93,0)</f>
        <v>2.4842119388655632E-6</v>
      </c>
      <c r="BY7" s="7">
        <f>IFERROR(IIOS!BY7/IIOS!BY$93,0)</f>
        <v>1.6389950459115378E-5</v>
      </c>
      <c r="BZ7" s="7">
        <f>IFERROR(IIOS!BZ7/IIOS!BZ$93,0)</f>
        <v>3.3527533922636443E-6</v>
      </c>
      <c r="CA7" s="7">
        <f>IFERROR(IIOS!CA7/IIOS!CA$93,0)</f>
        <v>9.1106038774396855E-6</v>
      </c>
      <c r="CB7" s="7">
        <f>IFERROR(IIOS!CB7/IIOS!CB$93,0)</f>
        <v>0</v>
      </c>
      <c r="CC7" s="15">
        <f>IFERROR(IIOS!CC7/IIOS!CC$93,0)</f>
        <v>0</v>
      </c>
    </row>
    <row r="8" spans="2:81" x14ac:dyDescent="0.25">
      <c r="B8" s="89"/>
      <c r="C8" s="8" t="s">
        <v>0</v>
      </c>
      <c r="D8" s="22" t="s">
        <v>4</v>
      </c>
      <c r="E8" s="32" t="s">
        <v>187</v>
      </c>
      <c r="F8" s="26">
        <f>IFERROR(IIOS!F8/IIOS!F$93,0)</f>
        <v>1.7074244319107361E-5</v>
      </c>
      <c r="G8" s="26">
        <f>IFERROR(IIOS!G8/IIOS!G$93,0)</f>
        <v>2.6249801247342927E-2</v>
      </c>
      <c r="H8" s="26">
        <f>IFERROR(IIOS!H8/IIOS!H$93,0)</f>
        <v>1.1239495115940511E-4</v>
      </c>
      <c r="I8" s="26">
        <f>IFERROR(IIOS!I8/IIOS!I$93,0)</f>
        <v>3.8976160141110456E-6</v>
      </c>
      <c r="J8" s="26">
        <f>IFERROR(IIOS!J8/IIOS!J$93,0)</f>
        <v>1.0665652167674857E-5</v>
      </c>
      <c r="K8" s="26">
        <f>IFERROR(IIOS!K8/IIOS!K$93,0)</f>
        <v>0</v>
      </c>
      <c r="L8" s="26">
        <f>IFERROR(IIOS!L8/IIOS!L$93,0)</f>
        <v>6.5308752346859291E-4</v>
      </c>
      <c r="M8" s="1">
        <f>IFERROR(IIOS!M8/IIOS!M$93,0)</f>
        <v>0</v>
      </c>
      <c r="N8" s="1">
        <f>IFERROR(IIOS!N8/IIOS!N$93,0)</f>
        <v>1.0036774549622977E-2</v>
      </c>
      <c r="O8" s="1">
        <f>IFERROR(IIOS!O8/IIOS!O$93,0)</f>
        <v>7.9627472001720141E-5</v>
      </c>
      <c r="P8" s="1">
        <f>IFERROR(IIOS!P8/IIOS!P$93,0)</f>
        <v>3.8526419269411205E-6</v>
      </c>
      <c r="Q8" s="1">
        <f>IFERROR(IIOS!Q8/IIOS!Q$93,0)</f>
        <v>7.0746130344767643E-5</v>
      </c>
      <c r="R8" s="1">
        <f>IFERROR(IIOS!R8/IIOS!R$93,0)</f>
        <v>2.3682732077501804E-5</v>
      </c>
      <c r="S8" s="1">
        <f>IFERROR(IIOS!S8/IIOS!S$93,0)</f>
        <v>2.1698980229906597E-6</v>
      </c>
      <c r="T8" s="1">
        <f>IFERROR(IIOS!T8/IIOS!T$93,0)</f>
        <v>2.0322737411893198E-5</v>
      </c>
      <c r="U8" s="1">
        <f>IFERROR(IIOS!U8/IIOS!U$93,0)</f>
        <v>1.3269030232215243E-2</v>
      </c>
      <c r="V8" s="1">
        <f>IFERROR(IIOS!V8/IIOS!V$93,0)</f>
        <v>2.8088451694841459E-4</v>
      </c>
      <c r="W8" s="1">
        <f>IFERROR(IIOS!W8/IIOS!W$93,0)</f>
        <v>1.2816076956115479E-3</v>
      </c>
      <c r="X8" s="1">
        <f>IFERROR(IIOS!X8/IIOS!X$93,0)</f>
        <v>2.3314602600473085E-5</v>
      </c>
      <c r="Y8" s="1">
        <f>IFERROR(IIOS!Y8/IIOS!Y$93,0)</f>
        <v>3.0981864253295232E-5</v>
      </c>
      <c r="Z8" s="1">
        <f>IFERROR(IIOS!Z8/IIOS!Z$93,0)</f>
        <v>1.1286686530175669E-5</v>
      </c>
      <c r="AA8" s="1">
        <f>IFERROR(IIOS!AA8/IIOS!AA$93,0)</f>
        <v>1.0383512740521318E-5</v>
      </c>
      <c r="AB8" s="1">
        <f>IFERROR(IIOS!AB8/IIOS!AB$93,0)</f>
        <v>1.0863445068305426E-5</v>
      </c>
      <c r="AC8" s="1">
        <f>IFERROR(IIOS!AC8/IIOS!AC$93,0)</f>
        <v>2.0715132009391334E-5</v>
      </c>
      <c r="AD8" s="1">
        <f>IFERROR(IIOS!AD8/IIOS!AD$93,0)</f>
        <v>3.0890845203923244E-6</v>
      </c>
      <c r="AE8" s="1">
        <f>IFERROR(IIOS!AE8/IIOS!AE$93,0)</f>
        <v>8.4445327736730223E-6</v>
      </c>
      <c r="AF8" s="1">
        <f>IFERROR(IIOS!AF8/IIOS!AF$93,0)</f>
        <v>1.9803568830592529E-5</v>
      </c>
      <c r="AG8" s="1">
        <f>IFERROR(IIOS!AG8/IIOS!AG$93,0)</f>
        <v>1.1190371087527304E-4</v>
      </c>
      <c r="AH8" s="1">
        <f>IFERROR(IIOS!AH8/IIOS!AH$93,0)</f>
        <v>1.1522570156464387E-5</v>
      </c>
      <c r="AI8" s="1">
        <f>IFERROR(IIOS!AI8/IIOS!AI$93,0)</f>
        <v>3.0999237358352658E-5</v>
      </c>
      <c r="AJ8" s="1">
        <f>IFERROR(IIOS!AJ8/IIOS!AJ$93,0)</f>
        <v>4.4185611266350062E-5</v>
      </c>
      <c r="AK8" s="1">
        <f>IFERROR(IIOS!AK8/IIOS!AK$93,0)</f>
        <v>6.8457629782687643E-6</v>
      </c>
      <c r="AL8" s="1">
        <f>IFERROR(IIOS!AL8/IIOS!AL$93,0)</f>
        <v>7.0700688042778888E-6</v>
      </c>
      <c r="AM8" s="1">
        <f>IFERROR(IIOS!AM8/IIOS!AM$93,0)</f>
        <v>4.8744940603723698E-6</v>
      </c>
      <c r="AN8" s="1">
        <f>IFERROR(IIOS!AN8/IIOS!AN$93,0)</f>
        <v>2.7943469519925218E-5</v>
      </c>
      <c r="AO8" s="1">
        <f>IFERROR(IIOS!AO8/IIOS!AO$93,0)</f>
        <v>1.0370516164083383E-5</v>
      </c>
      <c r="AP8" s="1">
        <f>IFERROR(IIOS!AP8/IIOS!AP$93,0)</f>
        <v>0</v>
      </c>
      <c r="AQ8" s="1">
        <f>IFERROR(IIOS!AQ8/IIOS!AQ$93,0)</f>
        <v>0</v>
      </c>
      <c r="AR8" s="24">
        <f>IFERROR(IIOS!AR8/IIOS!AR$93,0)</f>
        <v>4.4385374225567354E-9</v>
      </c>
      <c r="AS8" s="26">
        <f>IFERROR(IIOS!AS8/IIOS!AS$93,0)</f>
        <v>3.0350447120262531E-6</v>
      </c>
      <c r="AT8" s="26">
        <f>IFERROR(IIOS!AT8/IIOS!AT$93,0)</f>
        <v>3.7035958387249323E-8</v>
      </c>
      <c r="AU8" s="26">
        <f>IFERROR(IIOS!AU8/IIOS!AU$93,0)</f>
        <v>2.4529641184960888E-9</v>
      </c>
      <c r="AV8" s="26">
        <f>IFERROR(IIOS!AV8/IIOS!AV$93,0)</f>
        <v>1.3012084137093156E-8</v>
      </c>
      <c r="AW8" s="26">
        <f>IFERROR(IIOS!AW8/IIOS!AW$93,0)</f>
        <v>2.4718052693538358E-5</v>
      </c>
      <c r="AX8" s="26">
        <f>IFERROR(IIOS!AX8/IIOS!AX$93,0)</f>
        <v>2.1844393562310795E-7</v>
      </c>
      <c r="AY8" s="1">
        <f>IFERROR(IIOS!AY8/IIOS!AY$93,0)</f>
        <v>9.4301961056329961E-9</v>
      </c>
      <c r="AZ8" s="1">
        <f>IFERROR(IIOS!AZ8/IIOS!AZ$93,0)</f>
        <v>1.1234382546720827E-6</v>
      </c>
      <c r="BA8" s="1">
        <f>IFERROR(IIOS!BA8/IIOS!BA$93,0)</f>
        <v>6.3660801389022469E-8</v>
      </c>
      <c r="BB8" s="1">
        <f>IFERROR(IIOS!BB8/IIOS!BB$93,0)</f>
        <v>2.5934013958262015E-9</v>
      </c>
      <c r="BC8" s="1">
        <f>IFERROR(IIOS!BC8/IIOS!BC$93,0)</f>
        <v>1.626423507371932E-8</v>
      </c>
      <c r="BD8" s="1">
        <f>IFERROR(IIOS!BD8/IIOS!BD$93,0)</f>
        <v>1.1057865386440217E-8</v>
      </c>
      <c r="BE8" s="1">
        <f>IFERROR(IIOS!BE8/IIOS!BE$93,0)</f>
        <v>2.0644845984021399E-9</v>
      </c>
      <c r="BF8" s="1">
        <f>IFERROR(IIOS!BF8/IIOS!BF$93,0)</f>
        <v>1.0665005552677265E-8</v>
      </c>
      <c r="BG8" s="1">
        <f>IFERROR(IIOS!BG8/IIOS!BG$93,0)</f>
        <v>4.9519011264437038E-6</v>
      </c>
      <c r="BH8" s="1">
        <f>IFERROR(IIOS!BH8/IIOS!BH$93,0)</f>
        <v>6.8532075804123014E-8</v>
      </c>
      <c r="BI8" s="1">
        <f>IFERROR(IIOS!BI8/IIOS!BI$93,0)</f>
        <v>5.010249480355717E-7</v>
      </c>
      <c r="BJ8" s="1">
        <f>IFERROR(IIOS!BJ8/IIOS!BJ$93,0)</f>
        <v>1.0346551335879453E-8</v>
      </c>
      <c r="BK8" s="1">
        <f>IFERROR(IIOS!BK8/IIOS!BK$93,0)</f>
        <v>1.0402095091455148E-8</v>
      </c>
      <c r="BL8" s="1">
        <f>IFERROR(IIOS!BL8/IIOS!BL$93,0)</f>
        <v>3.9123927035297327E-9</v>
      </c>
      <c r="BM8" s="1">
        <f>IFERROR(IIOS!BM8/IIOS!BM$93,0)</f>
        <v>6.3709280923129583E-9</v>
      </c>
      <c r="BN8" s="1">
        <f>IFERROR(IIOS!BN8/IIOS!BN$93,0)</f>
        <v>4.4210125381150038E-9</v>
      </c>
      <c r="BO8" s="1">
        <f>IFERROR(IIOS!BO8/IIOS!BO$93,0)</f>
        <v>6.7033416710601072E-9</v>
      </c>
      <c r="BP8" s="1">
        <f>IFERROR(IIOS!BP8/IIOS!BP$93,0)</f>
        <v>1.8178181247544989E-9</v>
      </c>
      <c r="BQ8" s="1">
        <f>IFERROR(IIOS!BQ8/IIOS!BQ$93,0)</f>
        <v>3.3451316413266007E-9</v>
      </c>
      <c r="BR8" s="1">
        <f>IFERROR(IIOS!BR8/IIOS!BR$93,0)</f>
        <v>1.2838672654097572E-8</v>
      </c>
      <c r="BS8" s="1">
        <f>IFERROR(IIOS!BS8/IIOS!BS$93,0)</f>
        <v>3.4545659522994297E-8</v>
      </c>
      <c r="BT8" s="1">
        <f>IFERROR(IIOS!BT8/IIOS!BT$93,0)</f>
        <v>6.1853282448205416E-9</v>
      </c>
      <c r="BU8" s="1">
        <f>IFERROR(IIOS!BU8/IIOS!BU$93,0)</f>
        <v>1.6257638863347906E-8</v>
      </c>
      <c r="BV8" s="1">
        <f>IFERROR(IIOS!BV8/IIOS!BV$93,0)</f>
        <v>1.3203890517783892E-8</v>
      </c>
      <c r="BW8" s="1">
        <f>IFERROR(IIOS!BW8/IIOS!BW$93,0)</f>
        <v>3.4871942726649845E-9</v>
      </c>
      <c r="BX8" s="1">
        <f>IFERROR(IIOS!BX8/IIOS!BX$93,0)</f>
        <v>3.7663712742573209E-9</v>
      </c>
      <c r="BY8" s="1">
        <f>IFERROR(IIOS!BY8/IIOS!BY$93,0)</f>
        <v>1.2878821543655337E-9</v>
      </c>
      <c r="BZ8" s="1">
        <f>IFERROR(IIOS!BZ8/IIOS!BZ$93,0)</f>
        <v>9.8389164829733832E-9</v>
      </c>
      <c r="CA8" s="1">
        <f>IFERROR(IIOS!CA8/IIOS!CA$93,0)</f>
        <v>3.8354966566256865E-9</v>
      </c>
      <c r="CB8" s="1">
        <f>IFERROR(IIOS!CB8/IIOS!CB$93,0)</f>
        <v>0</v>
      </c>
      <c r="CC8" s="16">
        <f>IFERROR(IIOS!CC8/IIOS!CC$93,0)</f>
        <v>0</v>
      </c>
    </row>
    <row r="9" spans="2:81" x14ac:dyDescent="0.25">
      <c r="B9" s="89"/>
      <c r="C9" s="8" t="s">
        <v>0</v>
      </c>
      <c r="D9" s="22" t="s">
        <v>5</v>
      </c>
      <c r="E9" s="32" t="s">
        <v>175</v>
      </c>
      <c r="F9" s="26">
        <f>IFERROR(IIOS!F9/IIOS!F$93,0)</f>
        <v>3.1831879912955108E-2</v>
      </c>
      <c r="G9" s="26">
        <f>IFERROR(IIOS!G9/IIOS!G$93,0)</f>
        <v>9.1412600714641261E-4</v>
      </c>
      <c r="H9" s="26">
        <f>IFERROR(IIOS!H9/IIOS!H$93,0)</f>
        <v>5.3921922627909416E-2</v>
      </c>
      <c r="I9" s="26">
        <f>IFERROR(IIOS!I9/IIOS!I$93,0)</f>
        <v>1.9128830954888321E-3</v>
      </c>
      <c r="J9" s="26">
        <f>IFERROR(IIOS!J9/IIOS!J$93,0)</f>
        <v>4.2045779470809268E-4</v>
      </c>
      <c r="K9" s="26">
        <f>IFERROR(IIOS!K9/IIOS!K$93,0)</f>
        <v>0</v>
      </c>
      <c r="L9" s="26">
        <f>IFERROR(IIOS!L9/IIOS!L$93,0)</f>
        <v>8.1975704644191693E-3</v>
      </c>
      <c r="M9" s="1">
        <f>IFERROR(IIOS!M9/IIOS!M$93,0)</f>
        <v>0</v>
      </c>
      <c r="N9" s="1">
        <f>IFERROR(IIOS!N9/IIOS!N$93,0)</f>
        <v>6.8591112870559207E-4</v>
      </c>
      <c r="O9" s="1">
        <f>IFERROR(IIOS!O9/IIOS!O$93,0)</f>
        <v>4.9848600126839405E-4</v>
      </c>
      <c r="P9" s="1">
        <f>IFERROR(IIOS!P9/IIOS!P$93,0)</f>
        <v>3.5935813895347698E-4</v>
      </c>
      <c r="Q9" s="1">
        <f>IFERROR(IIOS!Q9/IIOS!Q$93,0)</f>
        <v>5.6898165790040026E-4</v>
      </c>
      <c r="R9" s="1">
        <f>IFERROR(IIOS!R9/IIOS!R$93,0)</f>
        <v>3.3675832402408094E-4</v>
      </c>
      <c r="S9" s="1">
        <f>IFERROR(IIOS!S9/IIOS!S$93,0)</f>
        <v>1.128100728913202E-4</v>
      </c>
      <c r="T9" s="1">
        <f>IFERROR(IIOS!T9/IIOS!T$93,0)</f>
        <v>7.6025981694599349E-4</v>
      </c>
      <c r="U9" s="1">
        <f>IFERROR(IIOS!U9/IIOS!U$93,0)</f>
        <v>1.9079291186336502E-4</v>
      </c>
      <c r="V9" s="1">
        <f>IFERROR(IIOS!V9/IIOS!V$93,0)</f>
        <v>3.7215162574926689E-4</v>
      </c>
      <c r="W9" s="1">
        <f>IFERROR(IIOS!W9/IIOS!W$93,0)</f>
        <v>5.1806619920300476E-4</v>
      </c>
      <c r="X9" s="1">
        <f>IFERROR(IIOS!X9/IIOS!X$93,0)</f>
        <v>1.7734694024808954E-3</v>
      </c>
      <c r="Y9" s="1">
        <f>IFERROR(IIOS!Y9/IIOS!Y$93,0)</f>
        <v>4.2369286465595511E-4</v>
      </c>
      <c r="Z9" s="1">
        <f>IFERROR(IIOS!Z9/IIOS!Z$93,0)</f>
        <v>4.780944544136137E-2</v>
      </c>
      <c r="AA9" s="1">
        <f>IFERROR(IIOS!AA9/IIOS!AA$93,0)</f>
        <v>1.0796466924540204E-3</v>
      </c>
      <c r="AB9" s="1">
        <f>IFERROR(IIOS!AB9/IIOS!AB$93,0)</f>
        <v>4.0554896071577759E-4</v>
      </c>
      <c r="AC9" s="1">
        <f>IFERROR(IIOS!AC9/IIOS!AC$93,0)</f>
        <v>9.5222646954963314E-4</v>
      </c>
      <c r="AD9" s="1">
        <f>IFERROR(IIOS!AD9/IIOS!AD$93,0)</f>
        <v>1.2084178160837811E-4</v>
      </c>
      <c r="AE9" s="1">
        <f>IFERROR(IIOS!AE9/IIOS!AE$93,0)</f>
        <v>2.2783281005327974E-4</v>
      </c>
      <c r="AF9" s="1">
        <f>IFERROR(IIOS!AF9/IIOS!AF$93,0)</f>
        <v>8.2128214361673244E-4</v>
      </c>
      <c r="AG9" s="1">
        <f>IFERROR(IIOS!AG9/IIOS!AG$93,0)</f>
        <v>1.4554463326845741E-3</v>
      </c>
      <c r="AH9" s="1">
        <f>IFERROR(IIOS!AH9/IIOS!AH$93,0)</f>
        <v>8.8104249190138113E-4</v>
      </c>
      <c r="AI9" s="1">
        <f>IFERROR(IIOS!AI9/IIOS!AI$93,0)</f>
        <v>7.9748311468969045E-4</v>
      </c>
      <c r="AJ9" s="1">
        <f>IFERROR(IIOS!AJ9/IIOS!AJ$93,0)</f>
        <v>6.2105417525747662E-4</v>
      </c>
      <c r="AK9" s="1">
        <f>IFERROR(IIOS!AK9/IIOS!AK$93,0)</f>
        <v>2.2609555459624777E-4</v>
      </c>
      <c r="AL9" s="1">
        <f>IFERROR(IIOS!AL9/IIOS!AL$93,0)</f>
        <v>5.0920660399517235E-4</v>
      </c>
      <c r="AM9" s="1">
        <f>IFERROR(IIOS!AM9/IIOS!AM$93,0)</f>
        <v>2.998676379197927E-2</v>
      </c>
      <c r="AN9" s="1">
        <f>IFERROR(IIOS!AN9/IIOS!AN$93,0)</f>
        <v>1.08613268975411E-3</v>
      </c>
      <c r="AO9" s="1">
        <f>IFERROR(IIOS!AO9/IIOS!AO$93,0)</f>
        <v>5.1470218121584779E-4</v>
      </c>
      <c r="AP9" s="1">
        <f>IFERROR(IIOS!AP9/IIOS!AP$93,0)</f>
        <v>0</v>
      </c>
      <c r="AQ9" s="1">
        <f>IFERROR(IIOS!AQ9/IIOS!AQ$93,0)</f>
        <v>0</v>
      </c>
      <c r="AR9" s="24">
        <f>IFERROR(IIOS!AR9/IIOS!AR$93,0)</f>
        <v>1.7880108704720767E-5</v>
      </c>
      <c r="AS9" s="26">
        <f>IFERROR(IIOS!AS9/IIOS!AS$93,0)</f>
        <v>2.5745986765101891E-7</v>
      </c>
      <c r="AT9" s="26">
        <f>IFERROR(IIOS!AT9/IIOS!AT$93,0)</f>
        <v>5.3518524936525263E-5</v>
      </c>
      <c r="AU9" s="26">
        <f>IFERROR(IIOS!AU9/IIOS!AU$93,0)</f>
        <v>2.1912799119676176E-6</v>
      </c>
      <c r="AV9" s="26">
        <f>IFERROR(IIOS!AV9/IIOS!AV$93,0)</f>
        <v>1.2305774658079822E-6</v>
      </c>
      <c r="AW9" s="26">
        <f>IFERROR(IIOS!AW9/IIOS!AW$93,0)</f>
        <v>1.3132959946047887E-7</v>
      </c>
      <c r="AX9" s="26">
        <f>IFERROR(IIOS!AX9/IIOS!AX$93,0)</f>
        <v>9.3893738717807476E-6</v>
      </c>
      <c r="AY9" s="1">
        <f>IFERROR(IIOS!AY9/IIOS!AY$93,0)</f>
        <v>8.8233798908040661E-6</v>
      </c>
      <c r="AZ9" s="1">
        <f>IFERROR(IIOS!AZ9/IIOS!AZ$93,0)</f>
        <v>4.4786971778738095E-7</v>
      </c>
      <c r="BA9" s="1">
        <f>IFERROR(IIOS!BA9/IIOS!BA$93,0)</f>
        <v>4.1448600823981496E-7</v>
      </c>
      <c r="BB9" s="1">
        <f>IFERROR(IIOS!BB9/IIOS!BB$93,0)</f>
        <v>6.4971294527968906E-7</v>
      </c>
      <c r="BC9" s="1">
        <f>IFERROR(IIOS!BC9/IIOS!BC$93,0)</f>
        <v>3.2807613887753135E-7</v>
      </c>
      <c r="BD9" s="1">
        <f>IFERROR(IIOS!BD9/IIOS!BD$93,0)</f>
        <v>3.6749911280383261E-7</v>
      </c>
      <c r="BE9" s="1">
        <f>IFERROR(IIOS!BE9/IIOS!BE$93,0)</f>
        <v>3.0399937555186847E-7</v>
      </c>
      <c r="BF9" s="1">
        <f>IFERROR(IIOS!BF9/IIOS!BF$93,0)</f>
        <v>9.5454234251540387E-7</v>
      </c>
      <c r="BG9" s="1">
        <f>IFERROR(IIOS!BG9/IIOS!BG$93,0)</f>
        <v>2.6894519300310947E-7</v>
      </c>
      <c r="BH9" s="1">
        <f>IFERROR(IIOS!BH9/IIOS!BH$93,0)</f>
        <v>5.0816927858345028E-7</v>
      </c>
      <c r="BI9" s="1">
        <f>IFERROR(IIOS!BI9/IIOS!BI$93,0)</f>
        <v>6.062948718004626E-7</v>
      </c>
      <c r="BJ9" s="1">
        <f>IFERROR(IIOS!BJ9/IIOS!BJ$93,0)</f>
        <v>2.5891148156696752E-6</v>
      </c>
      <c r="BK9" s="1">
        <f>IFERROR(IIOS!BK9/IIOS!BK$93,0)</f>
        <v>6.4556575571204838E-7</v>
      </c>
      <c r="BL9" s="1">
        <f>IFERROR(IIOS!BL9/IIOS!BL$93,0)</f>
        <v>5.9423141318648979E-5</v>
      </c>
      <c r="BM9" s="1">
        <f>IFERROR(IIOS!BM9/IIOS!BM$93,0)</f>
        <v>2.9228439799662306E-6</v>
      </c>
      <c r="BN9" s="1">
        <f>IFERROR(IIOS!BN9/IIOS!BN$93,0)</f>
        <v>6.8948651432437658E-7</v>
      </c>
      <c r="BO9" s="1">
        <f>IFERROR(IIOS!BO9/IIOS!BO$93,0)</f>
        <v>1.3336641246034143E-6</v>
      </c>
      <c r="BP9" s="1">
        <f>IFERROR(IIOS!BP9/IIOS!BP$93,0)</f>
        <v>3.0759266442370779E-7</v>
      </c>
      <c r="BQ9" s="1">
        <f>IFERROR(IIOS!BQ9/IIOS!BQ$93,0)</f>
        <v>3.4273060181454278E-7</v>
      </c>
      <c r="BR9" s="1">
        <f>IFERROR(IIOS!BR9/IIOS!BR$93,0)</f>
        <v>2.1265188641463683E-6</v>
      </c>
      <c r="BS9" s="1">
        <f>IFERROR(IIOS!BS9/IIOS!BS$93,0)</f>
        <v>1.7781659940696512E-6</v>
      </c>
      <c r="BT9" s="1">
        <f>IFERROR(IIOS!BT9/IIOS!BT$93,0)</f>
        <v>2.0279005590407602E-6</v>
      </c>
      <c r="BU9" s="1">
        <f>IFERROR(IIOS!BU9/IIOS!BU$93,0)</f>
        <v>1.3822812674849014E-6</v>
      </c>
      <c r="BV9" s="1">
        <f>IFERROR(IIOS!BV9/IIOS!BV$93,0)</f>
        <v>6.4995029610284042E-7</v>
      </c>
      <c r="BW9" s="1">
        <f>IFERROR(IIOS!BW9/IIOS!BW$93,0)</f>
        <v>3.8515241955500247E-7</v>
      </c>
      <c r="BX9" s="1">
        <f>IFERROR(IIOS!BX9/IIOS!BX$93,0)</f>
        <v>9.0649776120639107E-7</v>
      </c>
      <c r="BY9" s="1">
        <f>IFERROR(IIOS!BY9/IIOS!BY$93,0)</f>
        <v>2.2918007480098155E-5</v>
      </c>
      <c r="BZ9" s="1">
        <f>IFERROR(IIOS!BZ9/IIOS!BZ$93,0)</f>
        <v>1.3973342541223506E-6</v>
      </c>
      <c r="CA9" s="1">
        <f>IFERROR(IIOS!CA9/IIOS!CA$93,0)</f>
        <v>6.2672090969854426E-7</v>
      </c>
      <c r="CB9" s="1">
        <f>IFERROR(IIOS!CB9/IIOS!CB$93,0)</f>
        <v>0</v>
      </c>
      <c r="CC9" s="16">
        <f>IFERROR(IIOS!CC9/IIOS!CC$93,0)</f>
        <v>0</v>
      </c>
    </row>
    <row r="10" spans="2:81" x14ac:dyDescent="0.25">
      <c r="B10" s="89"/>
      <c r="C10" s="8" t="s">
        <v>0</v>
      </c>
      <c r="D10" s="22" t="s">
        <v>6</v>
      </c>
      <c r="E10" s="32" t="s">
        <v>176</v>
      </c>
      <c r="F10" s="26">
        <f>IFERROR(IIOS!F10/IIOS!F$93,0)</f>
        <v>1.0680633530366843E-3</v>
      </c>
      <c r="G10" s="26">
        <f>IFERROR(IIOS!G10/IIOS!G$93,0)</f>
        <v>8.4567366310609208E-4</v>
      </c>
      <c r="H10" s="26">
        <f>IFERROR(IIOS!H10/IIOS!H$93,0)</f>
        <v>2.9258072543470278E-4</v>
      </c>
      <c r="I10" s="26">
        <f>IFERROR(IIOS!I10/IIOS!I$93,0)</f>
        <v>9.4480177288755379E-2</v>
      </c>
      <c r="J10" s="26">
        <f>IFERROR(IIOS!J10/IIOS!J$93,0)</f>
        <v>2.3418112248045148E-4</v>
      </c>
      <c r="K10" s="26">
        <f>IFERROR(IIOS!K10/IIOS!K$93,0)</f>
        <v>0</v>
      </c>
      <c r="L10" s="26">
        <f>IFERROR(IIOS!L10/IIOS!L$93,0)</f>
        <v>7.374190752420202E-4</v>
      </c>
      <c r="M10" s="1">
        <f>IFERROR(IIOS!M10/IIOS!M$93,0)</f>
        <v>0</v>
      </c>
      <c r="N10" s="1">
        <f>IFERROR(IIOS!N10/IIOS!N$93,0)</f>
        <v>1.3765365629240019E-3</v>
      </c>
      <c r="O10" s="1">
        <f>IFERROR(IIOS!O10/IIOS!O$93,0)</f>
        <v>3.4836411144502897E-4</v>
      </c>
      <c r="P10" s="1">
        <f>IFERROR(IIOS!P10/IIOS!P$93,0)</f>
        <v>1.7515488389363901E-4</v>
      </c>
      <c r="Q10" s="1">
        <f>IFERROR(IIOS!Q10/IIOS!Q$93,0)</f>
        <v>5.1071352909874267E-4</v>
      </c>
      <c r="R10" s="1">
        <f>IFERROR(IIOS!R10/IIOS!R$93,0)</f>
        <v>1.9435167241614406E-3</v>
      </c>
      <c r="S10" s="1">
        <f>IFERROR(IIOS!S10/IIOS!S$93,0)</f>
        <v>3.732320617895139E-3</v>
      </c>
      <c r="T10" s="1">
        <f>IFERROR(IIOS!T10/IIOS!T$93,0)</f>
        <v>6.3309427429377564E-3</v>
      </c>
      <c r="U10" s="1">
        <f>IFERROR(IIOS!U10/IIOS!U$93,0)</f>
        <v>5.9664021958537734E-5</v>
      </c>
      <c r="V10" s="1">
        <f>IFERROR(IIOS!V10/IIOS!V$93,0)</f>
        <v>1.7518334473954998E-4</v>
      </c>
      <c r="W10" s="1">
        <f>IFERROR(IIOS!W10/IIOS!W$93,0)</f>
        <v>4.7133079365599607E-4</v>
      </c>
      <c r="X10" s="1">
        <f>IFERROR(IIOS!X10/IIOS!X$93,0)</f>
        <v>5.2231783810280884E-4</v>
      </c>
      <c r="Y10" s="1">
        <f>IFERROR(IIOS!Y10/IIOS!Y$93,0)</f>
        <v>1.5670336662569281E-4</v>
      </c>
      <c r="Z10" s="1">
        <f>IFERROR(IIOS!Z10/IIOS!Z$93,0)</f>
        <v>7.0571712940368787E-4</v>
      </c>
      <c r="AA10" s="1">
        <f>IFERROR(IIOS!AA10/IIOS!AA$93,0)</f>
        <v>3.7669918953487828E-4</v>
      </c>
      <c r="AB10" s="1">
        <f>IFERROR(IIOS!AB10/IIOS!AB$93,0)</f>
        <v>1.5613610750230724E-4</v>
      </c>
      <c r="AC10" s="1">
        <f>IFERROR(IIOS!AC10/IIOS!AC$93,0)</f>
        <v>3.7987338035166225E-4</v>
      </c>
      <c r="AD10" s="1">
        <f>IFERROR(IIOS!AD10/IIOS!AD$93,0)</f>
        <v>3.8910013890452453E-5</v>
      </c>
      <c r="AE10" s="1">
        <f>IFERROR(IIOS!AE10/IIOS!AE$93,0)</f>
        <v>7.3865598814711289E-5</v>
      </c>
      <c r="AF10" s="1">
        <f>IFERROR(IIOS!AF10/IIOS!AF$93,0)</f>
        <v>2.4757364429598013E-4</v>
      </c>
      <c r="AG10" s="1">
        <f>IFERROR(IIOS!AG10/IIOS!AG$93,0)</f>
        <v>6.261309061657759E-4</v>
      </c>
      <c r="AH10" s="1">
        <f>IFERROR(IIOS!AH10/IIOS!AH$93,0)</f>
        <v>4.6625553802978251E-4</v>
      </c>
      <c r="AI10" s="1">
        <f>IFERROR(IIOS!AI10/IIOS!AI$93,0)</f>
        <v>3.8276655882497847E-4</v>
      </c>
      <c r="AJ10" s="1">
        <f>IFERROR(IIOS!AJ10/IIOS!AJ$93,0)</f>
        <v>1.192437303293944E-4</v>
      </c>
      <c r="AK10" s="1">
        <f>IFERROR(IIOS!AK10/IIOS!AK$93,0)</f>
        <v>1.001604823319585E-4</v>
      </c>
      <c r="AL10" s="1">
        <f>IFERROR(IIOS!AL10/IIOS!AL$93,0)</f>
        <v>4.6096831686412898E-4</v>
      </c>
      <c r="AM10" s="1">
        <f>IFERROR(IIOS!AM10/IIOS!AM$93,0)</f>
        <v>1.1518571588025959E-3</v>
      </c>
      <c r="AN10" s="1">
        <f>IFERROR(IIOS!AN10/IIOS!AN$93,0)</f>
        <v>3.4330645770811606E-3</v>
      </c>
      <c r="AO10" s="1">
        <f>IFERROR(IIOS!AO10/IIOS!AO$93,0)</f>
        <v>5.1489834465091627E-4</v>
      </c>
      <c r="AP10" s="1">
        <f>IFERROR(IIOS!AP10/IIOS!AP$93,0)</f>
        <v>0</v>
      </c>
      <c r="AQ10" s="1">
        <f>IFERROR(IIOS!AQ10/IIOS!AQ$93,0)</f>
        <v>0</v>
      </c>
      <c r="AR10" s="24">
        <f>IFERROR(IIOS!AR10/IIOS!AR$93,0)</f>
        <v>6.1272341641571191E-7</v>
      </c>
      <c r="AS10" s="26">
        <f>IFERROR(IIOS!AS10/IIOS!AS$93,0)</f>
        <v>2.7490795804676466E-7</v>
      </c>
      <c r="AT10" s="26">
        <f>IFERROR(IIOS!AT10/IIOS!AT$93,0)</f>
        <v>3.3232150927723465E-7</v>
      </c>
      <c r="AU10" s="26">
        <f>IFERROR(IIOS!AU10/IIOS!AU$93,0)</f>
        <v>1.3312681450953641E-4</v>
      </c>
      <c r="AV10" s="26">
        <f>IFERROR(IIOS!AV10/IIOS!AV$93,0)</f>
        <v>4.3545670969084445E-7</v>
      </c>
      <c r="AW10" s="26">
        <f>IFERROR(IIOS!AW10/IIOS!AW$93,0)</f>
        <v>9.4608861660575977E-8</v>
      </c>
      <c r="AX10" s="26">
        <f>IFERROR(IIOS!AX10/IIOS!AX$93,0)</f>
        <v>8.7071203881115446E-7</v>
      </c>
      <c r="AY10" s="1">
        <f>IFERROR(IIOS!AY10/IIOS!AY$93,0)</f>
        <v>4.3705350007264161E-6</v>
      </c>
      <c r="AZ10" s="1">
        <f>IFERROR(IIOS!AZ10/IIOS!AZ$93,0)</f>
        <v>2.2406518196676557E-6</v>
      </c>
      <c r="BA10" s="1">
        <f>IFERROR(IIOS!BA10/IIOS!BA$93,0)</f>
        <v>2.9479167809541128E-7</v>
      </c>
      <c r="BB10" s="1">
        <f>IFERROR(IIOS!BB10/IIOS!BB$93,0)</f>
        <v>3.4587780122043068E-7</v>
      </c>
      <c r="BC10" s="1">
        <f>IFERROR(IIOS!BC10/IIOS!BC$93,0)</f>
        <v>3.2785436804056391E-7</v>
      </c>
      <c r="BD10" s="1">
        <f>IFERROR(IIOS!BD10/IIOS!BD$93,0)</f>
        <v>2.4156437982691156E-6</v>
      </c>
      <c r="BE10" s="1">
        <f>IFERROR(IIOS!BE10/IIOS!BE$93,0)</f>
        <v>9.5877979679377339E-6</v>
      </c>
      <c r="BF10" s="1">
        <f>IFERROR(IIOS!BF10/IIOS!BF$93,0)</f>
        <v>1.1022259178014437E-5</v>
      </c>
      <c r="BG10" s="1">
        <f>IFERROR(IIOS!BG10/IIOS!BG$93,0)</f>
        <v>8.7341975896647496E-8</v>
      </c>
      <c r="BH10" s="1">
        <f>IFERROR(IIOS!BH10/IIOS!BH$93,0)</f>
        <v>2.3038167777785971E-7</v>
      </c>
      <c r="BI10" s="1">
        <f>IFERROR(IIOS!BI10/IIOS!BI$93,0)</f>
        <v>6.0450575252128271E-7</v>
      </c>
      <c r="BJ10" s="1">
        <f>IFERROR(IIOS!BJ10/IIOS!BJ$93,0)</f>
        <v>7.7942232925006732E-7</v>
      </c>
      <c r="BK10" s="1">
        <f>IFERROR(IIOS!BK10/IIOS!BK$93,0)</f>
        <v>2.5051485107047976E-7</v>
      </c>
      <c r="BL10" s="1">
        <f>IFERROR(IIOS!BL10/IIOS!BL$93,0)</f>
        <v>9.2631900242257164E-7</v>
      </c>
      <c r="BM10" s="1">
        <f>IFERROR(IIOS!BM10/IIOS!BM$93,0)</f>
        <v>1.0038747491977329E-6</v>
      </c>
      <c r="BN10" s="1">
        <f>IFERROR(IIOS!BN10/IIOS!BN$93,0)</f>
        <v>2.6667770002120068E-7</v>
      </c>
      <c r="BO10" s="1">
        <f>IFERROR(IIOS!BO10/IIOS!BO$93,0)</f>
        <v>5.2438312784775663E-7</v>
      </c>
      <c r="BP10" s="1">
        <f>IFERROR(IIOS!BP10/IIOS!BP$93,0)</f>
        <v>9.8050569786783514E-8</v>
      </c>
      <c r="BQ10" s="1">
        <f>IFERROR(IIOS!BQ10/IIOS!BQ$93,0)</f>
        <v>1.140760742488299E-7</v>
      </c>
      <c r="BR10" s="1">
        <f>IFERROR(IIOS!BR10/IIOS!BR$93,0)</f>
        <v>6.4355052052314549E-7</v>
      </c>
      <c r="BS10" s="1">
        <f>IFERROR(IIOS!BS10/IIOS!BS$93,0)</f>
        <v>7.7819965697564436E-7</v>
      </c>
      <c r="BT10" s="1">
        <f>IFERROR(IIOS!BT10/IIOS!BT$93,0)</f>
        <v>1.1454463932383952E-6</v>
      </c>
      <c r="BU10" s="1">
        <f>IFERROR(IIOS!BU10/IIOS!BU$93,0)</f>
        <v>7.0717840286527156E-7</v>
      </c>
      <c r="BV10" s="1">
        <f>IFERROR(IIOS!BV10/IIOS!BV$93,0)</f>
        <v>1.384473471701233E-7</v>
      </c>
      <c r="BW10" s="1">
        <f>IFERROR(IIOS!BW10/IIOS!BW$93,0)</f>
        <v>1.7959573283413022E-7</v>
      </c>
      <c r="BX10" s="1">
        <f>IFERROR(IIOS!BX10/IIOS!BX$93,0)</f>
        <v>8.7458319287305928E-7</v>
      </c>
      <c r="BY10" s="1">
        <f>IFERROR(IIOS!BY10/IIOS!BY$93,0)</f>
        <v>1.0279067924132778E-6</v>
      </c>
      <c r="BZ10" s="1">
        <f>IFERROR(IIOS!BZ10/IIOS!BZ$93,0)</f>
        <v>4.6145958681321927E-6</v>
      </c>
      <c r="CA10" s="1">
        <f>IFERROR(IIOS!CA10/IIOS!CA$93,0)</f>
        <v>6.8449209010363381E-7</v>
      </c>
      <c r="CB10" s="1">
        <f>IFERROR(IIOS!CB10/IIOS!CB$93,0)</f>
        <v>0</v>
      </c>
      <c r="CC10" s="16">
        <f>IFERROR(IIOS!CC10/IIOS!CC$93,0)</f>
        <v>0</v>
      </c>
    </row>
    <row r="11" spans="2:81" x14ac:dyDescent="0.25">
      <c r="B11" s="89"/>
      <c r="C11" s="8" t="s">
        <v>0</v>
      </c>
      <c r="D11" s="22" t="s">
        <v>7</v>
      </c>
      <c r="E11" s="32" t="s">
        <v>188</v>
      </c>
      <c r="F11" s="26">
        <f>IFERROR(IIOS!F11/IIOS!F$93,0)</f>
        <v>1.1192180477728516E-3</v>
      </c>
      <c r="G11" s="26">
        <f>IFERROR(IIOS!G11/IIOS!G$93,0)</f>
        <v>6.2669922997146091E-4</v>
      </c>
      <c r="H11" s="26">
        <f>IFERROR(IIOS!H11/IIOS!H$93,0)</f>
        <v>2.159254440563114E-3</v>
      </c>
      <c r="I11" s="26">
        <f>IFERROR(IIOS!I11/IIOS!I$93,0)</f>
        <v>1.8045974907707657E-4</v>
      </c>
      <c r="J11" s="26">
        <f>IFERROR(IIOS!J11/IIOS!J$93,0)</f>
        <v>7.2710846779612703E-2</v>
      </c>
      <c r="K11" s="26">
        <f>IFERROR(IIOS!K11/IIOS!K$93,0)</f>
        <v>0</v>
      </c>
      <c r="L11" s="26">
        <f>IFERROR(IIOS!L11/IIOS!L$93,0)</f>
        <v>4.658836645802019E-4</v>
      </c>
      <c r="M11" s="1">
        <f>IFERROR(IIOS!M11/IIOS!M$93,0)</f>
        <v>0</v>
      </c>
      <c r="N11" s="1">
        <f>IFERROR(IIOS!N11/IIOS!N$93,0)</f>
        <v>3.9191441802023646E-3</v>
      </c>
      <c r="O11" s="1">
        <f>IFERROR(IIOS!O11/IIOS!O$93,0)</f>
        <v>1.2619313252204022E-3</v>
      </c>
      <c r="P11" s="1">
        <f>IFERROR(IIOS!P11/IIOS!P$93,0)</f>
        <v>1.2735284556803083E-4</v>
      </c>
      <c r="Q11" s="1">
        <f>IFERROR(IIOS!Q11/IIOS!Q$93,0)</f>
        <v>3.0621075941791955E-3</v>
      </c>
      <c r="R11" s="1">
        <f>IFERROR(IIOS!R11/IIOS!R$93,0)</f>
        <v>5.0462941675739805E-4</v>
      </c>
      <c r="S11" s="1">
        <f>IFERROR(IIOS!S11/IIOS!S$93,0)</f>
        <v>8.8552016412491607E-5</v>
      </c>
      <c r="T11" s="1">
        <f>IFERROR(IIOS!T11/IIOS!T$93,0)</f>
        <v>1.4637186281797483E-2</v>
      </c>
      <c r="U11" s="1">
        <f>IFERROR(IIOS!U11/IIOS!U$93,0)</f>
        <v>1.8375838860050988E-4</v>
      </c>
      <c r="V11" s="1">
        <f>IFERROR(IIOS!V11/IIOS!V$93,0)</f>
        <v>3.0313394469257357E-3</v>
      </c>
      <c r="W11" s="1">
        <f>IFERROR(IIOS!W11/IIOS!W$93,0)</f>
        <v>8.9212477388368946E-3</v>
      </c>
      <c r="X11" s="1">
        <f>IFERROR(IIOS!X11/IIOS!X$93,0)</f>
        <v>1.0071740342280956E-3</v>
      </c>
      <c r="Y11" s="1">
        <f>IFERROR(IIOS!Y11/IIOS!Y$93,0)</f>
        <v>2.6019253439879178E-4</v>
      </c>
      <c r="Z11" s="1">
        <f>IFERROR(IIOS!Z11/IIOS!Z$93,0)</f>
        <v>4.5079875008428795E-4</v>
      </c>
      <c r="AA11" s="1">
        <f>IFERROR(IIOS!AA11/IIOS!AA$93,0)</f>
        <v>3.3050887427206774E-3</v>
      </c>
      <c r="AB11" s="1">
        <f>IFERROR(IIOS!AB11/IIOS!AB$93,0)</f>
        <v>2.3268990116195729E-4</v>
      </c>
      <c r="AC11" s="1">
        <f>IFERROR(IIOS!AC11/IIOS!AC$93,0)</f>
        <v>5.4088013305485271E-4</v>
      </c>
      <c r="AD11" s="1">
        <f>IFERROR(IIOS!AD11/IIOS!AD$93,0)</f>
        <v>6.7763549125863211E-5</v>
      </c>
      <c r="AE11" s="1">
        <f>IFERROR(IIOS!AE11/IIOS!AE$93,0)</f>
        <v>5.3980682183517423E-4</v>
      </c>
      <c r="AF11" s="1">
        <f>IFERROR(IIOS!AF11/IIOS!AF$93,0)</f>
        <v>4.1941315093897962E-4</v>
      </c>
      <c r="AG11" s="1">
        <f>IFERROR(IIOS!AG11/IIOS!AG$93,0)</f>
        <v>5.6934442831752744E-4</v>
      </c>
      <c r="AH11" s="1">
        <f>IFERROR(IIOS!AH11/IIOS!AH$93,0)</f>
        <v>9.5490215844212648E-4</v>
      </c>
      <c r="AI11" s="1">
        <f>IFERROR(IIOS!AI11/IIOS!AI$93,0)</f>
        <v>2.3917924994202892E-3</v>
      </c>
      <c r="AJ11" s="1">
        <f>IFERROR(IIOS!AJ11/IIOS!AJ$93,0)</f>
        <v>3.5582161716030255E-4</v>
      </c>
      <c r="AK11" s="1">
        <f>IFERROR(IIOS!AK11/IIOS!AK$93,0)</f>
        <v>1.8935899406028028E-4</v>
      </c>
      <c r="AL11" s="1">
        <f>IFERROR(IIOS!AL11/IIOS!AL$93,0)</f>
        <v>2.4167734689789678E-4</v>
      </c>
      <c r="AM11" s="1">
        <f>IFERROR(IIOS!AM11/IIOS!AM$93,0)</f>
        <v>2.4239838564075802E-4</v>
      </c>
      <c r="AN11" s="1">
        <f>IFERROR(IIOS!AN11/IIOS!AN$93,0)</f>
        <v>8.2182377110560792E-4</v>
      </c>
      <c r="AO11" s="1">
        <f>IFERROR(IIOS!AO11/IIOS!AO$93,0)</f>
        <v>9.1496740257066532E-4</v>
      </c>
      <c r="AP11" s="1">
        <f>IFERROR(IIOS!AP11/IIOS!AP$93,0)</f>
        <v>0</v>
      </c>
      <c r="AQ11" s="1">
        <f>IFERROR(IIOS!AQ11/IIOS!AQ$93,0)</f>
        <v>0</v>
      </c>
      <c r="AR11" s="24">
        <f>IFERROR(IIOS!AR11/IIOS!AR$93,0)</f>
        <v>3.074419221424982E-7</v>
      </c>
      <c r="AS11" s="26">
        <f>IFERROR(IIOS!AS11/IIOS!AS$93,0)</f>
        <v>6.719909573891915E-8</v>
      </c>
      <c r="AT11" s="26">
        <f>IFERROR(IIOS!AT11/IIOS!AT$93,0)</f>
        <v>8.9303910624968196E-7</v>
      </c>
      <c r="AU11" s="26">
        <f>IFERROR(IIOS!AU11/IIOS!AU$93,0)</f>
        <v>7.5315242373711586E-8</v>
      </c>
      <c r="AV11" s="26">
        <f>IFERROR(IIOS!AV11/IIOS!AV$93,0)</f>
        <v>1.3839400953857204E-5</v>
      </c>
      <c r="AW11" s="26">
        <f>IFERROR(IIOS!AW11/IIOS!AW$93,0)</f>
        <v>1.399806819771637E-8</v>
      </c>
      <c r="AX11" s="26">
        <f>IFERROR(IIOS!AX11/IIOS!AX$93,0)</f>
        <v>2.0156321711487184E-7</v>
      </c>
      <c r="AY11" s="1">
        <f>IFERROR(IIOS!AY11/IIOS!AY$93,0)</f>
        <v>4.8899075150241157E-7</v>
      </c>
      <c r="AZ11" s="1">
        <f>IFERROR(IIOS!AZ11/IIOS!AZ$93,0)</f>
        <v>6.4730005977926452E-7</v>
      </c>
      <c r="BA11" s="1">
        <f>IFERROR(IIOS!BA11/IIOS!BA$93,0)</f>
        <v>8.4077645986086267E-7</v>
      </c>
      <c r="BB11" s="1">
        <f>IFERROR(IIOS!BB11/IIOS!BB$93,0)</f>
        <v>8.2310215431386256E-8</v>
      </c>
      <c r="BC11" s="1">
        <f>IFERROR(IIOS!BC11/IIOS!BC$93,0)</f>
        <v>7.5909539759293979E-7</v>
      </c>
      <c r="BD11" s="1">
        <f>IFERROR(IIOS!BD11/IIOS!BD$93,0)</f>
        <v>2.3188441298593799E-7</v>
      </c>
      <c r="BE11" s="1">
        <f>IFERROR(IIOS!BE11/IIOS!BE$93,0)</f>
        <v>1.214699878009507E-7</v>
      </c>
      <c r="BF11" s="1">
        <f>IFERROR(IIOS!BF11/IIOS!BF$93,0)</f>
        <v>9.9878187306062142E-6</v>
      </c>
      <c r="BG11" s="1">
        <f>IFERROR(IIOS!BG11/IIOS!BG$93,0)</f>
        <v>8.2899419101121273E-8</v>
      </c>
      <c r="BH11" s="1">
        <f>IFERROR(IIOS!BH11/IIOS!BH$93,0)</f>
        <v>1.7555740469128409E-6</v>
      </c>
      <c r="BI11" s="1">
        <f>IFERROR(IIOS!BI11/IIOS!BI$93,0)</f>
        <v>4.4699497575573495E-6</v>
      </c>
      <c r="BJ11" s="1">
        <f>IFERROR(IIOS!BJ11/IIOS!BJ$93,0)</f>
        <v>5.2496818456255825E-7</v>
      </c>
      <c r="BK11" s="1">
        <f>IFERROR(IIOS!BK11/IIOS!BK$93,0)</f>
        <v>1.1718870035408947E-7</v>
      </c>
      <c r="BL11" s="1">
        <f>IFERROR(IIOS!BL11/IIOS!BL$93,0)</f>
        <v>2.2166036373393391E-7</v>
      </c>
      <c r="BM11" s="1">
        <f>IFERROR(IIOS!BM11/IIOS!BM$93,0)</f>
        <v>2.857992088688377E-6</v>
      </c>
      <c r="BN11" s="1">
        <f>IFERROR(IIOS!BN11/IIOS!BN$93,0)</f>
        <v>1.3187259004354679E-7</v>
      </c>
      <c r="BO11" s="1">
        <f>IFERROR(IIOS!BO11/IIOS!BO$93,0)</f>
        <v>2.4556429228982766E-7</v>
      </c>
      <c r="BP11" s="1">
        <f>IFERROR(IIOS!BP11/IIOS!BP$93,0)</f>
        <v>5.6457046687337712E-8</v>
      </c>
      <c r="BQ11" s="1">
        <f>IFERROR(IIOS!BQ11/IIOS!BQ$93,0)</f>
        <v>2.8859287736828677E-7</v>
      </c>
      <c r="BR11" s="1">
        <f>IFERROR(IIOS!BR11/IIOS!BR$93,0)</f>
        <v>3.7010779201275018E-7</v>
      </c>
      <c r="BS11" s="1">
        <f>IFERROR(IIOS!BS11/IIOS!BS$93,0)</f>
        <v>2.6253161603911126E-7</v>
      </c>
      <c r="BT11" s="1">
        <f>IFERROR(IIOS!BT11/IIOS!BT$93,0)</f>
        <v>7.594666095023783E-7</v>
      </c>
      <c r="BU11" s="1">
        <f>IFERROR(IIOS!BU11/IIOS!BU$93,0)</f>
        <v>9.6048946326932212E-7</v>
      </c>
      <c r="BV11" s="1">
        <f>IFERROR(IIOS!BV11/IIOS!BV$93,0)</f>
        <v>1.4988219403757804E-7</v>
      </c>
      <c r="BW11" s="1">
        <f>IFERROR(IIOS!BW11/IIOS!BW$93,0)</f>
        <v>1.0641324710468455E-7</v>
      </c>
      <c r="BX11" s="1">
        <f>IFERROR(IIOS!BX11/IIOS!BX$93,0)</f>
        <v>1.4886688519851981E-7</v>
      </c>
      <c r="BY11" s="1">
        <f>IFERROR(IIOS!BY11/IIOS!BY$93,0)</f>
        <v>7.324876215745823E-8</v>
      </c>
      <c r="BZ11" s="1">
        <f>IFERROR(IIOS!BZ11/IIOS!BZ$93,0)</f>
        <v>3.7379688822951788E-7</v>
      </c>
      <c r="CA11" s="1">
        <f>IFERROR(IIOS!CA11/IIOS!CA$93,0)</f>
        <v>4.0030796117737752E-7</v>
      </c>
      <c r="CB11" s="1">
        <f>IFERROR(IIOS!CB11/IIOS!CB$93,0)</f>
        <v>0</v>
      </c>
      <c r="CC11" s="16">
        <f>IFERROR(IIOS!CC11/IIOS!CC$93,0)</f>
        <v>0</v>
      </c>
    </row>
    <row r="12" spans="2:81" x14ac:dyDescent="0.25">
      <c r="B12" s="89"/>
      <c r="C12" s="8" t="s">
        <v>0</v>
      </c>
      <c r="D12" s="22" t="s">
        <v>8</v>
      </c>
      <c r="E12" s="32" t="s">
        <v>174</v>
      </c>
      <c r="F12" s="26">
        <f>IFERROR(IIOS!F12/IIOS!F$93,0)</f>
        <v>0</v>
      </c>
      <c r="G12" s="26">
        <f>IFERROR(IIOS!G12/IIOS!G$93,0)</f>
        <v>0</v>
      </c>
      <c r="H12" s="26">
        <f>IFERROR(IIOS!H12/IIOS!H$93,0)</f>
        <v>0</v>
      </c>
      <c r="I12" s="26">
        <f>IFERROR(IIOS!I12/IIOS!I$93,0)</f>
        <v>0</v>
      </c>
      <c r="J12" s="26">
        <f>IFERROR(IIOS!J12/IIOS!J$93,0)</f>
        <v>0</v>
      </c>
      <c r="K12" s="26">
        <f>IFERROR(IIOS!K12/IIOS!K$93,0)</f>
        <v>0</v>
      </c>
      <c r="L12" s="26">
        <f>IFERROR(IIOS!L12/IIOS!L$93,0)</f>
        <v>0</v>
      </c>
      <c r="M12" s="1">
        <f>IFERROR(IIOS!M12/IIOS!M$93,0)</f>
        <v>0</v>
      </c>
      <c r="N12" s="1">
        <f>IFERROR(IIOS!N12/IIOS!N$93,0)</f>
        <v>0</v>
      </c>
      <c r="O12" s="1">
        <f>IFERROR(IIOS!O12/IIOS!O$93,0)</f>
        <v>0</v>
      </c>
      <c r="P12" s="1">
        <f>IFERROR(IIOS!P12/IIOS!P$93,0)</f>
        <v>0</v>
      </c>
      <c r="Q12" s="1">
        <f>IFERROR(IIOS!Q12/IIOS!Q$93,0)</f>
        <v>0</v>
      </c>
      <c r="R12" s="1">
        <f>IFERROR(IIOS!R12/IIOS!R$93,0)</f>
        <v>0</v>
      </c>
      <c r="S12" s="1">
        <f>IFERROR(IIOS!S12/IIOS!S$93,0)</f>
        <v>0</v>
      </c>
      <c r="T12" s="1">
        <f>IFERROR(IIOS!T12/IIOS!T$93,0)</f>
        <v>0</v>
      </c>
      <c r="U12" s="1">
        <f>IFERROR(IIOS!U12/IIOS!U$93,0)</f>
        <v>0</v>
      </c>
      <c r="V12" s="1">
        <f>IFERROR(IIOS!V12/IIOS!V$93,0)</f>
        <v>0</v>
      </c>
      <c r="W12" s="1">
        <f>IFERROR(IIOS!W12/IIOS!W$93,0)</f>
        <v>0</v>
      </c>
      <c r="X12" s="1">
        <f>IFERROR(IIOS!X12/IIOS!X$93,0)</f>
        <v>0</v>
      </c>
      <c r="Y12" s="1">
        <f>IFERROR(IIOS!Y12/IIOS!Y$93,0)</f>
        <v>0</v>
      </c>
      <c r="Z12" s="1">
        <f>IFERROR(IIOS!Z12/IIOS!Z$93,0)</f>
        <v>0</v>
      </c>
      <c r="AA12" s="1">
        <f>IFERROR(IIOS!AA12/IIOS!AA$93,0)</f>
        <v>0</v>
      </c>
      <c r="AB12" s="1">
        <f>IFERROR(IIOS!AB12/IIOS!AB$93,0)</f>
        <v>0</v>
      </c>
      <c r="AC12" s="1">
        <f>IFERROR(IIOS!AC12/IIOS!AC$93,0)</f>
        <v>0</v>
      </c>
      <c r="AD12" s="1">
        <f>IFERROR(IIOS!AD12/IIOS!AD$93,0)</f>
        <v>0</v>
      </c>
      <c r="AE12" s="1">
        <f>IFERROR(IIOS!AE12/IIOS!AE$93,0)</f>
        <v>0</v>
      </c>
      <c r="AF12" s="1">
        <f>IFERROR(IIOS!AF12/IIOS!AF$93,0)</f>
        <v>0</v>
      </c>
      <c r="AG12" s="1">
        <f>IFERROR(IIOS!AG12/IIOS!AG$93,0)</f>
        <v>0</v>
      </c>
      <c r="AH12" s="1">
        <f>IFERROR(IIOS!AH12/IIOS!AH$93,0)</f>
        <v>0</v>
      </c>
      <c r="AI12" s="1">
        <f>IFERROR(IIOS!AI12/IIOS!AI$93,0)</f>
        <v>0</v>
      </c>
      <c r="AJ12" s="1">
        <f>IFERROR(IIOS!AJ12/IIOS!AJ$93,0)</f>
        <v>0</v>
      </c>
      <c r="AK12" s="1">
        <f>IFERROR(IIOS!AK12/IIOS!AK$93,0)</f>
        <v>0</v>
      </c>
      <c r="AL12" s="1">
        <f>IFERROR(IIOS!AL12/IIOS!AL$93,0)</f>
        <v>0</v>
      </c>
      <c r="AM12" s="1">
        <f>IFERROR(IIOS!AM12/IIOS!AM$93,0)</f>
        <v>0</v>
      </c>
      <c r="AN12" s="1">
        <f>IFERROR(IIOS!AN12/IIOS!AN$93,0)</f>
        <v>0</v>
      </c>
      <c r="AO12" s="1">
        <f>IFERROR(IIOS!AO12/IIOS!AO$93,0)</f>
        <v>0</v>
      </c>
      <c r="AP12" s="1">
        <f>IFERROR(IIOS!AP12/IIOS!AP$93,0)</f>
        <v>0</v>
      </c>
      <c r="AQ12" s="1">
        <f>IFERROR(IIOS!AQ12/IIOS!AQ$93,0)</f>
        <v>0</v>
      </c>
      <c r="AR12" s="24">
        <f>IFERROR(IIOS!AR12/IIOS!AR$93,0)</f>
        <v>0</v>
      </c>
      <c r="AS12" s="26">
        <f>IFERROR(IIOS!AS12/IIOS!AS$93,0)</f>
        <v>0</v>
      </c>
      <c r="AT12" s="26">
        <f>IFERROR(IIOS!AT12/IIOS!AT$93,0)</f>
        <v>0</v>
      </c>
      <c r="AU12" s="26">
        <f>IFERROR(IIOS!AU12/IIOS!AU$93,0)</f>
        <v>0</v>
      </c>
      <c r="AV12" s="26">
        <f>IFERROR(IIOS!AV12/IIOS!AV$93,0)</f>
        <v>0</v>
      </c>
      <c r="AW12" s="26">
        <f>IFERROR(IIOS!AW12/IIOS!AW$93,0)</f>
        <v>0</v>
      </c>
      <c r="AX12" s="26">
        <f>IFERROR(IIOS!AX12/IIOS!AX$93,0)</f>
        <v>0</v>
      </c>
      <c r="AY12" s="1">
        <f>IFERROR(IIOS!AY12/IIOS!AY$93,0)</f>
        <v>0</v>
      </c>
      <c r="AZ12" s="1">
        <f>IFERROR(IIOS!AZ12/IIOS!AZ$93,0)</f>
        <v>0</v>
      </c>
      <c r="BA12" s="1">
        <f>IFERROR(IIOS!BA12/IIOS!BA$93,0)</f>
        <v>0</v>
      </c>
      <c r="BB12" s="1">
        <f>IFERROR(IIOS!BB12/IIOS!BB$93,0)</f>
        <v>0</v>
      </c>
      <c r="BC12" s="1">
        <f>IFERROR(IIOS!BC12/IIOS!BC$93,0)</f>
        <v>0</v>
      </c>
      <c r="BD12" s="1">
        <f>IFERROR(IIOS!BD12/IIOS!BD$93,0)</f>
        <v>0</v>
      </c>
      <c r="BE12" s="1">
        <f>IFERROR(IIOS!BE12/IIOS!BE$93,0)</f>
        <v>0</v>
      </c>
      <c r="BF12" s="1">
        <f>IFERROR(IIOS!BF12/IIOS!BF$93,0)</f>
        <v>0</v>
      </c>
      <c r="BG12" s="1">
        <f>IFERROR(IIOS!BG12/IIOS!BG$93,0)</f>
        <v>0</v>
      </c>
      <c r="BH12" s="1">
        <f>IFERROR(IIOS!BH12/IIOS!BH$93,0)</f>
        <v>0</v>
      </c>
      <c r="BI12" s="1">
        <f>IFERROR(IIOS!BI12/IIOS!BI$93,0)</f>
        <v>0</v>
      </c>
      <c r="BJ12" s="1">
        <f>IFERROR(IIOS!BJ12/IIOS!BJ$93,0)</f>
        <v>0</v>
      </c>
      <c r="BK12" s="1">
        <f>IFERROR(IIOS!BK12/IIOS!BK$93,0)</f>
        <v>0</v>
      </c>
      <c r="BL12" s="1">
        <f>IFERROR(IIOS!BL12/IIOS!BL$93,0)</f>
        <v>0</v>
      </c>
      <c r="BM12" s="1">
        <f>IFERROR(IIOS!BM12/IIOS!BM$93,0)</f>
        <v>0</v>
      </c>
      <c r="BN12" s="1">
        <f>IFERROR(IIOS!BN12/IIOS!BN$93,0)</f>
        <v>0</v>
      </c>
      <c r="BO12" s="1">
        <f>IFERROR(IIOS!BO12/IIOS!BO$93,0)</f>
        <v>0</v>
      </c>
      <c r="BP12" s="1">
        <f>IFERROR(IIOS!BP12/IIOS!BP$93,0)</f>
        <v>0</v>
      </c>
      <c r="BQ12" s="1">
        <f>IFERROR(IIOS!BQ12/IIOS!BQ$93,0)</f>
        <v>0</v>
      </c>
      <c r="BR12" s="1">
        <f>IFERROR(IIOS!BR12/IIOS!BR$93,0)</f>
        <v>0</v>
      </c>
      <c r="BS12" s="1">
        <f>IFERROR(IIOS!BS12/IIOS!BS$93,0)</f>
        <v>0</v>
      </c>
      <c r="BT12" s="1">
        <f>IFERROR(IIOS!BT12/IIOS!BT$93,0)</f>
        <v>0</v>
      </c>
      <c r="BU12" s="1">
        <f>IFERROR(IIOS!BU12/IIOS!BU$93,0)</f>
        <v>0</v>
      </c>
      <c r="BV12" s="1">
        <f>IFERROR(IIOS!BV12/IIOS!BV$93,0)</f>
        <v>0</v>
      </c>
      <c r="BW12" s="1">
        <f>IFERROR(IIOS!BW12/IIOS!BW$93,0)</f>
        <v>0</v>
      </c>
      <c r="BX12" s="1">
        <f>IFERROR(IIOS!BX12/IIOS!BX$93,0)</f>
        <v>0</v>
      </c>
      <c r="BY12" s="1">
        <f>IFERROR(IIOS!BY12/IIOS!BY$93,0)</f>
        <v>0</v>
      </c>
      <c r="BZ12" s="1">
        <f>IFERROR(IIOS!BZ12/IIOS!BZ$93,0)</f>
        <v>0</v>
      </c>
      <c r="CA12" s="1">
        <f>IFERROR(IIOS!CA12/IIOS!CA$93,0)</f>
        <v>0</v>
      </c>
      <c r="CB12" s="1">
        <f>IFERROR(IIOS!CB12/IIOS!CB$93,0)</f>
        <v>0</v>
      </c>
      <c r="CC12" s="16">
        <f>IFERROR(IIOS!CC12/IIOS!CC$93,0)</f>
        <v>0</v>
      </c>
    </row>
    <row r="13" spans="2:81" x14ac:dyDescent="0.25">
      <c r="B13" s="89"/>
      <c r="C13" s="8" t="s">
        <v>0</v>
      </c>
      <c r="D13" s="22" t="s">
        <v>9</v>
      </c>
      <c r="E13" s="32" t="s">
        <v>189</v>
      </c>
      <c r="F13" s="26">
        <f>IFERROR(IIOS!F13/IIOS!F$93,0)</f>
        <v>1.6914039198525808E-4</v>
      </c>
      <c r="G13" s="26">
        <f>IFERROR(IIOS!G13/IIOS!G$93,0)</f>
        <v>2.8876527548281968E-4</v>
      </c>
      <c r="H13" s="26">
        <f>IFERROR(IIOS!H13/IIOS!H$93,0)</f>
        <v>8.9786352778008585E-5</v>
      </c>
      <c r="I13" s="26">
        <f>IFERROR(IIOS!I13/IIOS!I$93,0)</f>
        <v>2.956087168916895E-4</v>
      </c>
      <c r="J13" s="26">
        <f>IFERROR(IIOS!J13/IIOS!J$93,0)</f>
        <v>2.3994826044704479E-4</v>
      </c>
      <c r="K13" s="26">
        <f>IFERROR(IIOS!K13/IIOS!K$93,0)</f>
        <v>0</v>
      </c>
      <c r="L13" s="26">
        <f>IFERROR(IIOS!L13/IIOS!L$93,0)</f>
        <v>2.0907888745723981E-3</v>
      </c>
      <c r="M13" s="1">
        <f>IFERROR(IIOS!M13/IIOS!M$93,0)</f>
        <v>0</v>
      </c>
      <c r="N13" s="1">
        <f>IFERROR(IIOS!N13/IIOS!N$93,0)</f>
        <v>7.4354526149574582E-4</v>
      </c>
      <c r="O13" s="1">
        <f>IFERROR(IIOS!O13/IIOS!O$93,0)</f>
        <v>2.0694047725367126E-4</v>
      </c>
      <c r="P13" s="1">
        <f>IFERROR(IIOS!P13/IIOS!P$93,0)</f>
        <v>5.7370112817290098E-5</v>
      </c>
      <c r="Q13" s="1">
        <f>IFERROR(IIOS!Q13/IIOS!Q$93,0)</f>
        <v>7.2612523887247854E-4</v>
      </c>
      <c r="R13" s="1">
        <f>IFERROR(IIOS!R13/IIOS!R$93,0)</f>
        <v>1.2474087334269046E-4</v>
      </c>
      <c r="S13" s="1">
        <f>IFERROR(IIOS!S13/IIOS!S$93,0)</f>
        <v>2.1633124581497279E-4</v>
      </c>
      <c r="T13" s="1">
        <f>IFERROR(IIOS!T13/IIOS!T$93,0)</f>
        <v>1.7265706384374789E-4</v>
      </c>
      <c r="U13" s="1">
        <f>IFERROR(IIOS!U13/IIOS!U$93,0)</f>
        <v>9.3210963405567101E-6</v>
      </c>
      <c r="V13" s="1">
        <f>IFERROR(IIOS!V13/IIOS!V$93,0)</f>
        <v>1.3237299161969682E-4</v>
      </c>
      <c r="W13" s="1">
        <f>IFERROR(IIOS!W13/IIOS!W$93,0)</f>
        <v>1.1114170870771244E-4</v>
      </c>
      <c r="X13" s="1">
        <f>IFERROR(IIOS!X13/IIOS!X$93,0)</f>
        <v>4.9384679718866248E-5</v>
      </c>
      <c r="Y13" s="1">
        <f>IFERROR(IIOS!Y13/IIOS!Y$93,0)</f>
        <v>9.4015655292541807E-6</v>
      </c>
      <c r="Z13" s="1">
        <f>IFERROR(IIOS!Z13/IIOS!Z$93,0)</f>
        <v>3.8164995789617121E-5</v>
      </c>
      <c r="AA13" s="1">
        <f>IFERROR(IIOS!AA13/IIOS!AA$93,0)</f>
        <v>4.111345919023948E-5</v>
      </c>
      <c r="AB13" s="1">
        <f>IFERROR(IIOS!AB13/IIOS!AB$93,0)</f>
        <v>3.9010909412689083E-6</v>
      </c>
      <c r="AC13" s="1">
        <f>IFERROR(IIOS!AC13/IIOS!AC$93,0)</f>
        <v>4.874443617064678E-5</v>
      </c>
      <c r="AD13" s="1">
        <f>IFERROR(IIOS!AD13/IIOS!AD$93,0)</f>
        <v>1.168091143395222E-6</v>
      </c>
      <c r="AE13" s="1">
        <f>IFERROR(IIOS!AE13/IIOS!AE$93,0)</f>
        <v>9.6895189767920965E-6</v>
      </c>
      <c r="AF13" s="1">
        <f>IFERROR(IIOS!AF13/IIOS!AF$93,0)</f>
        <v>1.5808560308815795E-5</v>
      </c>
      <c r="AG13" s="1">
        <f>IFERROR(IIOS!AG13/IIOS!AG$93,0)</f>
        <v>7.2714035262392123E-5</v>
      </c>
      <c r="AH13" s="1">
        <f>IFERROR(IIOS!AH13/IIOS!AH$93,0)</f>
        <v>1.7123482310010993E-5</v>
      </c>
      <c r="AI13" s="1">
        <f>IFERROR(IIOS!AI13/IIOS!AI$93,0)</f>
        <v>2.0595284231494063E-5</v>
      </c>
      <c r="AJ13" s="1">
        <f>IFERROR(IIOS!AJ13/IIOS!AJ$93,0)</f>
        <v>1.1060479396261438E-5</v>
      </c>
      <c r="AK13" s="1">
        <f>IFERROR(IIOS!AK13/IIOS!AK$93,0)</f>
        <v>1.7673714033408031E-5</v>
      </c>
      <c r="AL13" s="1">
        <f>IFERROR(IIOS!AL13/IIOS!AL$93,0)</f>
        <v>1.8917010892814803E-4</v>
      </c>
      <c r="AM13" s="1">
        <f>IFERROR(IIOS!AM13/IIOS!AM$93,0)</f>
        <v>1.8547078171338465E-5</v>
      </c>
      <c r="AN13" s="1">
        <f>IFERROR(IIOS!AN13/IIOS!AN$93,0)</f>
        <v>4.5259646108520461E-5</v>
      </c>
      <c r="AO13" s="1">
        <f>IFERROR(IIOS!AO13/IIOS!AO$93,0)</f>
        <v>2.2879560453923815E-4</v>
      </c>
      <c r="AP13" s="1">
        <f>IFERROR(IIOS!AP13/IIOS!AP$93,0)</f>
        <v>0</v>
      </c>
      <c r="AQ13" s="1">
        <f>IFERROR(IIOS!AQ13/IIOS!AQ$93,0)</f>
        <v>0</v>
      </c>
      <c r="AR13" s="24">
        <f>IFERROR(IIOS!AR13/IIOS!AR$93,0)</f>
        <v>4.3639466615843524E-8</v>
      </c>
      <c r="AS13" s="26">
        <f>IFERROR(IIOS!AS13/IIOS!AS$93,0)</f>
        <v>1.9066719618023638E-8</v>
      </c>
      <c r="AT13" s="26">
        <f>IFERROR(IIOS!AT13/IIOS!AT$93,0)</f>
        <v>2.6701633503654474E-8</v>
      </c>
      <c r="AU13" s="26">
        <f>IFERROR(IIOS!AU13/IIOS!AU$93,0)</f>
        <v>6.1720323286864496E-8</v>
      </c>
      <c r="AV13" s="26">
        <f>IFERROR(IIOS!AV13/IIOS!AV$93,0)</f>
        <v>7.4944877442273003E-8</v>
      </c>
      <c r="AW13" s="26">
        <f>IFERROR(IIOS!AW13/IIOS!AW$93,0)</f>
        <v>1.1245588582382949E-7</v>
      </c>
      <c r="AX13" s="26">
        <f>IFERROR(IIOS!AX13/IIOS!AX$93,0)</f>
        <v>5.1650934010243683E-7</v>
      </c>
      <c r="AY13" s="1">
        <f>IFERROR(IIOS!AY13/IIOS!AY$93,0)</f>
        <v>2.9568778977458881E-7</v>
      </c>
      <c r="AZ13" s="1">
        <f>IFERROR(IIOS!AZ13/IIOS!AZ$93,0)</f>
        <v>2.2866865504864975E-7</v>
      </c>
      <c r="BA13" s="1">
        <f>IFERROR(IIOS!BA13/IIOS!BA$93,0)</f>
        <v>3.3745074517910228E-8</v>
      </c>
      <c r="BB13" s="1">
        <f>IFERROR(IIOS!BB13/IIOS!BB$93,0)</f>
        <v>2.120010734272823E-8</v>
      </c>
      <c r="BC13" s="1">
        <f>IFERROR(IIOS!BC13/IIOS!BC$93,0)</f>
        <v>8.4461260506459496E-8</v>
      </c>
      <c r="BD13" s="1">
        <f>IFERROR(IIOS!BD13/IIOS!BD$93,0)</f>
        <v>2.7395260132206347E-8</v>
      </c>
      <c r="BE13" s="1">
        <f>IFERROR(IIOS!BE13/IIOS!BE$93,0)</f>
        <v>1.1100787632432112E-7</v>
      </c>
      <c r="BF13" s="1">
        <f>IFERROR(IIOS!BF13/IIOS!BF$93,0)</f>
        <v>4.8260089842089883E-8</v>
      </c>
      <c r="BG13" s="1">
        <f>IFERROR(IIOS!BG13/IIOS!BG$93,0)</f>
        <v>3.2879399114952166E-9</v>
      </c>
      <c r="BH13" s="1">
        <f>IFERROR(IIOS!BH13/IIOS!BH$93,0)</f>
        <v>3.648509689591223E-8</v>
      </c>
      <c r="BI13" s="1">
        <f>IFERROR(IIOS!BI13/IIOS!BI$93,0)</f>
        <v>3.1909573997228147E-8</v>
      </c>
      <c r="BJ13" s="1">
        <f>IFERROR(IIOS!BJ13/IIOS!BJ$93,0)</f>
        <v>1.7259275092523186E-8</v>
      </c>
      <c r="BK13" s="1">
        <f>IFERROR(IIOS!BK13/IIOS!BK$93,0)</f>
        <v>3.2719942441816369E-9</v>
      </c>
      <c r="BL13" s="1">
        <f>IFERROR(IIOS!BL13/IIOS!BL$93,0)</f>
        <v>1.2121613162677909E-8</v>
      </c>
      <c r="BM13" s="1">
        <f>IFERROR(IIOS!BM13/IIOS!BM$93,0)</f>
        <v>2.5719573028592045E-8</v>
      </c>
      <c r="BN13" s="1">
        <f>IFERROR(IIOS!BN13/IIOS!BN$93,0)</f>
        <v>1.5794888616109528E-9</v>
      </c>
      <c r="BO13" s="1">
        <f>IFERROR(IIOS!BO13/IIOS!BO$93,0)</f>
        <v>1.5405956603223038E-8</v>
      </c>
      <c r="BP13" s="1">
        <f>IFERROR(IIOS!BP13/IIOS!BP$93,0)</f>
        <v>6.8461323421118611E-10</v>
      </c>
      <c r="BQ13" s="1">
        <f>IFERROR(IIOS!BQ13/IIOS!BQ$93,0)</f>
        <v>3.4806225998909928E-9</v>
      </c>
      <c r="BR13" s="1">
        <f>IFERROR(IIOS!BR13/IIOS!BR$93,0)</f>
        <v>9.3345752120103887E-9</v>
      </c>
      <c r="BS13" s="1">
        <f>IFERROR(IIOS!BS13/IIOS!BS$93,0)</f>
        <v>2.1231599018684156E-8</v>
      </c>
      <c r="BT13" s="1">
        <f>IFERROR(IIOS!BT13/IIOS!BT$93,0)</f>
        <v>8.5081858101138683E-9</v>
      </c>
      <c r="BU13" s="1">
        <f>IFERROR(IIOS!BU13/IIOS!BU$93,0)</f>
        <v>1.0903160156889474E-8</v>
      </c>
      <c r="BV13" s="1">
        <f>IFERROR(IIOS!BV13/IIOS!BV$93,0)</f>
        <v>3.5504013957086078E-9</v>
      </c>
      <c r="BW13" s="1">
        <f>IFERROR(IIOS!BW13/IIOS!BW$93,0)</f>
        <v>6.9955320952558172E-9</v>
      </c>
      <c r="BX13" s="1">
        <f>IFERROR(IIOS!BX13/IIOS!BX$93,0)</f>
        <v>8.2964789480597565E-8</v>
      </c>
      <c r="BY13" s="1">
        <f>IFERROR(IIOS!BY13/IIOS!BY$93,0)</f>
        <v>4.4155832429192487E-9</v>
      </c>
      <c r="BZ13" s="1">
        <f>IFERROR(IIOS!BZ13/IIOS!BZ$93,0)</f>
        <v>1.44643825749344E-8</v>
      </c>
      <c r="CA13" s="1">
        <f>IFERROR(IIOS!CA13/IIOS!CA$93,0)</f>
        <v>7.5246375077454408E-8</v>
      </c>
      <c r="CB13" s="1">
        <f>IFERROR(IIOS!CB13/IIOS!CB$93,0)</f>
        <v>0</v>
      </c>
      <c r="CC13" s="16">
        <f>IFERROR(IIOS!CC13/IIOS!CC$93,0)</f>
        <v>0</v>
      </c>
    </row>
    <row r="14" spans="2:81" x14ac:dyDescent="0.25">
      <c r="B14" s="89"/>
      <c r="C14" s="8" t="s">
        <v>0</v>
      </c>
      <c r="D14" s="22" t="s">
        <v>10</v>
      </c>
      <c r="E14" s="32" t="s">
        <v>190</v>
      </c>
      <c r="F14" s="26">
        <f>IFERROR(IIOS!F14/IIOS!F$93,0)</f>
        <v>0</v>
      </c>
      <c r="G14" s="26">
        <f>IFERROR(IIOS!G14/IIOS!G$93,0)</f>
        <v>0</v>
      </c>
      <c r="H14" s="26">
        <f>IFERROR(IIOS!H14/IIOS!H$93,0)</f>
        <v>0</v>
      </c>
      <c r="I14" s="26">
        <f>IFERROR(IIOS!I14/IIOS!I$93,0)</f>
        <v>0</v>
      </c>
      <c r="J14" s="26">
        <f>IFERROR(IIOS!J14/IIOS!J$93,0)</f>
        <v>0</v>
      </c>
      <c r="K14" s="26">
        <f>IFERROR(IIOS!K14/IIOS!K$93,0)</f>
        <v>0</v>
      </c>
      <c r="L14" s="26">
        <f>IFERROR(IIOS!L14/IIOS!L$93,0)</f>
        <v>0</v>
      </c>
      <c r="M14" s="1">
        <f>IFERROR(IIOS!M14/IIOS!M$93,0)</f>
        <v>0</v>
      </c>
      <c r="N14" s="1">
        <f>IFERROR(IIOS!N14/IIOS!N$93,0)</f>
        <v>0</v>
      </c>
      <c r="O14" s="1">
        <f>IFERROR(IIOS!O14/IIOS!O$93,0)</f>
        <v>0</v>
      </c>
      <c r="P14" s="1">
        <f>IFERROR(IIOS!P14/IIOS!P$93,0)</f>
        <v>0</v>
      </c>
      <c r="Q14" s="1">
        <f>IFERROR(IIOS!Q14/IIOS!Q$93,0)</f>
        <v>0</v>
      </c>
      <c r="R14" s="1">
        <f>IFERROR(IIOS!R14/IIOS!R$93,0)</f>
        <v>0</v>
      </c>
      <c r="S14" s="1">
        <f>IFERROR(IIOS!S14/IIOS!S$93,0)</f>
        <v>0</v>
      </c>
      <c r="T14" s="1">
        <f>IFERROR(IIOS!T14/IIOS!T$93,0)</f>
        <v>0</v>
      </c>
      <c r="U14" s="1">
        <f>IFERROR(IIOS!U14/IIOS!U$93,0)</f>
        <v>0</v>
      </c>
      <c r="V14" s="1">
        <f>IFERROR(IIOS!V14/IIOS!V$93,0)</f>
        <v>0</v>
      </c>
      <c r="W14" s="1">
        <f>IFERROR(IIOS!W14/IIOS!W$93,0)</f>
        <v>0</v>
      </c>
      <c r="X14" s="1">
        <f>IFERROR(IIOS!X14/IIOS!X$93,0)</f>
        <v>0</v>
      </c>
      <c r="Y14" s="1">
        <f>IFERROR(IIOS!Y14/IIOS!Y$93,0)</f>
        <v>0</v>
      </c>
      <c r="Z14" s="1">
        <f>IFERROR(IIOS!Z14/IIOS!Z$93,0)</f>
        <v>0</v>
      </c>
      <c r="AA14" s="1">
        <f>IFERROR(IIOS!AA14/IIOS!AA$93,0)</f>
        <v>0</v>
      </c>
      <c r="AB14" s="1">
        <f>IFERROR(IIOS!AB14/IIOS!AB$93,0)</f>
        <v>0</v>
      </c>
      <c r="AC14" s="1">
        <f>IFERROR(IIOS!AC14/IIOS!AC$93,0)</f>
        <v>0</v>
      </c>
      <c r="AD14" s="1">
        <f>IFERROR(IIOS!AD14/IIOS!AD$93,0)</f>
        <v>0</v>
      </c>
      <c r="AE14" s="1">
        <f>IFERROR(IIOS!AE14/IIOS!AE$93,0)</f>
        <v>0</v>
      </c>
      <c r="AF14" s="1">
        <f>IFERROR(IIOS!AF14/IIOS!AF$93,0)</f>
        <v>0</v>
      </c>
      <c r="AG14" s="1">
        <f>IFERROR(IIOS!AG14/IIOS!AG$93,0)</f>
        <v>0</v>
      </c>
      <c r="AH14" s="1">
        <f>IFERROR(IIOS!AH14/IIOS!AH$93,0)</f>
        <v>0</v>
      </c>
      <c r="AI14" s="1">
        <f>IFERROR(IIOS!AI14/IIOS!AI$93,0)</f>
        <v>0</v>
      </c>
      <c r="AJ14" s="1">
        <f>IFERROR(IIOS!AJ14/IIOS!AJ$93,0)</f>
        <v>0</v>
      </c>
      <c r="AK14" s="1">
        <f>IFERROR(IIOS!AK14/IIOS!AK$93,0)</f>
        <v>0</v>
      </c>
      <c r="AL14" s="1">
        <f>IFERROR(IIOS!AL14/IIOS!AL$93,0)</f>
        <v>0</v>
      </c>
      <c r="AM14" s="1">
        <f>IFERROR(IIOS!AM14/IIOS!AM$93,0)</f>
        <v>0</v>
      </c>
      <c r="AN14" s="1">
        <f>IFERROR(IIOS!AN14/IIOS!AN$93,0)</f>
        <v>0</v>
      </c>
      <c r="AO14" s="1">
        <f>IFERROR(IIOS!AO14/IIOS!AO$93,0)</f>
        <v>0</v>
      </c>
      <c r="AP14" s="1">
        <f>IFERROR(IIOS!AP14/IIOS!AP$93,0)</f>
        <v>0</v>
      </c>
      <c r="AQ14" s="1">
        <f>IFERROR(IIOS!AQ14/IIOS!AQ$93,0)</f>
        <v>0</v>
      </c>
      <c r="AR14" s="24">
        <f>IFERROR(IIOS!AR14/IIOS!AR$93,0)</f>
        <v>0</v>
      </c>
      <c r="AS14" s="26">
        <f>IFERROR(IIOS!AS14/IIOS!AS$93,0)</f>
        <v>0</v>
      </c>
      <c r="AT14" s="26">
        <f>IFERROR(IIOS!AT14/IIOS!AT$93,0)</f>
        <v>0</v>
      </c>
      <c r="AU14" s="26">
        <f>IFERROR(IIOS!AU14/IIOS!AU$93,0)</f>
        <v>0</v>
      </c>
      <c r="AV14" s="26">
        <f>IFERROR(IIOS!AV14/IIOS!AV$93,0)</f>
        <v>0</v>
      </c>
      <c r="AW14" s="26">
        <f>IFERROR(IIOS!AW14/IIOS!AW$93,0)</f>
        <v>0</v>
      </c>
      <c r="AX14" s="26">
        <f>IFERROR(IIOS!AX14/IIOS!AX$93,0)</f>
        <v>0</v>
      </c>
      <c r="AY14" s="1">
        <f>IFERROR(IIOS!AY14/IIOS!AY$93,0)</f>
        <v>0</v>
      </c>
      <c r="AZ14" s="1">
        <f>IFERROR(IIOS!AZ14/IIOS!AZ$93,0)</f>
        <v>0</v>
      </c>
      <c r="BA14" s="1">
        <f>IFERROR(IIOS!BA14/IIOS!BA$93,0)</f>
        <v>0</v>
      </c>
      <c r="BB14" s="1">
        <f>IFERROR(IIOS!BB14/IIOS!BB$93,0)</f>
        <v>0</v>
      </c>
      <c r="BC14" s="1">
        <f>IFERROR(IIOS!BC14/IIOS!BC$93,0)</f>
        <v>0</v>
      </c>
      <c r="BD14" s="1">
        <f>IFERROR(IIOS!BD14/IIOS!BD$93,0)</f>
        <v>0</v>
      </c>
      <c r="BE14" s="1">
        <f>IFERROR(IIOS!BE14/IIOS!BE$93,0)</f>
        <v>0</v>
      </c>
      <c r="BF14" s="1">
        <f>IFERROR(IIOS!BF14/IIOS!BF$93,0)</f>
        <v>0</v>
      </c>
      <c r="BG14" s="1">
        <f>IFERROR(IIOS!BG14/IIOS!BG$93,0)</f>
        <v>0</v>
      </c>
      <c r="BH14" s="1">
        <f>IFERROR(IIOS!BH14/IIOS!BH$93,0)</f>
        <v>0</v>
      </c>
      <c r="BI14" s="1">
        <f>IFERROR(IIOS!BI14/IIOS!BI$93,0)</f>
        <v>0</v>
      </c>
      <c r="BJ14" s="1">
        <f>IFERROR(IIOS!BJ14/IIOS!BJ$93,0)</f>
        <v>0</v>
      </c>
      <c r="BK14" s="1">
        <f>IFERROR(IIOS!BK14/IIOS!BK$93,0)</f>
        <v>0</v>
      </c>
      <c r="BL14" s="1">
        <f>IFERROR(IIOS!BL14/IIOS!BL$93,0)</f>
        <v>0</v>
      </c>
      <c r="BM14" s="1">
        <f>IFERROR(IIOS!BM14/IIOS!BM$93,0)</f>
        <v>0</v>
      </c>
      <c r="BN14" s="1">
        <f>IFERROR(IIOS!BN14/IIOS!BN$93,0)</f>
        <v>0</v>
      </c>
      <c r="BO14" s="1">
        <f>IFERROR(IIOS!BO14/IIOS!BO$93,0)</f>
        <v>0</v>
      </c>
      <c r="BP14" s="1">
        <f>IFERROR(IIOS!BP14/IIOS!BP$93,0)</f>
        <v>0</v>
      </c>
      <c r="BQ14" s="1">
        <f>IFERROR(IIOS!BQ14/IIOS!BQ$93,0)</f>
        <v>0</v>
      </c>
      <c r="BR14" s="1">
        <f>IFERROR(IIOS!BR14/IIOS!BR$93,0)</f>
        <v>0</v>
      </c>
      <c r="BS14" s="1">
        <f>IFERROR(IIOS!BS14/IIOS!BS$93,0)</f>
        <v>0</v>
      </c>
      <c r="BT14" s="1">
        <f>IFERROR(IIOS!BT14/IIOS!BT$93,0)</f>
        <v>0</v>
      </c>
      <c r="BU14" s="1">
        <f>IFERROR(IIOS!BU14/IIOS!BU$93,0)</f>
        <v>0</v>
      </c>
      <c r="BV14" s="1">
        <f>IFERROR(IIOS!BV14/IIOS!BV$93,0)</f>
        <v>0</v>
      </c>
      <c r="BW14" s="1">
        <f>IFERROR(IIOS!BW14/IIOS!BW$93,0)</f>
        <v>0</v>
      </c>
      <c r="BX14" s="1">
        <f>IFERROR(IIOS!BX14/IIOS!BX$93,0)</f>
        <v>0</v>
      </c>
      <c r="BY14" s="1">
        <f>IFERROR(IIOS!BY14/IIOS!BY$93,0)</f>
        <v>0</v>
      </c>
      <c r="BZ14" s="1">
        <f>IFERROR(IIOS!BZ14/IIOS!BZ$93,0)</f>
        <v>0</v>
      </c>
      <c r="CA14" s="1">
        <f>IFERROR(IIOS!CA14/IIOS!CA$93,0)</f>
        <v>0</v>
      </c>
      <c r="CB14" s="1">
        <f>IFERROR(IIOS!CB14/IIOS!CB$93,0)</f>
        <v>0</v>
      </c>
      <c r="CC14" s="16">
        <f>IFERROR(IIOS!CC14/IIOS!CC$93,0)</f>
        <v>0</v>
      </c>
    </row>
    <row r="15" spans="2:81" x14ac:dyDescent="0.25">
      <c r="B15" s="89"/>
      <c r="C15" s="8" t="s">
        <v>0</v>
      </c>
      <c r="D15" s="22" t="s">
        <v>11</v>
      </c>
      <c r="E15" s="32" t="s">
        <v>191</v>
      </c>
      <c r="F15" s="26">
        <f>IFERROR(IIOS!F15/IIOS!F$93,0)</f>
        <v>8.3838785929461637E-4</v>
      </c>
      <c r="G15" s="26">
        <f>IFERROR(IIOS!G15/IIOS!G$93,0)</f>
        <v>2.40281724836443E-3</v>
      </c>
      <c r="H15" s="26">
        <f>IFERROR(IIOS!H15/IIOS!H$93,0)</f>
        <v>2.8068706972541736E-3</v>
      </c>
      <c r="I15" s="26">
        <f>IFERROR(IIOS!I15/IIOS!I$93,0)</f>
        <v>2.6434841488598876E-4</v>
      </c>
      <c r="J15" s="26">
        <f>IFERROR(IIOS!J15/IIOS!J$93,0)</f>
        <v>5.9959187994276428E-4</v>
      </c>
      <c r="K15" s="26">
        <f>IFERROR(IIOS!K15/IIOS!K$93,0)</f>
        <v>0</v>
      </c>
      <c r="L15" s="26">
        <f>IFERROR(IIOS!L15/IIOS!L$93,0)</f>
        <v>1.719916153555049E-3</v>
      </c>
      <c r="M15" s="1">
        <f>IFERROR(IIOS!M15/IIOS!M$93,0)</f>
        <v>0</v>
      </c>
      <c r="N15" s="1">
        <f>IFERROR(IIOS!N15/IIOS!N$93,0)</f>
        <v>2.531519928577557E-2</v>
      </c>
      <c r="O15" s="1">
        <f>IFERROR(IIOS!O15/IIOS!O$93,0)</f>
        <v>3.443878993627845E-3</v>
      </c>
      <c r="P15" s="1">
        <f>IFERROR(IIOS!P15/IIOS!P$93,0)</f>
        <v>5.0239293904996696E-4</v>
      </c>
      <c r="Q15" s="1">
        <f>IFERROR(IIOS!Q15/IIOS!Q$93,0)</f>
        <v>2.7822892304604579E-3</v>
      </c>
      <c r="R15" s="1">
        <f>IFERROR(IIOS!R15/IIOS!R$93,0)</f>
        <v>9.4065701450757604E-4</v>
      </c>
      <c r="S15" s="1">
        <f>IFERROR(IIOS!S15/IIOS!S$93,0)</f>
        <v>7.7938107784694558E-4</v>
      </c>
      <c r="T15" s="1">
        <f>IFERROR(IIOS!T15/IIOS!T$93,0)</f>
        <v>1.3309228752513527E-3</v>
      </c>
      <c r="U15" s="1">
        <f>IFERROR(IIOS!U15/IIOS!U$93,0)</f>
        <v>9.3782427526767462E-4</v>
      </c>
      <c r="V15" s="1">
        <f>IFERROR(IIOS!V15/IIOS!V$93,0)</f>
        <v>8.9165741134866684E-4</v>
      </c>
      <c r="W15" s="1">
        <f>IFERROR(IIOS!W15/IIOS!W$93,0)</f>
        <v>1.7991652587603081E-2</v>
      </c>
      <c r="X15" s="1">
        <f>IFERROR(IIOS!X15/IIOS!X$93,0)</f>
        <v>6.0567239122235597E-4</v>
      </c>
      <c r="Y15" s="1">
        <f>IFERROR(IIOS!Y15/IIOS!Y$93,0)</f>
        <v>1.7845428334804526E-4</v>
      </c>
      <c r="Z15" s="1">
        <f>IFERROR(IIOS!Z15/IIOS!Z$93,0)</f>
        <v>7.6370165279654196E-4</v>
      </c>
      <c r="AA15" s="1">
        <f>IFERROR(IIOS!AA15/IIOS!AA$93,0)</f>
        <v>1.6577058055347021E-4</v>
      </c>
      <c r="AB15" s="1">
        <f>IFERROR(IIOS!AB15/IIOS!AB$93,0)</f>
        <v>7.673200673498629E-5</v>
      </c>
      <c r="AC15" s="1">
        <f>IFERROR(IIOS!AC15/IIOS!AC$93,0)</f>
        <v>2.0931352786539921E-4</v>
      </c>
      <c r="AD15" s="1">
        <f>IFERROR(IIOS!AD15/IIOS!AD$93,0)</f>
        <v>2.030213578653868E-5</v>
      </c>
      <c r="AE15" s="1">
        <f>IFERROR(IIOS!AE15/IIOS!AE$93,0)</f>
        <v>2.8692940140478832E-4</v>
      </c>
      <c r="AF15" s="1">
        <f>IFERROR(IIOS!AF15/IIOS!AF$93,0)</f>
        <v>1.6287572403231822E-4</v>
      </c>
      <c r="AG15" s="1">
        <f>IFERROR(IIOS!AG15/IIOS!AG$93,0)</f>
        <v>1.0467336411976898E-3</v>
      </c>
      <c r="AH15" s="1">
        <f>IFERROR(IIOS!AH15/IIOS!AH$93,0)</f>
        <v>2.0257659739172416E-4</v>
      </c>
      <c r="AI15" s="1">
        <f>IFERROR(IIOS!AI15/IIOS!AI$93,0)</f>
        <v>2.0794675516476856E-4</v>
      </c>
      <c r="AJ15" s="1">
        <f>IFERROR(IIOS!AJ15/IIOS!AJ$93,0)</f>
        <v>2.8681909822400245E-4</v>
      </c>
      <c r="AK15" s="1">
        <f>IFERROR(IIOS!AK15/IIOS!AK$93,0)</f>
        <v>3.5903785943547546E-5</v>
      </c>
      <c r="AL15" s="1">
        <f>IFERROR(IIOS!AL15/IIOS!AL$93,0)</f>
        <v>1.2074118002487522E-4</v>
      </c>
      <c r="AM15" s="1">
        <f>IFERROR(IIOS!AM15/IIOS!AM$93,0)</f>
        <v>6.844274805308663E-5</v>
      </c>
      <c r="AN15" s="1">
        <f>IFERROR(IIOS!AN15/IIOS!AN$93,0)</f>
        <v>2.1361965772895289E-4</v>
      </c>
      <c r="AO15" s="1">
        <f>IFERROR(IIOS!AO15/IIOS!AO$93,0)</f>
        <v>1.8356681087087896E-4</v>
      </c>
      <c r="AP15" s="1">
        <f>IFERROR(IIOS!AP15/IIOS!AP$93,0)</f>
        <v>0</v>
      </c>
      <c r="AQ15" s="1">
        <f>IFERROR(IIOS!AQ15/IIOS!AQ$93,0)</f>
        <v>0</v>
      </c>
      <c r="AR15" s="24">
        <f>IFERROR(IIOS!AR15/IIOS!AR$93,0)</f>
        <v>3.0098791241743355E-7</v>
      </c>
      <c r="AS15" s="26">
        <f>IFERROR(IIOS!AS15/IIOS!AS$93,0)</f>
        <v>3.6753675973598816E-7</v>
      </c>
      <c r="AT15" s="26">
        <f>IFERROR(IIOS!AT15/IIOS!AT$93,0)</f>
        <v>1.6426599470898042E-6</v>
      </c>
      <c r="AU15" s="26">
        <f>IFERROR(IIOS!AU15/IIOS!AU$93,0)</f>
        <v>1.2596656910438451E-7</v>
      </c>
      <c r="AV15" s="26">
        <f>IFERROR(IIOS!AV15/IIOS!AV$93,0)</f>
        <v>2.6388716658837572E-7</v>
      </c>
      <c r="AW15" s="26">
        <f>IFERROR(IIOS!AW15/IIOS!AW$93,0)</f>
        <v>3.3650219557854228E-6</v>
      </c>
      <c r="AX15" s="26">
        <f>IFERROR(IIOS!AX15/IIOS!AX$93,0)</f>
        <v>1.1202843781111286E-6</v>
      </c>
      <c r="AY15" s="1">
        <f>IFERROR(IIOS!AY15/IIOS!AY$93,0)</f>
        <v>1.7383777428568614E-6</v>
      </c>
      <c r="AZ15" s="1">
        <f>IFERROR(IIOS!AZ15/IIOS!AZ$93,0)</f>
        <v>4.4473988031385331E-6</v>
      </c>
      <c r="BA15" s="1">
        <f>IFERROR(IIOS!BA15/IIOS!BA$93,0)</f>
        <v>1.5500652424340346E-6</v>
      </c>
      <c r="BB15" s="1">
        <f>IFERROR(IIOS!BB15/IIOS!BB$93,0)</f>
        <v>4.5434400285042954E-7</v>
      </c>
      <c r="BC15" s="1">
        <f>IFERROR(IIOS!BC15/IIOS!BC$93,0)</f>
        <v>8.2259835712201874E-7</v>
      </c>
      <c r="BD15" s="1">
        <f>IFERROR(IIOS!BD15/IIOS!BD$93,0)</f>
        <v>5.060447967857557E-7</v>
      </c>
      <c r="BE15" s="1">
        <f>IFERROR(IIOS!BE15/IIOS!BE$93,0)</f>
        <v>1.0255826224540567E-6</v>
      </c>
      <c r="BF15" s="1">
        <f>IFERROR(IIOS!BF15/IIOS!BF$93,0)</f>
        <v>9.3831234822424867E-7</v>
      </c>
      <c r="BG15" s="1">
        <f>IFERROR(IIOS!BG15/IIOS!BG$93,0)</f>
        <v>7.8866365448283836E-7</v>
      </c>
      <c r="BH15" s="1">
        <f>IFERROR(IIOS!BH15/IIOS!BH$93,0)</f>
        <v>3.9103604300122802E-7</v>
      </c>
      <c r="BI15" s="1">
        <f>IFERROR(IIOS!BI15/IIOS!BI$93,0)</f>
        <v>1.2030060591047465E-5</v>
      </c>
      <c r="BJ15" s="1">
        <f>IFERROR(IIOS!BJ15/IIOS!BJ$93,0)</f>
        <v>4.7294331715634975E-7</v>
      </c>
      <c r="BK15" s="1">
        <f>IFERROR(IIOS!BK15/IIOS!BK$93,0)</f>
        <v>1.5015097337779788E-7</v>
      </c>
      <c r="BL15" s="1">
        <f>IFERROR(IIOS!BL15/IIOS!BL$93,0)</f>
        <v>5.619798118238214E-7</v>
      </c>
      <c r="BM15" s="1">
        <f>IFERROR(IIOS!BM15/IIOS!BM$93,0)</f>
        <v>2.6023712370267354E-7</v>
      </c>
      <c r="BN15" s="1">
        <f>IFERROR(IIOS!BN15/IIOS!BN$93,0)</f>
        <v>7.7966130067692391E-8</v>
      </c>
      <c r="BO15" s="1">
        <f>IFERROR(IIOS!BO15/IIOS!BO$93,0)</f>
        <v>1.7028633900470821E-7</v>
      </c>
      <c r="BP15" s="1">
        <f>IFERROR(IIOS!BP15/IIOS!BP$93,0)</f>
        <v>3.0840357831458078E-8</v>
      </c>
      <c r="BQ15" s="1">
        <f>IFERROR(IIOS!BQ15/IIOS!BQ$93,0)</f>
        <v>2.5484753136426527E-7</v>
      </c>
      <c r="BR15" s="1">
        <f>IFERROR(IIOS!BR15/IIOS!BR$93,0)</f>
        <v>2.3475700132273715E-7</v>
      </c>
      <c r="BS15" s="1">
        <f>IFERROR(IIOS!BS15/IIOS!BS$93,0)</f>
        <v>7.6030262254391578E-7</v>
      </c>
      <c r="BT15" s="1">
        <f>IFERROR(IIOS!BT15/IIOS!BT$93,0)</f>
        <v>2.7589363393071945E-7</v>
      </c>
      <c r="BU15" s="1">
        <f>IFERROR(IIOS!BU15/IIOS!BU$93,0)</f>
        <v>1.9699674637918561E-7</v>
      </c>
      <c r="BV15" s="1">
        <f>IFERROR(IIOS!BV15/IIOS!BV$93,0)</f>
        <v>1.837237509158282E-7</v>
      </c>
      <c r="BW15" s="1">
        <f>IFERROR(IIOS!BW15/IIOS!BW$93,0)</f>
        <v>3.5102545038731968E-8</v>
      </c>
      <c r="BX15" s="1">
        <f>IFERROR(IIOS!BX15/IIOS!BX$93,0)</f>
        <v>1.235597542149631E-7</v>
      </c>
      <c r="BY15" s="1">
        <f>IFERROR(IIOS!BY15/IIOS!BY$93,0)</f>
        <v>3.0916561871619078E-8</v>
      </c>
      <c r="BZ15" s="1">
        <f>IFERROR(IIOS!BZ15/IIOS!BZ$93,0)</f>
        <v>1.61058492507772E-7</v>
      </c>
      <c r="CA15" s="1">
        <f>IFERROR(IIOS!CA15/IIOS!CA$93,0)</f>
        <v>1.2902689613401941E-7</v>
      </c>
      <c r="CB15" s="1">
        <f>IFERROR(IIOS!CB15/IIOS!CB$93,0)</f>
        <v>0</v>
      </c>
      <c r="CC15" s="16">
        <f>IFERROR(IIOS!CC15/IIOS!CC$93,0)</f>
        <v>0</v>
      </c>
    </row>
    <row r="16" spans="2:81" x14ac:dyDescent="0.25">
      <c r="B16" s="89"/>
      <c r="C16" s="8" t="s">
        <v>0</v>
      </c>
      <c r="D16" s="22" t="s">
        <v>12</v>
      </c>
      <c r="E16" s="32" t="s">
        <v>192</v>
      </c>
      <c r="F16" s="26">
        <f>IFERROR(IIOS!F16/IIOS!F$93,0)</f>
        <v>2.0479807219605122E-3</v>
      </c>
      <c r="G16" s="26">
        <f>IFERROR(IIOS!G16/IIOS!G$93,0)</f>
        <v>4.29632836963313E-3</v>
      </c>
      <c r="H16" s="26">
        <f>IFERROR(IIOS!H16/IIOS!H$93,0)</f>
        <v>3.5075167382986007E-3</v>
      </c>
      <c r="I16" s="26">
        <f>IFERROR(IIOS!I16/IIOS!I$93,0)</f>
        <v>1.9097487073380663E-3</v>
      </c>
      <c r="J16" s="26">
        <f>IFERROR(IIOS!J16/IIOS!J$93,0)</f>
        <v>2.7486213784746502E-3</v>
      </c>
      <c r="K16" s="26">
        <f>IFERROR(IIOS!K16/IIOS!K$93,0)</f>
        <v>0</v>
      </c>
      <c r="L16" s="26">
        <f>IFERROR(IIOS!L16/IIOS!L$93,0)</f>
        <v>1.2711322672679045E-3</v>
      </c>
      <c r="M16" s="1">
        <f>IFERROR(IIOS!M16/IIOS!M$93,0)</f>
        <v>0</v>
      </c>
      <c r="N16" s="1">
        <f>IFERROR(IIOS!N16/IIOS!N$93,0)</f>
        <v>4.2668290973837848E-3</v>
      </c>
      <c r="O16" s="1">
        <f>IFERROR(IIOS!O16/IIOS!O$93,0)</f>
        <v>7.146703340623739E-2</v>
      </c>
      <c r="P16" s="1">
        <f>IFERROR(IIOS!P16/IIOS!P$93,0)</f>
        <v>3.3553188001149313E-3</v>
      </c>
      <c r="Q16" s="1">
        <f>IFERROR(IIOS!Q16/IIOS!Q$93,0)</f>
        <v>1.7678462213316048E-2</v>
      </c>
      <c r="R16" s="1">
        <f>IFERROR(IIOS!R16/IIOS!R$93,0)</f>
        <v>1.7558729103849532E-2</v>
      </c>
      <c r="S16" s="1">
        <f>IFERROR(IIOS!S16/IIOS!S$93,0)</f>
        <v>3.6016739036308526E-3</v>
      </c>
      <c r="T16" s="1">
        <f>IFERROR(IIOS!T16/IIOS!T$93,0)</f>
        <v>1.4388494471732119E-2</v>
      </c>
      <c r="U16" s="1">
        <f>IFERROR(IIOS!U16/IIOS!U$93,0)</f>
        <v>5.1688091201089437E-4</v>
      </c>
      <c r="V16" s="1">
        <f>IFERROR(IIOS!V16/IIOS!V$93,0)</f>
        <v>1.2608306914158325E-3</v>
      </c>
      <c r="W16" s="1">
        <f>IFERROR(IIOS!W16/IIOS!W$93,0)</f>
        <v>1.3698371410248125E-2</v>
      </c>
      <c r="X16" s="1">
        <f>IFERROR(IIOS!X16/IIOS!X$93,0)</f>
        <v>2.2308514854304123E-3</v>
      </c>
      <c r="Y16" s="1">
        <f>IFERROR(IIOS!Y16/IIOS!Y$93,0)</f>
        <v>1.6586210190593102E-3</v>
      </c>
      <c r="Z16" s="1">
        <f>IFERROR(IIOS!Z16/IIOS!Z$93,0)</f>
        <v>1.0226137145138705E-3</v>
      </c>
      <c r="AA16" s="1">
        <f>IFERROR(IIOS!AA16/IIOS!AA$93,0)</f>
        <v>1.0394597536671948E-3</v>
      </c>
      <c r="AB16" s="1">
        <f>IFERROR(IIOS!AB16/IIOS!AB$93,0)</f>
        <v>8.636916031095201E-4</v>
      </c>
      <c r="AC16" s="1">
        <f>IFERROR(IIOS!AC16/IIOS!AC$93,0)</f>
        <v>1.5677661961019523E-3</v>
      </c>
      <c r="AD16" s="1">
        <f>IFERROR(IIOS!AD16/IIOS!AD$93,0)</f>
        <v>6.6304870966316884E-5</v>
      </c>
      <c r="AE16" s="1">
        <f>IFERROR(IIOS!AE16/IIOS!AE$93,0)</f>
        <v>1.6122316206134936E-4</v>
      </c>
      <c r="AF16" s="1">
        <f>IFERROR(IIOS!AF16/IIOS!AF$93,0)</f>
        <v>1.3266960364015287E-3</v>
      </c>
      <c r="AG16" s="1">
        <f>IFERROR(IIOS!AG16/IIOS!AG$93,0)</f>
        <v>9.1384862635544948E-4</v>
      </c>
      <c r="AH16" s="1">
        <f>IFERROR(IIOS!AH16/IIOS!AH$93,0)</f>
        <v>1.4998730421722677E-3</v>
      </c>
      <c r="AI16" s="1">
        <f>IFERROR(IIOS!AI16/IIOS!AI$93,0)</f>
        <v>1.3998441328375783E-3</v>
      </c>
      <c r="AJ16" s="1">
        <f>IFERROR(IIOS!AJ16/IIOS!AJ$93,0)</f>
        <v>4.1757247871433451E-4</v>
      </c>
      <c r="AK16" s="1">
        <f>IFERROR(IIOS!AK16/IIOS!AK$93,0)</f>
        <v>2.2769170384242851E-4</v>
      </c>
      <c r="AL16" s="1">
        <f>IFERROR(IIOS!AL16/IIOS!AL$93,0)</f>
        <v>5.1786719085750101E-4</v>
      </c>
      <c r="AM16" s="1">
        <f>IFERROR(IIOS!AM16/IIOS!AM$93,0)</f>
        <v>9.087426387325621E-4</v>
      </c>
      <c r="AN16" s="1">
        <f>IFERROR(IIOS!AN16/IIOS!AN$93,0)</f>
        <v>2.2897679043249615E-3</v>
      </c>
      <c r="AO16" s="1">
        <f>IFERROR(IIOS!AO16/IIOS!AO$93,0)</f>
        <v>1.2606693576184269E-3</v>
      </c>
      <c r="AP16" s="1">
        <f>IFERROR(IIOS!AP16/IIOS!AP$93,0)</f>
        <v>0</v>
      </c>
      <c r="AQ16" s="1">
        <f>IFERROR(IIOS!AQ16/IIOS!AQ$93,0)</f>
        <v>0</v>
      </c>
      <c r="AR16" s="24">
        <f>IFERROR(IIOS!AR16/IIOS!AR$93,0)</f>
        <v>3.7953826470197127E-7</v>
      </c>
      <c r="AS16" s="26">
        <f>IFERROR(IIOS!AS16/IIOS!AS$93,0)</f>
        <v>4.6026813491346954E-7</v>
      </c>
      <c r="AT16" s="26">
        <f>IFERROR(IIOS!AT16/IIOS!AT$93,0)</f>
        <v>1.5815884926785308E-6</v>
      </c>
      <c r="AU16" s="26">
        <f>IFERROR(IIOS!AU16/IIOS!AU$93,0)</f>
        <v>6.1789920246879241E-7</v>
      </c>
      <c r="AV16" s="26">
        <f>IFERROR(IIOS!AV16/IIOS!AV$93,0)</f>
        <v>8.2026317266615619E-7</v>
      </c>
      <c r="AW16" s="26">
        <f>IFERROR(IIOS!AW16/IIOS!AW$93,0)</f>
        <v>1.7918990244141766E-7</v>
      </c>
      <c r="AX16" s="26">
        <f>IFERROR(IIOS!AX16/IIOS!AX$93,0)</f>
        <v>6.2693364468641935E-7</v>
      </c>
      <c r="AY16" s="1">
        <f>IFERROR(IIOS!AY16/IIOS!AY$93,0)</f>
        <v>1.6306034393490983E-6</v>
      </c>
      <c r="AZ16" s="1">
        <f>IFERROR(IIOS!AZ16/IIOS!AZ$93,0)</f>
        <v>1.147162583941267E-6</v>
      </c>
      <c r="BA16" s="1">
        <f>IFERROR(IIOS!BA16/IIOS!BA$93,0)</f>
        <v>1.9268740002032188E-5</v>
      </c>
      <c r="BB16" s="1">
        <f>IFERROR(IIOS!BB16/IIOS!BB$93,0)</f>
        <v>2.2924374023809486E-6</v>
      </c>
      <c r="BC16" s="1">
        <f>IFERROR(IIOS!BC16/IIOS!BC$93,0)</f>
        <v>3.601039628001496E-6</v>
      </c>
      <c r="BD16" s="1">
        <f>IFERROR(IIOS!BD16/IIOS!BD$93,0)</f>
        <v>6.6321053386440323E-6</v>
      </c>
      <c r="BE16" s="1">
        <f>IFERROR(IIOS!BE16/IIOS!BE$93,0)</f>
        <v>4.3370374428176606E-6</v>
      </c>
      <c r="BF16" s="1">
        <f>IFERROR(IIOS!BF16/IIOS!BF$93,0)</f>
        <v>6.6069358094175915E-6</v>
      </c>
      <c r="BG16" s="1">
        <f>IFERROR(IIOS!BG16/IIOS!BG$93,0)</f>
        <v>3.37821070741526E-7</v>
      </c>
      <c r="BH16" s="1">
        <f>IFERROR(IIOS!BH16/IIOS!BH$93,0)</f>
        <v>7.4452627174394844E-7</v>
      </c>
      <c r="BI16" s="1">
        <f>IFERROR(IIOS!BI16/IIOS!BI$93,0)</f>
        <v>6.7940404153126579E-6</v>
      </c>
      <c r="BJ16" s="1">
        <f>IFERROR(IIOS!BJ16/IIOS!BJ$93,0)</f>
        <v>1.4703629199626682E-6</v>
      </c>
      <c r="BK16" s="1">
        <f>IFERROR(IIOS!BK16/IIOS!BK$93,0)</f>
        <v>8.898208481561436E-7</v>
      </c>
      <c r="BL16" s="1">
        <f>IFERROR(IIOS!BL16/IIOS!BL$93,0)</f>
        <v>5.8365704875039174E-7</v>
      </c>
      <c r="BM16" s="1">
        <f>IFERROR(IIOS!BM16/IIOS!BM$93,0)</f>
        <v>1.3401644433374507E-6</v>
      </c>
      <c r="BN16" s="1">
        <f>IFERROR(IIOS!BN16/IIOS!BN$93,0)</f>
        <v>6.9226715138229178E-7</v>
      </c>
      <c r="BO16" s="1">
        <f>IFERROR(IIOS!BO16/IIOS!BO$93,0)</f>
        <v>1.0308415578419141E-6</v>
      </c>
      <c r="BP16" s="1">
        <f>IFERROR(IIOS!BP16/IIOS!BP$93,0)</f>
        <v>7.957174856162708E-8</v>
      </c>
      <c r="BQ16" s="1">
        <f>IFERROR(IIOS!BQ16/IIOS!BQ$93,0)</f>
        <v>1.1128324762392038E-7</v>
      </c>
      <c r="BR16" s="1">
        <f>IFERROR(IIOS!BR16/IIOS!BR$93,0)</f>
        <v>1.5193263777504698E-6</v>
      </c>
      <c r="BS16" s="1">
        <f>IFERROR(IIOS!BS16/IIOS!BS$93,0)</f>
        <v>5.1616137032853145E-7</v>
      </c>
      <c r="BT16" s="1">
        <f>IFERROR(IIOS!BT16/IIOS!BT$93,0)</f>
        <v>1.6892965503992179E-6</v>
      </c>
      <c r="BU16" s="1">
        <f>IFERROR(IIOS!BU16/IIOS!BU$93,0)</f>
        <v>9.5235334407640167E-7</v>
      </c>
      <c r="BV16" s="1">
        <f>IFERROR(IIOS!BV16/IIOS!BV$93,0)</f>
        <v>2.1003530719341687E-7</v>
      </c>
      <c r="BW16" s="1">
        <f>IFERROR(IIOS!BW16/IIOS!BW$93,0)</f>
        <v>1.696587351590943E-7</v>
      </c>
      <c r="BX16" s="1">
        <f>IFERROR(IIOS!BX16/IIOS!BX$93,0)</f>
        <v>4.0970358287481001E-7</v>
      </c>
      <c r="BY16" s="1">
        <f>IFERROR(IIOS!BY16/IIOS!BY$93,0)</f>
        <v>3.1470067855518224E-7</v>
      </c>
      <c r="BZ16" s="1">
        <f>IFERROR(IIOS!BZ16/IIOS!BZ$93,0)</f>
        <v>1.3511388845970804E-6</v>
      </c>
      <c r="CA16" s="1">
        <f>IFERROR(IIOS!CA16/IIOS!CA$93,0)</f>
        <v>6.9626900951327892E-7</v>
      </c>
      <c r="CB16" s="1">
        <f>IFERROR(IIOS!CB16/IIOS!CB$93,0)</f>
        <v>0</v>
      </c>
      <c r="CC16" s="16">
        <f>IFERROR(IIOS!CC16/IIOS!CC$93,0)</f>
        <v>0</v>
      </c>
    </row>
    <row r="17" spans="2:81" x14ac:dyDescent="0.25">
      <c r="B17" s="89"/>
      <c r="C17" s="8" t="s">
        <v>0</v>
      </c>
      <c r="D17" s="22" t="s">
        <v>13</v>
      </c>
      <c r="E17" s="32" t="s">
        <v>193</v>
      </c>
      <c r="F17" s="26">
        <f>IFERROR(IIOS!F17/IIOS!F$93,0)</f>
        <v>1.408021472044696E-8</v>
      </c>
      <c r="G17" s="26">
        <f>IFERROR(IIOS!G17/IIOS!G$93,0)</f>
        <v>2.3150665866619723E-8</v>
      </c>
      <c r="H17" s="26">
        <f>IFERROR(IIOS!H17/IIOS!H$93,0)</f>
        <v>1.4878383554355217E-8</v>
      </c>
      <c r="I17" s="26">
        <f>IFERROR(IIOS!I17/IIOS!I$93,0)</f>
        <v>7.9044468872464575E-9</v>
      </c>
      <c r="J17" s="26">
        <f>IFERROR(IIOS!J17/IIOS!J$93,0)</f>
        <v>3.3523409505405273E-8</v>
      </c>
      <c r="K17" s="26">
        <f>IFERROR(IIOS!K17/IIOS!K$93,0)</f>
        <v>0</v>
      </c>
      <c r="L17" s="26">
        <f>IFERROR(IIOS!L17/IIOS!L$93,0)</f>
        <v>2.2604643000226586E-8</v>
      </c>
      <c r="M17" s="1">
        <f>IFERROR(IIOS!M17/IIOS!M$93,0)</f>
        <v>0</v>
      </c>
      <c r="N17" s="1">
        <f>IFERROR(IIOS!N17/IIOS!N$93,0)</f>
        <v>3.0626916265414962E-8</v>
      </c>
      <c r="O17" s="1">
        <f>IFERROR(IIOS!O17/IIOS!O$93,0)</f>
        <v>1.0103010993058213E-7</v>
      </c>
      <c r="P17" s="1">
        <f>IFERROR(IIOS!P17/IIOS!P$93,0)</f>
        <v>5.8948730920775394E-6</v>
      </c>
      <c r="Q17" s="1">
        <f>IFERROR(IIOS!Q17/IIOS!Q$93,0)</f>
        <v>1.1961132728887158E-6</v>
      </c>
      <c r="R17" s="1">
        <f>IFERROR(IIOS!R17/IIOS!R$93,0)</f>
        <v>1.2690348729635372E-7</v>
      </c>
      <c r="S17" s="1">
        <f>IFERROR(IIOS!S17/IIOS!S$93,0)</f>
        <v>6.99895290096472E-7</v>
      </c>
      <c r="T17" s="1">
        <f>IFERROR(IIOS!T17/IIOS!T$93,0)</f>
        <v>6.1341111457777198E-7</v>
      </c>
      <c r="U17" s="1">
        <f>IFERROR(IIOS!U17/IIOS!U$93,0)</f>
        <v>4.7382548355287648E-8</v>
      </c>
      <c r="V17" s="1">
        <f>IFERROR(IIOS!V17/IIOS!V$93,0)</f>
        <v>3.1469354945183151E-8</v>
      </c>
      <c r="W17" s="1">
        <f>IFERROR(IIOS!W17/IIOS!W$93,0)</f>
        <v>9.2516388629344524E-8</v>
      </c>
      <c r="X17" s="1">
        <f>IFERROR(IIOS!X17/IIOS!X$93,0)</f>
        <v>1.8251398200581766E-7</v>
      </c>
      <c r="Y17" s="1">
        <f>IFERROR(IIOS!Y17/IIOS!Y$93,0)</f>
        <v>2.7705677728093854E-8</v>
      </c>
      <c r="Z17" s="1">
        <f>IFERROR(IIOS!Z17/IIOS!Z$93,0)</f>
        <v>1.9855397932533216E-8</v>
      </c>
      <c r="AA17" s="1">
        <f>IFERROR(IIOS!AA17/IIOS!AA$93,0)</f>
        <v>9.4381443905849825E-8</v>
      </c>
      <c r="AB17" s="1">
        <f>IFERROR(IIOS!AB17/IIOS!AB$93,0)</f>
        <v>1.8151778613033103E-6</v>
      </c>
      <c r="AC17" s="1">
        <f>IFERROR(IIOS!AC17/IIOS!AC$93,0)</f>
        <v>6.6957432983073186E-7</v>
      </c>
      <c r="AD17" s="1">
        <f>IFERROR(IIOS!AD17/IIOS!AD$93,0)</f>
        <v>4.1292621179722923E-9</v>
      </c>
      <c r="AE17" s="1">
        <f>IFERROR(IIOS!AE17/IIOS!AE$93,0)</f>
        <v>4.5887659625220905E-9</v>
      </c>
      <c r="AF17" s="1">
        <f>IFERROR(IIOS!AF17/IIOS!AF$93,0)</f>
        <v>3.1029154321407064E-8</v>
      </c>
      <c r="AG17" s="1">
        <f>IFERROR(IIOS!AG17/IIOS!AG$93,0)</f>
        <v>7.0461388430455344E-8</v>
      </c>
      <c r="AH17" s="1">
        <f>IFERROR(IIOS!AH17/IIOS!AH$93,0)</f>
        <v>1.853286291337046E-8</v>
      </c>
      <c r="AI17" s="1">
        <f>IFERROR(IIOS!AI17/IIOS!AI$93,0)</f>
        <v>7.2894945626748957E-8</v>
      </c>
      <c r="AJ17" s="1">
        <f>IFERROR(IIOS!AJ17/IIOS!AJ$93,0)</f>
        <v>6.9799116883288888E-9</v>
      </c>
      <c r="AK17" s="1">
        <f>IFERROR(IIOS!AK17/IIOS!AK$93,0)</f>
        <v>4.3107304187637358E-9</v>
      </c>
      <c r="AL17" s="1">
        <f>IFERROR(IIOS!AL17/IIOS!AL$93,0)</f>
        <v>3.4229764232919489E-8</v>
      </c>
      <c r="AM17" s="1">
        <f>IFERROR(IIOS!AM17/IIOS!AM$93,0)</f>
        <v>6.9741374921004517E-9</v>
      </c>
      <c r="AN17" s="1">
        <f>IFERROR(IIOS!AN17/IIOS!AN$93,0)</f>
        <v>7.4879272360485972E-8</v>
      </c>
      <c r="AO17" s="1">
        <f>IFERROR(IIOS!AO17/IIOS!AO$93,0)</f>
        <v>3.7984505090948757E-8</v>
      </c>
      <c r="AP17" s="1">
        <f>IFERROR(IIOS!AP17/IIOS!AP$93,0)</f>
        <v>0</v>
      </c>
      <c r="AQ17" s="1">
        <f>IFERROR(IIOS!AQ17/IIOS!AQ$93,0)</f>
        <v>0</v>
      </c>
      <c r="AR17" s="24">
        <f>IFERROR(IIOS!AR17/IIOS!AR$93,0)</f>
        <v>3.8713024792432937E-12</v>
      </c>
      <c r="AS17" s="26">
        <f>IFERROR(IIOS!AS17/IIOS!AS$93,0)</f>
        <v>4.1784164914855818E-12</v>
      </c>
      <c r="AT17" s="26">
        <f>IFERROR(IIOS!AT17/IIOS!AT$93,0)</f>
        <v>9.5102249688582077E-12</v>
      </c>
      <c r="AU17" s="26">
        <f>IFERROR(IIOS!AU17/IIOS!AU$93,0)</f>
        <v>6.1052698441458524E-12</v>
      </c>
      <c r="AV17" s="26">
        <f>IFERROR(IIOS!AV17/IIOS!AV$93,0)</f>
        <v>2.518582297293188E-11</v>
      </c>
      <c r="AW17" s="26">
        <f>IFERROR(IIOS!AW17/IIOS!AW$93,0)</f>
        <v>1.5697673201233312E-12</v>
      </c>
      <c r="AX17" s="26">
        <f>IFERROR(IIOS!AX17/IIOS!AX$93,0)</f>
        <v>1.4840059937353217E-11</v>
      </c>
      <c r="AY17" s="1">
        <f>IFERROR(IIOS!AY17/IIOS!AY$93,0)</f>
        <v>1.5009238948736401E-11</v>
      </c>
      <c r="AZ17" s="1">
        <f>IFERROR(IIOS!AZ17/IIOS!AZ$93,0)</f>
        <v>1.1133232598513795E-11</v>
      </c>
      <c r="BA17" s="1">
        <f>IFERROR(IIOS!BA17/IIOS!BA$93,0)</f>
        <v>4.5310082043636859E-11</v>
      </c>
      <c r="BB17" s="1">
        <f>IFERROR(IIOS!BB17/IIOS!BB$93,0)</f>
        <v>6.4391802060643226E-9</v>
      </c>
      <c r="BC17" s="1">
        <f>IFERROR(IIOS!BC17/IIOS!BC$93,0)</f>
        <v>4.2416219665383056E-10</v>
      </c>
      <c r="BD17" s="1">
        <f>IFERROR(IIOS!BD17/IIOS!BD$93,0)</f>
        <v>8.704010325614045E-11</v>
      </c>
      <c r="BE17" s="1">
        <f>IFERROR(IIOS!BE17/IIOS!BE$93,0)</f>
        <v>9.8210933418996484E-10</v>
      </c>
      <c r="BF17" s="1">
        <f>IFERROR(IIOS!BF17/IIOS!BF$93,0)</f>
        <v>3.4595091509401334E-10</v>
      </c>
      <c r="BG17" s="1">
        <f>IFERROR(IIOS!BG17/IIOS!BG$93,0)</f>
        <v>3.8848928130376132E-11</v>
      </c>
      <c r="BH17" s="1">
        <f>IFERROR(IIOS!BH17/IIOS!BH$93,0)</f>
        <v>1.5442177372980149E-11</v>
      </c>
      <c r="BI17" s="1">
        <f>IFERROR(IIOS!BI17/IIOS!BI$93,0)</f>
        <v>6.6196664292068041E-11</v>
      </c>
      <c r="BJ17" s="1">
        <f>IFERROR(IIOS!BJ17/IIOS!BJ$93,0)</f>
        <v>1.7565574139858839E-10</v>
      </c>
      <c r="BK17" s="1">
        <f>IFERROR(IIOS!BK17/IIOS!BK$93,0)</f>
        <v>2.8612754981305265E-11</v>
      </c>
      <c r="BL17" s="1">
        <f>IFERROR(IIOS!BL17/IIOS!BL$93,0)</f>
        <v>1.4600213017169016E-11</v>
      </c>
      <c r="BM17" s="1">
        <f>IFERROR(IIOS!BM17/IIOS!BM$93,0)</f>
        <v>1.4148359483337449E-10</v>
      </c>
      <c r="BN17" s="1">
        <f>IFERROR(IIOS!BN17/IIOS!BN$93,0)</f>
        <v>1.7348574786814541E-9</v>
      </c>
      <c r="BO17" s="1">
        <f>IFERROR(IIOS!BO17/IIOS!BO$93,0)</f>
        <v>5.1625269276620306E-10</v>
      </c>
      <c r="BP17" s="1">
        <f>IFERROR(IIOS!BP17/IIOS!BP$93,0)</f>
        <v>5.8167032527326734E-12</v>
      </c>
      <c r="BQ17" s="1">
        <f>IFERROR(IIOS!BQ17/IIOS!BQ$93,0)</f>
        <v>3.9615461991995913E-12</v>
      </c>
      <c r="BR17" s="1">
        <f>IFERROR(IIOS!BR17/IIOS!BR$93,0)</f>
        <v>4.5269835126563155E-11</v>
      </c>
      <c r="BS17" s="1">
        <f>IFERROR(IIOS!BS17/IIOS!BS$93,0)</f>
        <v>4.8980868229203966E-11</v>
      </c>
      <c r="BT17" s="1">
        <f>IFERROR(IIOS!BT17/IIOS!BT$93,0)</f>
        <v>2.2080357785177123E-11</v>
      </c>
      <c r="BU17" s="1">
        <f>IFERROR(IIOS!BU17/IIOS!BU$93,0)</f>
        <v>8.0818383979415723E-11</v>
      </c>
      <c r="BV17" s="1">
        <f>IFERROR(IIOS!BV17/IIOS!BV$93,0)</f>
        <v>4.5758412150236343E-12</v>
      </c>
      <c r="BW17" s="1">
        <f>IFERROR(IIOS!BW17/IIOS!BW$93,0)</f>
        <v>4.3090611191105549E-12</v>
      </c>
      <c r="BX17" s="1">
        <f>IFERROR(IIOS!BX17/IIOS!BX$93,0)</f>
        <v>3.629164222890221E-11</v>
      </c>
      <c r="BY17" s="1">
        <f>IFERROR(IIOS!BY17/IIOS!BY$93,0)</f>
        <v>3.5063770987545699E-12</v>
      </c>
      <c r="BZ17" s="1">
        <f>IFERROR(IIOS!BZ17/IIOS!BZ$93,0)</f>
        <v>5.6330616224245615E-11</v>
      </c>
      <c r="CA17" s="1">
        <f>IFERROR(IIOS!CA17/IIOS!CA$93,0)</f>
        <v>2.832326916773222E-11</v>
      </c>
      <c r="CB17" s="1">
        <f>IFERROR(IIOS!CB17/IIOS!CB$93,0)</f>
        <v>0</v>
      </c>
      <c r="CC17" s="16">
        <f>IFERROR(IIOS!CC17/IIOS!CC$93,0)</f>
        <v>0</v>
      </c>
    </row>
    <row r="18" spans="2:81" x14ac:dyDescent="0.25">
      <c r="B18" s="89"/>
      <c r="C18" s="8" t="s">
        <v>0</v>
      </c>
      <c r="D18" s="22" t="s">
        <v>14</v>
      </c>
      <c r="E18" s="32" t="s">
        <v>194</v>
      </c>
      <c r="F18" s="26">
        <f>IFERROR(IIOS!F18/IIOS!F$93,0)</f>
        <v>2.4635158140491074E-8</v>
      </c>
      <c r="G18" s="26">
        <f>IFERROR(IIOS!G18/IIOS!G$93,0)</f>
        <v>8.2803040431850368E-8</v>
      </c>
      <c r="H18" s="26">
        <f>IFERROR(IIOS!H18/IIOS!H$93,0)</f>
        <v>4.0312130668451905E-8</v>
      </c>
      <c r="I18" s="26">
        <f>IFERROR(IIOS!I18/IIOS!I$93,0)</f>
        <v>2.4429985611831045E-8</v>
      </c>
      <c r="J18" s="26">
        <f>IFERROR(IIOS!J18/IIOS!J$93,0)</f>
        <v>2.6191502930636807E-8</v>
      </c>
      <c r="K18" s="26">
        <f>IFERROR(IIOS!K18/IIOS!K$93,0)</f>
        <v>0</v>
      </c>
      <c r="L18" s="26">
        <f>IFERROR(IIOS!L18/IIOS!L$93,0)</f>
        <v>3.593803793666327E-8</v>
      </c>
      <c r="M18" s="1">
        <f>IFERROR(IIOS!M18/IIOS!M$93,0)</f>
        <v>0</v>
      </c>
      <c r="N18" s="1">
        <f>IFERROR(IIOS!N18/IIOS!N$93,0)</f>
        <v>1.7062255221432702E-7</v>
      </c>
      <c r="O18" s="1">
        <f>IFERROR(IIOS!O18/IIOS!O$93,0)</f>
        <v>4.9560557444056371E-7</v>
      </c>
      <c r="P18" s="1">
        <f>IFERROR(IIOS!P18/IIOS!P$93,0)</f>
        <v>6.1998787469335297E-6</v>
      </c>
      <c r="Q18" s="1">
        <f>IFERROR(IIOS!Q18/IIOS!Q$93,0)</f>
        <v>1.5847968360547709E-5</v>
      </c>
      <c r="R18" s="1">
        <f>IFERROR(IIOS!R18/IIOS!R$93,0)</f>
        <v>1.7113244771370302E-6</v>
      </c>
      <c r="S18" s="1">
        <f>IFERROR(IIOS!S18/IIOS!S$93,0)</f>
        <v>1.1511085248316977E-6</v>
      </c>
      <c r="T18" s="1">
        <f>IFERROR(IIOS!T18/IIOS!T$93,0)</f>
        <v>2.2163234961906311E-6</v>
      </c>
      <c r="U18" s="1">
        <f>IFERROR(IIOS!U18/IIOS!U$93,0)</f>
        <v>4.7272286327894703E-7</v>
      </c>
      <c r="V18" s="1">
        <f>IFERROR(IIOS!V18/IIOS!V$93,0)</f>
        <v>6.70828533448363E-8</v>
      </c>
      <c r="W18" s="1">
        <f>IFERROR(IIOS!W18/IIOS!W$93,0)</f>
        <v>1.5204218743424701E-6</v>
      </c>
      <c r="X18" s="1">
        <f>IFERROR(IIOS!X18/IIOS!X$93,0)</f>
        <v>2.8451909286978658E-7</v>
      </c>
      <c r="Y18" s="1">
        <f>IFERROR(IIOS!Y18/IIOS!Y$93,0)</f>
        <v>6.067457215295025E-8</v>
      </c>
      <c r="Z18" s="1">
        <f>IFERROR(IIOS!Z18/IIOS!Z$93,0)</f>
        <v>2.0992758232504452E-7</v>
      </c>
      <c r="AA18" s="1">
        <f>IFERROR(IIOS!AA18/IIOS!AA$93,0)</f>
        <v>1.9452671044197283E-7</v>
      </c>
      <c r="AB18" s="1">
        <f>IFERROR(IIOS!AB18/IIOS!AB$93,0)</f>
        <v>1.2988017042888772E-6</v>
      </c>
      <c r="AC18" s="1">
        <f>IFERROR(IIOS!AC18/IIOS!AC$93,0)</f>
        <v>6.619896260770489E-7</v>
      </c>
      <c r="AD18" s="1">
        <f>IFERROR(IIOS!AD18/IIOS!AD$93,0)</f>
        <v>2.5554058655907989E-9</v>
      </c>
      <c r="AE18" s="1">
        <f>IFERROR(IIOS!AE18/IIOS!AE$93,0)</f>
        <v>2.142484493103944E-8</v>
      </c>
      <c r="AF18" s="1">
        <f>IFERROR(IIOS!AF18/IIOS!AF$93,0)</f>
        <v>9.1574343475367844E-8</v>
      </c>
      <c r="AG18" s="1">
        <f>IFERROR(IIOS!AG18/IIOS!AG$93,0)</f>
        <v>1.5470237520466745E-7</v>
      </c>
      <c r="AH18" s="1">
        <f>IFERROR(IIOS!AH18/IIOS!AH$93,0)</f>
        <v>6.6261948526645777E-8</v>
      </c>
      <c r="AI18" s="1">
        <f>IFERROR(IIOS!AI18/IIOS!AI$93,0)</f>
        <v>1.746632983932482E-7</v>
      </c>
      <c r="AJ18" s="1">
        <f>IFERROR(IIOS!AJ18/IIOS!AJ$93,0)</f>
        <v>1.4418765646242356E-8</v>
      </c>
      <c r="AK18" s="1">
        <f>IFERROR(IIOS!AK18/IIOS!AK$93,0)</f>
        <v>5.4293272090629186E-9</v>
      </c>
      <c r="AL18" s="1">
        <f>IFERROR(IIOS!AL18/IIOS!AL$93,0)</f>
        <v>1.9669343834986616E-8</v>
      </c>
      <c r="AM18" s="1">
        <f>IFERROR(IIOS!AM18/IIOS!AM$93,0)</f>
        <v>2.830352241479567E-8</v>
      </c>
      <c r="AN18" s="1">
        <f>IFERROR(IIOS!AN18/IIOS!AN$93,0)</f>
        <v>1.2557783936352906E-7</v>
      </c>
      <c r="AO18" s="1">
        <f>IFERROR(IIOS!AO18/IIOS!AO$93,0)</f>
        <v>2.6959992149435212E-8</v>
      </c>
      <c r="AP18" s="1">
        <f>IFERROR(IIOS!AP18/IIOS!AP$93,0)</f>
        <v>0</v>
      </c>
      <c r="AQ18" s="1">
        <f>IFERROR(IIOS!AQ18/IIOS!AQ$93,0)</f>
        <v>0</v>
      </c>
      <c r="AR18" s="24">
        <f>IFERROR(IIOS!AR18/IIOS!AR$93,0)</f>
        <v>1.0658832729416604E-11</v>
      </c>
      <c r="AS18" s="26">
        <f>IFERROR(IIOS!AS18/IIOS!AS$93,0)</f>
        <v>8.8733823267987746E-12</v>
      </c>
      <c r="AT18" s="26">
        <f>IFERROR(IIOS!AT18/IIOS!AT$93,0)</f>
        <v>2.3208149682915891E-11</v>
      </c>
      <c r="AU18" s="26">
        <f>IFERROR(IIOS!AU18/IIOS!AU$93,0)</f>
        <v>6.4756027747455204E-12</v>
      </c>
      <c r="AV18" s="26">
        <f>IFERROR(IIOS!AV18/IIOS!AV$93,0)</f>
        <v>1.0537732961687606E-11</v>
      </c>
      <c r="AW18" s="26">
        <f>IFERROR(IIOS!AW18/IIOS!AW$93,0)</f>
        <v>1.1847312995110119E-12</v>
      </c>
      <c r="AX18" s="26">
        <f>IFERROR(IIOS!AX18/IIOS!AX$93,0)</f>
        <v>1.2488376248914618E-11</v>
      </c>
      <c r="AY18" s="1">
        <f>IFERROR(IIOS!AY18/IIOS!AY$93,0)</f>
        <v>3.9652502658871262E-11</v>
      </c>
      <c r="AZ18" s="1">
        <f>IFERROR(IIOS!AZ18/IIOS!AZ$93,0)</f>
        <v>4.3713705984301421E-11</v>
      </c>
      <c r="BA18" s="1">
        <f>IFERROR(IIOS!BA18/IIOS!BA$93,0)</f>
        <v>1.3247621731121665E-10</v>
      </c>
      <c r="BB18" s="1">
        <f>IFERROR(IIOS!BB18/IIOS!BB$93,0)</f>
        <v>3.1175823975613572E-9</v>
      </c>
      <c r="BC18" s="1">
        <f>IFERROR(IIOS!BC18/IIOS!BC$93,0)</f>
        <v>2.4966692397074582E-9</v>
      </c>
      <c r="BD18" s="1">
        <f>IFERROR(IIOS!BD18/IIOS!BD$93,0)</f>
        <v>5.1493334838104421E-10</v>
      </c>
      <c r="BE18" s="1">
        <f>IFERROR(IIOS!BE18/IIOS!BE$93,0)</f>
        <v>7.9393848192626563E-10</v>
      </c>
      <c r="BF18" s="1">
        <f>IFERROR(IIOS!BF18/IIOS!BF$93,0)</f>
        <v>7.0242795196818558E-10</v>
      </c>
      <c r="BG18" s="1">
        <f>IFERROR(IIOS!BG18/IIOS!BG$93,0)</f>
        <v>2.7398554407897353E-10</v>
      </c>
      <c r="BH18" s="1">
        <f>IFERROR(IIOS!BH18/IIOS!BH$93,0)</f>
        <v>3.0124527407084787E-11</v>
      </c>
      <c r="BI18" s="1">
        <f>IFERROR(IIOS!BI18/IIOS!BI$93,0)</f>
        <v>7.2059792785895709E-10</v>
      </c>
      <c r="BJ18" s="1">
        <f>IFERROR(IIOS!BJ18/IIOS!BJ$93,0)</f>
        <v>1.4632282005260811E-10</v>
      </c>
      <c r="BK18" s="1">
        <f>IFERROR(IIOS!BK18/IIOS!BK$93,0)</f>
        <v>3.544577353285956E-11</v>
      </c>
      <c r="BL18" s="1">
        <f>IFERROR(IIOS!BL18/IIOS!BL$93,0)</f>
        <v>1.1226145127214463E-10</v>
      </c>
      <c r="BM18" s="1">
        <f>IFERROR(IIOS!BM18/IIOS!BM$93,0)</f>
        <v>1.7533988876541852E-10</v>
      </c>
      <c r="BN18" s="1">
        <f>IFERROR(IIOS!BN18/IIOS!BN$93,0)</f>
        <v>8.1388416481956464E-10</v>
      </c>
      <c r="BO18" s="1">
        <f>IFERROR(IIOS!BO18/IIOS!BO$93,0)</f>
        <v>3.0327628388224341E-10</v>
      </c>
      <c r="BP18" s="1">
        <f>IFERROR(IIOS!BP18/IIOS!BP$93,0)</f>
        <v>2.2242654276610044E-12</v>
      </c>
      <c r="BQ18" s="1">
        <f>IFERROR(IIOS!BQ18/IIOS!BQ$93,0)</f>
        <v>1.2053949109262545E-11</v>
      </c>
      <c r="BR18" s="1">
        <f>IFERROR(IIOS!BR18/IIOS!BR$93,0)</f>
        <v>8.0453925509322621E-11</v>
      </c>
      <c r="BS18" s="1">
        <f>IFERROR(IIOS!BS18/IIOS!BS$93,0)</f>
        <v>7.0531829513996452E-11</v>
      </c>
      <c r="BT18" s="1">
        <f>IFERROR(IIOS!BT18/IIOS!BT$93,0)</f>
        <v>4.9197763628457724E-11</v>
      </c>
      <c r="BU18" s="1">
        <f>IFERROR(IIOS!BU18/IIOS!BU$93,0)</f>
        <v>1.4097277455947045E-10</v>
      </c>
      <c r="BV18" s="1">
        <f>IFERROR(IIOS!BV18/IIOS!BV$93,0)</f>
        <v>9.0006468025255098E-12</v>
      </c>
      <c r="BW18" s="1">
        <f>IFERROR(IIOS!BW18/IIOS!BW$93,0)</f>
        <v>3.3129536265643145E-12</v>
      </c>
      <c r="BX18" s="1">
        <f>IFERROR(IIOS!BX18/IIOS!BX$93,0)</f>
        <v>1.4127186219476347E-11</v>
      </c>
      <c r="BY18" s="1">
        <f>IFERROR(IIOS!BY18/IIOS!BY$93,0)</f>
        <v>1.3418088991576945E-11</v>
      </c>
      <c r="BZ18" s="1">
        <f>IFERROR(IIOS!BZ18/IIOS!BZ$93,0)</f>
        <v>6.5675711303485754E-11</v>
      </c>
      <c r="CA18" s="1">
        <f>IFERROR(IIOS!CA18/IIOS!CA$93,0)</f>
        <v>1.5781280576230363E-11</v>
      </c>
      <c r="CB18" s="1">
        <f>IFERROR(IIOS!CB18/IIOS!CB$93,0)</f>
        <v>0</v>
      </c>
      <c r="CC18" s="16">
        <f>IFERROR(IIOS!CC18/IIOS!CC$93,0)</f>
        <v>0</v>
      </c>
    </row>
    <row r="19" spans="2:81" x14ac:dyDescent="0.25">
      <c r="B19" s="89"/>
      <c r="C19" s="8" t="s">
        <v>0</v>
      </c>
      <c r="D19" s="22" t="s">
        <v>15</v>
      </c>
      <c r="E19" s="32" t="s">
        <v>177</v>
      </c>
      <c r="F19" s="26">
        <f>IFERROR(IIOS!F19/IIOS!F$93,0)</f>
        <v>1.1566332787387585E-6</v>
      </c>
      <c r="G19" s="26">
        <f>IFERROR(IIOS!G19/IIOS!G$93,0)</f>
        <v>6.8895076703104849E-6</v>
      </c>
      <c r="H19" s="26">
        <f>IFERROR(IIOS!H19/IIOS!H$93,0)</f>
        <v>1.3557748846180253E-6</v>
      </c>
      <c r="I19" s="26">
        <f>IFERROR(IIOS!I19/IIOS!I$93,0)</f>
        <v>6.1100593405754687E-7</v>
      </c>
      <c r="J19" s="26">
        <f>IFERROR(IIOS!J19/IIOS!J$93,0)</f>
        <v>5.8973172899924132E-7</v>
      </c>
      <c r="K19" s="26">
        <f>IFERROR(IIOS!K19/IIOS!K$93,0)</f>
        <v>0</v>
      </c>
      <c r="L19" s="26">
        <f>IFERROR(IIOS!L19/IIOS!L$93,0)</f>
        <v>6.7870143480582307E-7</v>
      </c>
      <c r="M19" s="1">
        <f>IFERROR(IIOS!M19/IIOS!M$93,0)</f>
        <v>0</v>
      </c>
      <c r="N19" s="1">
        <f>IFERROR(IIOS!N19/IIOS!N$93,0)</f>
        <v>9.5932081131379707E-6</v>
      </c>
      <c r="O19" s="1">
        <f>IFERROR(IIOS!O19/IIOS!O$93,0)</f>
        <v>1.4174188758033025E-5</v>
      </c>
      <c r="P19" s="1">
        <f>IFERROR(IIOS!P19/IIOS!P$93,0)</f>
        <v>9.1825480747882305E-6</v>
      </c>
      <c r="Q19" s="1">
        <f>IFERROR(IIOS!Q19/IIOS!Q$93,0)</f>
        <v>3.7889027247290215E-5</v>
      </c>
      <c r="R19" s="1">
        <f>IFERROR(IIOS!R19/IIOS!R$93,0)</f>
        <v>1.1666796070473039E-4</v>
      </c>
      <c r="S19" s="1">
        <f>IFERROR(IIOS!S19/IIOS!S$93,0)</f>
        <v>6.388283719036847E-6</v>
      </c>
      <c r="T19" s="1">
        <f>IFERROR(IIOS!T19/IIOS!T$93,0)</f>
        <v>1.8654193073581321E-5</v>
      </c>
      <c r="U19" s="1">
        <f>IFERROR(IIOS!U19/IIOS!U$93,0)</f>
        <v>8.3810807735106555E-7</v>
      </c>
      <c r="V19" s="1">
        <f>IFERROR(IIOS!V19/IIOS!V$93,0)</f>
        <v>5.3739237298147825E-6</v>
      </c>
      <c r="W19" s="1">
        <f>IFERROR(IIOS!W19/IIOS!W$93,0)</f>
        <v>1.2177618831155887E-5</v>
      </c>
      <c r="X19" s="1">
        <f>IFERROR(IIOS!X19/IIOS!X$93,0)</f>
        <v>2.2544239181254199E-6</v>
      </c>
      <c r="Y19" s="1">
        <f>IFERROR(IIOS!Y19/IIOS!Y$93,0)</f>
        <v>8.6439717237314474E-7</v>
      </c>
      <c r="Z19" s="1">
        <f>IFERROR(IIOS!Z19/IIOS!Z$93,0)</f>
        <v>1.3785816616927797E-6</v>
      </c>
      <c r="AA19" s="1">
        <f>IFERROR(IIOS!AA19/IIOS!AA$93,0)</f>
        <v>3.9255365213055839E-7</v>
      </c>
      <c r="AB19" s="1">
        <f>IFERROR(IIOS!AB19/IIOS!AB$93,0)</f>
        <v>7.1059750760025909E-7</v>
      </c>
      <c r="AC19" s="1">
        <f>IFERROR(IIOS!AC19/IIOS!AC$93,0)</f>
        <v>1.2774314037974908E-6</v>
      </c>
      <c r="AD19" s="1">
        <f>IFERROR(IIOS!AD19/IIOS!AD$93,0)</f>
        <v>5.190690649766491E-8</v>
      </c>
      <c r="AE19" s="1">
        <f>IFERROR(IIOS!AE19/IIOS!AE$93,0)</f>
        <v>7.7180073431676447E-7</v>
      </c>
      <c r="AF19" s="1">
        <f>IFERROR(IIOS!AF19/IIOS!AF$93,0)</f>
        <v>7.1220078752081455E-7</v>
      </c>
      <c r="AG19" s="1">
        <f>IFERROR(IIOS!AG19/IIOS!AG$93,0)</f>
        <v>1.6125773984009485E-6</v>
      </c>
      <c r="AH19" s="1">
        <f>IFERROR(IIOS!AH19/IIOS!AH$93,0)</f>
        <v>4.1159199841711808E-7</v>
      </c>
      <c r="AI19" s="1">
        <f>IFERROR(IIOS!AI19/IIOS!AI$93,0)</f>
        <v>7.2931219750008946E-7</v>
      </c>
      <c r="AJ19" s="1">
        <f>IFERROR(IIOS!AJ19/IIOS!AJ$93,0)</f>
        <v>8.8661357625771732E-7</v>
      </c>
      <c r="AK19" s="1">
        <f>IFERROR(IIOS!AK19/IIOS!AK$93,0)</f>
        <v>1.1981851220404611E-7</v>
      </c>
      <c r="AL19" s="1">
        <f>IFERROR(IIOS!AL19/IIOS!AL$93,0)</f>
        <v>4.0744631680502566E-7</v>
      </c>
      <c r="AM19" s="1">
        <f>IFERROR(IIOS!AM19/IIOS!AM$93,0)</f>
        <v>2.6155095595373944E-6</v>
      </c>
      <c r="AN19" s="1">
        <f>IFERROR(IIOS!AN19/IIOS!AN$93,0)</f>
        <v>6.9207887411045683E-7</v>
      </c>
      <c r="AO19" s="1">
        <f>IFERROR(IIOS!AO19/IIOS!AO$93,0)</f>
        <v>7.7715746370051723E-7</v>
      </c>
      <c r="AP19" s="1">
        <f>IFERROR(IIOS!AP19/IIOS!AP$93,0)</f>
        <v>0</v>
      </c>
      <c r="AQ19" s="1">
        <f>IFERROR(IIOS!AQ19/IIOS!AQ$93,0)</f>
        <v>0</v>
      </c>
      <c r="AR19" s="24">
        <f>IFERROR(IIOS!AR19/IIOS!AR$93,0)</f>
        <v>3.2096463425689223E-10</v>
      </c>
      <c r="AS19" s="26">
        <f>IFERROR(IIOS!AS19/IIOS!AS$93,0)</f>
        <v>1.0837416704829308E-9</v>
      </c>
      <c r="AT19" s="26">
        <f>IFERROR(IIOS!AT19/IIOS!AT$93,0)</f>
        <v>9.1851585205809316E-10</v>
      </c>
      <c r="AU19" s="26">
        <f>IFERROR(IIOS!AU19/IIOS!AU$93,0)</f>
        <v>2.8156067928201104E-10</v>
      </c>
      <c r="AV19" s="26">
        <f>IFERROR(IIOS!AV19/IIOS!AV$93,0)</f>
        <v>1.2490130284957076E-9</v>
      </c>
      <c r="AW19" s="26">
        <f>IFERROR(IIOS!AW19/IIOS!AW$93,0)</f>
        <v>7.0722322726041289E-11</v>
      </c>
      <c r="AX19" s="26">
        <f>IFERROR(IIOS!AX19/IIOS!AX$93,0)</f>
        <v>4.8857670025261803E-10</v>
      </c>
      <c r="AY19" s="1">
        <f>IFERROR(IIOS!AY19/IIOS!AY$93,0)</f>
        <v>3.973394913725879E-9</v>
      </c>
      <c r="AZ19" s="1">
        <f>IFERROR(IIOS!AZ19/IIOS!AZ$93,0)</f>
        <v>2.3016902580528111E-9</v>
      </c>
      <c r="BA19" s="1">
        <f>IFERROR(IIOS!BA19/IIOS!BA$93,0)</f>
        <v>5.5560346082749541E-9</v>
      </c>
      <c r="BB19" s="1">
        <f>IFERROR(IIOS!BB19/IIOS!BB$93,0)</f>
        <v>9.2480193644045082E-9</v>
      </c>
      <c r="BC19" s="1">
        <f>IFERROR(IIOS!BC19/IIOS!BC$93,0)</f>
        <v>1.1679785347838453E-8</v>
      </c>
      <c r="BD19" s="1">
        <f>IFERROR(IIOS!BD19/IIOS!BD$93,0)</f>
        <v>6.5225111249369314E-8</v>
      </c>
      <c r="BE19" s="1">
        <f>IFERROR(IIOS!BE19/IIOS!BE$93,0)</f>
        <v>9.7252116769412708E-9</v>
      </c>
      <c r="BF19" s="1">
        <f>IFERROR(IIOS!BF19/IIOS!BF$93,0)</f>
        <v>1.1973853315331394E-8</v>
      </c>
      <c r="BG19" s="1">
        <f>IFERROR(IIOS!BG19/IIOS!BG$93,0)</f>
        <v>8.0751714144226146E-10</v>
      </c>
      <c r="BH19" s="1">
        <f>IFERROR(IIOS!BH19/IIOS!BH$93,0)</f>
        <v>2.5732285582190665E-9</v>
      </c>
      <c r="BI19" s="1">
        <f>IFERROR(IIOS!BI19/IIOS!BI$93,0)</f>
        <v>8.9313635350964486E-9</v>
      </c>
      <c r="BJ19" s="1">
        <f>IFERROR(IIOS!BJ19/IIOS!BJ$93,0)</f>
        <v>1.9851428400542819E-9</v>
      </c>
      <c r="BK19" s="1">
        <f>IFERROR(IIOS!BK19/IIOS!BK$93,0)</f>
        <v>9.3132289252279385E-10</v>
      </c>
      <c r="BL19" s="1">
        <f>IFERROR(IIOS!BL19/IIOS!BL$93,0)</f>
        <v>1.1621173763033336E-9</v>
      </c>
      <c r="BM19" s="1">
        <f>IFERROR(IIOS!BM19/IIOS!BM$93,0)</f>
        <v>7.4021606615302856E-10</v>
      </c>
      <c r="BN19" s="1">
        <f>IFERROR(IIOS!BN19/IIOS!BN$93,0)</f>
        <v>8.3410490603879986E-10</v>
      </c>
      <c r="BO19" s="1">
        <f>IFERROR(IIOS!BO19/IIOS!BO$93,0)</f>
        <v>1.2240522261562087E-9</v>
      </c>
      <c r="BP19" s="1">
        <f>IFERROR(IIOS!BP19/IIOS!BP$93,0)</f>
        <v>9.098778415117372E-11</v>
      </c>
      <c r="BQ19" s="1">
        <f>IFERROR(IIOS!BQ19/IIOS!BQ$93,0)</f>
        <v>7.8150874342421733E-10</v>
      </c>
      <c r="BR19" s="1">
        <f>IFERROR(IIOS!BR19/IIOS!BR$93,0)</f>
        <v>1.1966060815903757E-9</v>
      </c>
      <c r="BS19" s="1">
        <f>IFERROR(IIOS!BS19/IIOS!BS$93,0)</f>
        <v>1.3422543834004118E-9</v>
      </c>
      <c r="BT19" s="1">
        <f>IFERROR(IIOS!BT19/IIOS!BT$93,0)</f>
        <v>6.1371926107662927E-10</v>
      </c>
      <c r="BU19" s="1">
        <f>IFERROR(IIOS!BU19/IIOS!BU$93,0)</f>
        <v>8.243645508378791E-10</v>
      </c>
      <c r="BV19" s="1">
        <f>IFERROR(IIOS!BV19/IIOS!BV$93,0)</f>
        <v>6.7222997543174295E-10</v>
      </c>
      <c r="BW19" s="1">
        <f>IFERROR(IIOS!BW19/IIOS!BW$93,0)</f>
        <v>1.306177780211027E-10</v>
      </c>
      <c r="BX19" s="1">
        <f>IFERROR(IIOS!BX19/IIOS!BX$93,0)</f>
        <v>4.7422522662546435E-10</v>
      </c>
      <c r="BY19" s="1">
        <f>IFERROR(IIOS!BY19/IIOS!BY$93,0)</f>
        <v>1.367716226128782E-9</v>
      </c>
      <c r="BZ19" s="1">
        <f>IFERROR(IIOS!BZ19/IIOS!BZ$93,0)</f>
        <v>6.0099836561456123E-10</v>
      </c>
      <c r="CA19" s="1">
        <f>IFERROR(IIOS!CA19/IIOS!CA$93,0)</f>
        <v>6.3798404269777854E-10</v>
      </c>
      <c r="CB19" s="1">
        <f>IFERROR(IIOS!CB19/IIOS!CB$93,0)</f>
        <v>0</v>
      </c>
      <c r="CC19" s="16">
        <f>IFERROR(IIOS!CC19/IIOS!CC$93,0)</f>
        <v>0</v>
      </c>
    </row>
    <row r="20" spans="2:81" x14ac:dyDescent="0.25">
      <c r="B20" s="89"/>
      <c r="C20" s="8" t="s">
        <v>0</v>
      </c>
      <c r="D20" s="22" t="s">
        <v>16</v>
      </c>
      <c r="E20" s="32" t="s">
        <v>178</v>
      </c>
      <c r="F20" s="26">
        <f>IFERROR(IIOS!F20/IIOS!F$93,0)</f>
        <v>6.0053723281378714E-9</v>
      </c>
      <c r="G20" s="26">
        <f>IFERROR(IIOS!G20/IIOS!G$93,0)</f>
        <v>6.2275910809088599E-7</v>
      </c>
      <c r="H20" s="26">
        <f>IFERROR(IIOS!H20/IIOS!H$93,0)</f>
        <v>8.6716776437418861E-9</v>
      </c>
      <c r="I20" s="26">
        <f>IFERROR(IIOS!I20/IIOS!I$93,0)</f>
        <v>1.1744298788566328E-8</v>
      </c>
      <c r="J20" s="26">
        <f>IFERROR(IIOS!J20/IIOS!J$93,0)</f>
        <v>1.0409911745547182E-8</v>
      </c>
      <c r="K20" s="26">
        <f>IFERROR(IIOS!K20/IIOS!K$93,0)</f>
        <v>0</v>
      </c>
      <c r="L20" s="26">
        <f>IFERROR(IIOS!L20/IIOS!L$93,0)</f>
        <v>1.1550564712901606E-8</v>
      </c>
      <c r="M20" s="1">
        <f>IFERROR(IIOS!M20/IIOS!M$93,0)</f>
        <v>0</v>
      </c>
      <c r="N20" s="1">
        <f>IFERROR(IIOS!N20/IIOS!N$93,0)</f>
        <v>3.7173925219124411E-8</v>
      </c>
      <c r="O20" s="1">
        <f>IFERROR(IIOS!O20/IIOS!O$93,0)</f>
        <v>9.3503424028163332E-8</v>
      </c>
      <c r="P20" s="1">
        <f>IFERROR(IIOS!P20/IIOS!P$93,0)</f>
        <v>1.4607405436143994E-6</v>
      </c>
      <c r="Q20" s="1">
        <f>IFERROR(IIOS!Q20/IIOS!Q$93,0)</f>
        <v>5.7468380430712207E-7</v>
      </c>
      <c r="R20" s="1">
        <f>IFERROR(IIOS!R20/IIOS!R$93,0)</f>
        <v>1.5168620218972899E-7</v>
      </c>
      <c r="S20" s="1">
        <f>IFERROR(IIOS!S20/IIOS!S$93,0)</f>
        <v>6.4706713989226564E-6</v>
      </c>
      <c r="T20" s="1">
        <f>IFERROR(IIOS!T20/IIOS!T$93,0)</f>
        <v>2.070010071761933E-7</v>
      </c>
      <c r="U20" s="1">
        <f>IFERROR(IIOS!U20/IIOS!U$93,0)</f>
        <v>2.1134526267536053E-8</v>
      </c>
      <c r="V20" s="1">
        <f>IFERROR(IIOS!V20/IIOS!V$93,0)</f>
        <v>2.687043442410683E-8</v>
      </c>
      <c r="W20" s="1">
        <f>IFERROR(IIOS!W20/IIOS!W$93,0)</f>
        <v>6.5831899478626284E-8</v>
      </c>
      <c r="X20" s="1">
        <f>IFERROR(IIOS!X20/IIOS!X$93,0)</f>
        <v>4.8765980148209969E-7</v>
      </c>
      <c r="Y20" s="1">
        <f>IFERROR(IIOS!Y20/IIOS!Y$93,0)</f>
        <v>2.6164532451505135E-8</v>
      </c>
      <c r="Z20" s="1">
        <f>IFERROR(IIOS!Z20/IIOS!Z$93,0)</f>
        <v>9.9329552543599765E-9</v>
      </c>
      <c r="AA20" s="1">
        <f>IFERROR(IIOS!AA20/IIOS!AA$93,0)</f>
        <v>3.2049567653111712E-8</v>
      </c>
      <c r="AB20" s="1">
        <f>IFERROR(IIOS!AB20/IIOS!AB$93,0)</f>
        <v>4.4681726819405468E-7</v>
      </c>
      <c r="AC20" s="1">
        <f>IFERROR(IIOS!AC20/IIOS!AC$93,0)</f>
        <v>1.8139712385063518E-7</v>
      </c>
      <c r="AD20" s="1">
        <f>IFERROR(IIOS!AD20/IIOS!AD$93,0)</f>
        <v>4.1486728573099692E-9</v>
      </c>
      <c r="AE20" s="1">
        <f>IFERROR(IIOS!AE20/IIOS!AE$93,0)</f>
        <v>4.5296814214947978E-9</v>
      </c>
      <c r="AF20" s="1">
        <f>IFERROR(IIOS!AF20/IIOS!AF$93,0)</f>
        <v>2.5979968903555143E-8</v>
      </c>
      <c r="AG20" s="1">
        <f>IFERROR(IIOS!AG20/IIOS!AG$93,0)</f>
        <v>8.5136601773411846E-8</v>
      </c>
      <c r="AH20" s="1">
        <f>IFERROR(IIOS!AH20/IIOS!AH$93,0)</f>
        <v>1.5781806324080116E-8</v>
      </c>
      <c r="AI20" s="1">
        <f>IFERROR(IIOS!AI20/IIOS!AI$93,0)</f>
        <v>3.8419803051109382E-8</v>
      </c>
      <c r="AJ20" s="1">
        <f>IFERROR(IIOS!AJ20/IIOS!AJ$93,0)</f>
        <v>2.5827234985252262E-8</v>
      </c>
      <c r="AK20" s="1">
        <f>IFERROR(IIOS!AK20/IIOS!AK$93,0)</f>
        <v>3.0736450187986994E-9</v>
      </c>
      <c r="AL20" s="1">
        <f>IFERROR(IIOS!AL20/IIOS!AL$93,0)</f>
        <v>1.2043760951364136E-8</v>
      </c>
      <c r="AM20" s="1">
        <f>IFERROR(IIOS!AM20/IIOS!AM$93,0)</f>
        <v>7.7901548647442408E-9</v>
      </c>
      <c r="AN20" s="1">
        <f>IFERROR(IIOS!AN20/IIOS!AN$93,0)</f>
        <v>3.4989591525825841E-8</v>
      </c>
      <c r="AO20" s="1">
        <f>IFERROR(IIOS!AO20/IIOS!AO$93,0)</f>
        <v>1.714039429373566E-8</v>
      </c>
      <c r="AP20" s="1">
        <f>IFERROR(IIOS!AP20/IIOS!AP$93,0)</f>
        <v>0</v>
      </c>
      <c r="AQ20" s="1">
        <f>IFERROR(IIOS!AQ20/IIOS!AQ$93,0)</f>
        <v>0</v>
      </c>
      <c r="AR20" s="24">
        <f>IFERROR(IIOS!AR20/IIOS!AR$93,0)</f>
        <v>1.1692206308179261E-12</v>
      </c>
      <c r="AS20" s="26">
        <f>IFERROR(IIOS!AS20/IIOS!AS$93,0)</f>
        <v>6.3799352482046975E-11</v>
      </c>
      <c r="AT20" s="26">
        <f>IFERROR(IIOS!AT20/IIOS!AT$93,0)</f>
        <v>3.5362637311126327E-12</v>
      </c>
      <c r="AU20" s="26">
        <f>IFERROR(IIOS!AU20/IIOS!AU$93,0)</f>
        <v>4.1306762186405997E-12</v>
      </c>
      <c r="AV20" s="26">
        <f>IFERROR(IIOS!AV20/IIOS!AV$93,0)</f>
        <v>5.1469298090086605E-12</v>
      </c>
      <c r="AW20" s="26">
        <f>IFERROR(IIOS!AW20/IIOS!AW$93,0)</f>
        <v>6.6452190372526672E-13</v>
      </c>
      <c r="AX20" s="26">
        <f>IFERROR(IIOS!AX20/IIOS!AX$93,0)</f>
        <v>5.0991767741854858E-12</v>
      </c>
      <c r="AY20" s="1">
        <f>IFERROR(IIOS!AY20/IIOS!AY$93,0)</f>
        <v>7.613547830876844E-12</v>
      </c>
      <c r="AZ20" s="1">
        <f>IFERROR(IIOS!AZ20/IIOS!AZ$93,0)</f>
        <v>1.8862311710945648E-11</v>
      </c>
      <c r="BA20" s="1">
        <f>IFERROR(IIOS!BA20/IIOS!BA$93,0)</f>
        <v>2.5718756757501356E-11</v>
      </c>
      <c r="BB20" s="1">
        <f>IFERROR(IIOS!BB20/IIOS!BB$93,0)</f>
        <v>9.5235360352711781E-10</v>
      </c>
      <c r="BC20" s="1">
        <f>IFERROR(IIOS!BC20/IIOS!BC$93,0)</f>
        <v>1.1693510181519629E-10</v>
      </c>
      <c r="BD20" s="1">
        <f>IFERROR(IIOS!BD20/IIOS!BD$93,0)</f>
        <v>5.7175644239561977E-11</v>
      </c>
      <c r="BE20" s="1">
        <f>IFERROR(IIOS!BE20/IIOS!BE$93,0)</f>
        <v>5.6558143641462665E-9</v>
      </c>
      <c r="BF20" s="1">
        <f>IFERROR(IIOS!BF20/IIOS!BF$93,0)</f>
        <v>8.3813678428695512E-11</v>
      </c>
      <c r="BG20" s="1">
        <f>IFERROR(IIOS!BG20/IIOS!BG$93,0)</f>
        <v>1.2120003837731284E-11</v>
      </c>
      <c r="BH20" s="1">
        <f>IFERROR(IIOS!BH20/IIOS!BH$93,0)</f>
        <v>1.2096523320785916E-11</v>
      </c>
      <c r="BI20" s="1">
        <f>IFERROR(IIOS!BI20/IIOS!BI$93,0)</f>
        <v>2.9849764847035104E-11</v>
      </c>
      <c r="BJ20" s="1">
        <f>IFERROR(IIOS!BJ20/IIOS!BJ$93,0)</f>
        <v>2.5216091119214744E-10</v>
      </c>
      <c r="BK20" s="1">
        <f>IFERROR(IIOS!BK20/IIOS!BK$93,0)</f>
        <v>1.739250538923743E-11</v>
      </c>
      <c r="BL20" s="1">
        <f>IFERROR(IIOS!BL20/IIOS!BL$93,0)</f>
        <v>5.0065826808502234E-12</v>
      </c>
      <c r="BM20" s="1">
        <f>IFERROR(IIOS!BM20/IIOS!BM$93,0)</f>
        <v>3.5660088122870618E-11</v>
      </c>
      <c r="BN20" s="1">
        <f>IFERROR(IIOS!BN20/IIOS!BN$93,0)</f>
        <v>3.0998441915239526E-10</v>
      </c>
      <c r="BO20" s="1">
        <f>IFERROR(IIOS!BO20/IIOS!BO$93,0)</f>
        <v>1.0286229901081166E-10</v>
      </c>
      <c r="BP20" s="1">
        <f>IFERROR(IIOS!BP20/IIOS!BP$93,0)</f>
        <v>4.2956068864292106E-12</v>
      </c>
      <c r="BQ20" s="1">
        <f>IFERROR(IIOS!BQ20/IIOS!BQ$93,0)</f>
        <v>2.7416192386563263E-12</v>
      </c>
      <c r="BR20" s="1">
        <f>IFERROR(IIOS!BR20/IIOS!BR$93,0)</f>
        <v>2.7052975306323613E-11</v>
      </c>
      <c r="BS20" s="1">
        <f>IFERROR(IIOS!BS20/IIOS!BS$93,0)</f>
        <v>4.2135635917337803E-11</v>
      </c>
      <c r="BT20" s="1">
        <f>IFERROR(IIOS!BT20/IIOS!BT$93,0)</f>
        <v>1.3477365294137E-11</v>
      </c>
      <c r="BU20" s="1">
        <f>IFERROR(IIOS!BU20/IIOS!BU$93,0)</f>
        <v>2.9273263299718312E-11</v>
      </c>
      <c r="BV20" s="1">
        <f>IFERROR(IIOS!BV20/IIOS!BV$93,0)</f>
        <v>1.1499948095041165E-11</v>
      </c>
      <c r="BW20" s="1">
        <f>IFERROR(IIOS!BW20/IIOS!BW$93,0)</f>
        <v>2.0457582488929615E-12</v>
      </c>
      <c r="BX20" s="1">
        <f>IFERROR(IIOS!BX20/IIOS!BX$93,0)</f>
        <v>8.5026698079733616E-12</v>
      </c>
      <c r="BY20" s="1">
        <f>IFERROR(IIOS!BY20/IIOS!BY$93,0)</f>
        <v>2.4556764049814709E-12</v>
      </c>
      <c r="BZ20" s="1">
        <f>IFERROR(IIOS!BZ20/IIOS!BZ$93,0)</f>
        <v>1.8178006520177926E-11</v>
      </c>
      <c r="CA20" s="1">
        <f>IFERROR(IIOS!CA20/IIOS!CA$93,0)</f>
        <v>8.4623653421064264E-12</v>
      </c>
      <c r="CB20" s="1">
        <f>IFERROR(IIOS!CB20/IIOS!CB$93,0)</f>
        <v>0</v>
      </c>
      <c r="CC20" s="16">
        <f>IFERROR(IIOS!CC20/IIOS!CC$93,0)</f>
        <v>0</v>
      </c>
    </row>
    <row r="21" spans="2:81" x14ac:dyDescent="0.25">
      <c r="B21" s="89"/>
      <c r="C21" s="8" t="s">
        <v>0</v>
      </c>
      <c r="D21" s="22" t="s">
        <v>17</v>
      </c>
      <c r="E21" s="32" t="s">
        <v>179</v>
      </c>
      <c r="F21" s="26">
        <f>IFERROR(IIOS!F21/IIOS!F$93,0)</f>
        <v>1.7738307164908988E-3</v>
      </c>
      <c r="G21" s="26">
        <f>IFERROR(IIOS!G21/IIOS!G$93,0)</f>
        <v>3.4109267792626534E-3</v>
      </c>
      <c r="H21" s="26">
        <f>IFERROR(IIOS!H21/IIOS!H$93,0)</f>
        <v>1.8904708902833141E-3</v>
      </c>
      <c r="I21" s="26">
        <f>IFERROR(IIOS!I21/IIOS!I$93,0)</f>
        <v>9.4353529592635201E-4</v>
      </c>
      <c r="J21" s="26">
        <f>IFERROR(IIOS!J21/IIOS!J$93,0)</f>
        <v>1.8884917393940856E-3</v>
      </c>
      <c r="K21" s="26">
        <f>IFERROR(IIOS!K21/IIOS!K$93,0)</f>
        <v>0</v>
      </c>
      <c r="L21" s="26">
        <f>IFERROR(IIOS!L21/IIOS!L$93,0)</f>
        <v>8.7017706189245489E-4</v>
      </c>
      <c r="M21" s="1">
        <f>IFERROR(IIOS!M21/IIOS!M$93,0)</f>
        <v>0</v>
      </c>
      <c r="N21" s="1">
        <f>IFERROR(IIOS!N21/IIOS!N$93,0)</f>
        <v>2.0278804631807565E-3</v>
      </c>
      <c r="O21" s="1">
        <f>IFERROR(IIOS!O21/IIOS!O$93,0)</f>
        <v>1.3894586620482594E-3</v>
      </c>
      <c r="P21" s="1">
        <f>IFERROR(IIOS!P21/IIOS!P$93,0)</f>
        <v>9.4680715069744067E-4</v>
      </c>
      <c r="Q21" s="1">
        <f>IFERROR(IIOS!Q21/IIOS!Q$93,0)</f>
        <v>2.1872789693951626E-3</v>
      </c>
      <c r="R21" s="1">
        <f>IFERROR(IIOS!R21/IIOS!R$93,0)</f>
        <v>1.0275153469598251E-3</v>
      </c>
      <c r="S21" s="1">
        <f>IFERROR(IIOS!S21/IIOS!S$93,0)</f>
        <v>3.8090931457886558E-4</v>
      </c>
      <c r="T21" s="1">
        <f>IFERROR(IIOS!T21/IIOS!T$93,0)</f>
        <v>1.2099545600207927E-2</v>
      </c>
      <c r="U21" s="1">
        <f>IFERROR(IIOS!U21/IIOS!U$93,0)</f>
        <v>7.9785664918990561E-4</v>
      </c>
      <c r="V21" s="1">
        <f>IFERROR(IIOS!V21/IIOS!V$93,0)</f>
        <v>1.2970249898372661E-3</v>
      </c>
      <c r="W21" s="1">
        <f>IFERROR(IIOS!W21/IIOS!W$93,0)</f>
        <v>7.8182680430826778E-4</v>
      </c>
      <c r="X21" s="1">
        <f>IFERROR(IIOS!X21/IIOS!X$93,0)</f>
        <v>5.4996133760255069E-4</v>
      </c>
      <c r="Y21" s="1">
        <f>IFERROR(IIOS!Y21/IIOS!Y$93,0)</f>
        <v>2.3206239899150527E-3</v>
      </c>
      <c r="Z21" s="1">
        <f>IFERROR(IIOS!Z21/IIOS!Z$93,0)</f>
        <v>9.4053243435225219E-4</v>
      </c>
      <c r="AA21" s="1">
        <f>IFERROR(IIOS!AA21/IIOS!AA$93,0)</f>
        <v>8.8360405770611253E-4</v>
      </c>
      <c r="AB21" s="1">
        <f>IFERROR(IIOS!AB21/IIOS!AB$93,0)</f>
        <v>2.60190411182352E-3</v>
      </c>
      <c r="AC21" s="1">
        <f>IFERROR(IIOS!AC21/IIOS!AC$93,0)</f>
        <v>2.1291661603636083E-3</v>
      </c>
      <c r="AD21" s="1">
        <f>IFERROR(IIOS!AD21/IIOS!AD$93,0)</f>
        <v>9.9937236005504028E-5</v>
      </c>
      <c r="AE21" s="1">
        <f>IFERROR(IIOS!AE21/IIOS!AE$93,0)</f>
        <v>2.864162188356292E-4</v>
      </c>
      <c r="AF21" s="1">
        <f>IFERROR(IIOS!AF21/IIOS!AF$93,0)</f>
        <v>7.7217642435192389E-4</v>
      </c>
      <c r="AG21" s="1">
        <f>IFERROR(IIOS!AG21/IIOS!AG$93,0)</f>
        <v>4.590206780737408E-4</v>
      </c>
      <c r="AH21" s="1">
        <f>IFERROR(IIOS!AH21/IIOS!AH$93,0)</f>
        <v>8.6333463268112591E-4</v>
      </c>
      <c r="AI21" s="1">
        <f>IFERROR(IIOS!AI21/IIOS!AI$93,0)</f>
        <v>1.3203177030394987E-3</v>
      </c>
      <c r="AJ21" s="1">
        <f>IFERROR(IIOS!AJ21/IIOS!AJ$93,0)</f>
        <v>3.0236411907532047E-4</v>
      </c>
      <c r="AK21" s="1">
        <f>IFERROR(IIOS!AK21/IIOS!AK$93,0)</f>
        <v>3.5750925230336304E-4</v>
      </c>
      <c r="AL21" s="1">
        <f>IFERROR(IIOS!AL21/IIOS!AL$93,0)</f>
        <v>1.462322778029997E-3</v>
      </c>
      <c r="AM21" s="1">
        <f>IFERROR(IIOS!AM21/IIOS!AM$93,0)</f>
        <v>4.9913174899714695E-4</v>
      </c>
      <c r="AN21" s="1">
        <f>IFERROR(IIOS!AN21/IIOS!AN$93,0)</f>
        <v>1.9571816168981538E-3</v>
      </c>
      <c r="AO21" s="1">
        <f>IFERROR(IIOS!AO21/IIOS!AO$93,0)</f>
        <v>8.7628188150742057E-4</v>
      </c>
      <c r="AP21" s="1">
        <f>IFERROR(IIOS!AP21/IIOS!AP$93,0)</f>
        <v>0</v>
      </c>
      <c r="AQ21" s="1">
        <f>IFERROR(IIOS!AQ21/IIOS!AQ$93,0)</f>
        <v>0</v>
      </c>
      <c r="AR21" s="24">
        <f>IFERROR(IIOS!AR21/IIOS!AR$93,0)</f>
        <v>3.3700865130153293E-7</v>
      </c>
      <c r="AS21" s="26">
        <f>IFERROR(IIOS!AS21/IIOS!AS$93,0)</f>
        <v>5.751640997330957E-7</v>
      </c>
      <c r="AT21" s="26">
        <f>IFERROR(IIOS!AT21/IIOS!AT$93,0)</f>
        <v>1.1043299177935663E-6</v>
      </c>
      <c r="AU21" s="26">
        <f>IFERROR(IIOS!AU21/IIOS!AU$93,0)</f>
        <v>7.0115667176795766E-7</v>
      </c>
      <c r="AV21" s="26">
        <f>IFERROR(IIOS!AV21/IIOS!AV$93,0)</f>
        <v>1.0291296938892495E-6</v>
      </c>
      <c r="AW21" s="26">
        <f>IFERROR(IIOS!AW21/IIOS!AW$93,0)</f>
        <v>2.0862686505401618E-7</v>
      </c>
      <c r="AX21" s="26">
        <f>IFERROR(IIOS!AX21/IIOS!AX$93,0)</f>
        <v>4.8615945517985939E-7</v>
      </c>
      <c r="AY21" s="1">
        <f>IFERROR(IIOS!AY21/IIOS!AY$93,0)</f>
        <v>1.0616734951258147E-6</v>
      </c>
      <c r="AZ21" s="1">
        <f>IFERROR(IIOS!AZ21/IIOS!AZ$93,0)</f>
        <v>6.6276146880631736E-7</v>
      </c>
      <c r="BA21" s="1">
        <f>IFERROR(IIOS!BA21/IIOS!BA$93,0)</f>
        <v>7.784872908338529E-7</v>
      </c>
      <c r="BB21" s="1">
        <f>IFERROR(IIOS!BB21/IIOS!BB$93,0)</f>
        <v>9.4252593529610931E-7</v>
      </c>
      <c r="BC21" s="1">
        <f>IFERROR(IIOS!BC21/IIOS!BC$93,0)</f>
        <v>7.1964704598633656E-7</v>
      </c>
      <c r="BD21" s="1">
        <f>IFERROR(IIOS!BD21/IIOS!BD$93,0)</f>
        <v>6.6223583283445806E-7</v>
      </c>
      <c r="BE21" s="1">
        <f>IFERROR(IIOS!BE21/IIOS!BE$93,0)</f>
        <v>8.5463571525105665E-7</v>
      </c>
      <c r="BF21" s="1">
        <f>IFERROR(IIOS!BF21/IIOS!BF$93,0)</f>
        <v>5.8408877710655113E-6</v>
      </c>
      <c r="BG21" s="1">
        <f>IFERROR(IIOS!BG21/IIOS!BG$93,0)</f>
        <v>5.3032429183366375E-7</v>
      </c>
      <c r="BH21" s="1">
        <f>IFERROR(IIOS!BH21/IIOS!BH$93,0)</f>
        <v>9.0998756198885671E-7</v>
      </c>
      <c r="BI21" s="1">
        <f>IFERROR(IIOS!BI21/IIOS!BI$93,0)</f>
        <v>5.2504875360312588E-7</v>
      </c>
      <c r="BJ21" s="1">
        <f>IFERROR(IIOS!BJ21/IIOS!BJ$93,0)</f>
        <v>3.9985344536594918E-7</v>
      </c>
      <c r="BK21" s="1">
        <f>IFERROR(IIOS!BK21/IIOS!BK$93,0)</f>
        <v>1.7401525567308998E-6</v>
      </c>
      <c r="BL21" s="1">
        <f>IFERROR(IIOS!BL21/IIOS!BL$93,0)</f>
        <v>6.3663463569696903E-7</v>
      </c>
      <c r="BM21" s="1">
        <f>IFERROR(IIOS!BM21/IIOS!BM$93,0)</f>
        <v>1.0864962843228766E-6</v>
      </c>
      <c r="BN21" s="1">
        <f>IFERROR(IIOS!BN21/IIOS!BN$93,0)</f>
        <v>1.9666631113265226E-6</v>
      </c>
      <c r="BO21" s="1">
        <f>IFERROR(IIOS!BO21/IIOS!BO$93,0)</f>
        <v>1.3107385878523931E-6</v>
      </c>
      <c r="BP21" s="1">
        <f>IFERROR(IIOS!BP21/IIOS!BP$93,0)</f>
        <v>1.1809481512801686E-7</v>
      </c>
      <c r="BQ21" s="1">
        <f>IFERROR(IIOS!BQ21/IIOS!BQ$93,0)</f>
        <v>2.2814076172274286E-7</v>
      </c>
      <c r="BR21" s="1">
        <f>IFERROR(IIOS!BR21/IIOS!BR$93,0)</f>
        <v>9.492799178036088E-7</v>
      </c>
      <c r="BS21" s="1">
        <f>IFERROR(IIOS!BS21/IIOS!BS$93,0)</f>
        <v>3.1903679605169506E-7</v>
      </c>
      <c r="BT21" s="1">
        <f>IFERROR(IIOS!BT21/IIOS!BT$93,0)</f>
        <v>9.9299405251121263E-7</v>
      </c>
      <c r="BU21" s="1">
        <f>IFERROR(IIOS!BU21/IIOS!BU$93,0)</f>
        <v>8.5562242130146922E-7</v>
      </c>
      <c r="BV21" s="1">
        <f>IFERROR(IIOS!BV21/IIOS!BV$93,0)</f>
        <v>1.9943843049149493E-7</v>
      </c>
      <c r="BW21" s="1">
        <f>IFERROR(IIOS!BW21/IIOS!BW$93,0)</f>
        <v>3.2878605917614497E-7</v>
      </c>
      <c r="BX21" s="1">
        <f>IFERROR(IIOS!BX21/IIOS!BX$93,0)</f>
        <v>1.5192166242064625E-6</v>
      </c>
      <c r="BY21" s="1">
        <f>IFERROR(IIOS!BY21/IIOS!BY$93,0)</f>
        <v>2.4632448335274132E-7</v>
      </c>
      <c r="BZ21" s="1">
        <f>IFERROR(IIOS!BZ21/IIOS!BZ$93,0)</f>
        <v>1.3841933978179843E-6</v>
      </c>
      <c r="CA21" s="1">
        <f>IFERROR(IIOS!CA21/IIOS!CA$93,0)</f>
        <v>6.2772380121577866E-7</v>
      </c>
      <c r="CB21" s="1">
        <f>IFERROR(IIOS!CB21/IIOS!CB$93,0)</f>
        <v>0</v>
      </c>
      <c r="CC21" s="16">
        <f>IFERROR(IIOS!CC21/IIOS!CC$93,0)</f>
        <v>0</v>
      </c>
    </row>
    <row r="22" spans="2:81" x14ac:dyDescent="0.25">
      <c r="B22" s="89"/>
      <c r="C22" s="8" t="s">
        <v>0</v>
      </c>
      <c r="D22" s="22" t="s">
        <v>18</v>
      </c>
      <c r="E22" s="32" t="s">
        <v>195</v>
      </c>
      <c r="F22" s="26">
        <f>IFERROR(IIOS!F22/IIOS!F$93,0)</f>
        <v>1.1051611599593725E-2</v>
      </c>
      <c r="G22" s="26">
        <f>IFERROR(IIOS!G22/IIOS!G$93,0)</f>
        <v>4.3237054991318441E-2</v>
      </c>
      <c r="H22" s="26">
        <f>IFERROR(IIOS!H22/IIOS!H$93,0)</f>
        <v>1.6148897788592166E-2</v>
      </c>
      <c r="I22" s="26">
        <f>IFERROR(IIOS!I22/IIOS!I$93,0)</f>
        <v>1.5713001264750871E-2</v>
      </c>
      <c r="J22" s="26">
        <f>IFERROR(IIOS!J22/IIOS!J$93,0)</f>
        <v>1.7976269904879258E-2</v>
      </c>
      <c r="K22" s="26">
        <f>IFERROR(IIOS!K22/IIOS!K$93,0)</f>
        <v>0</v>
      </c>
      <c r="L22" s="26">
        <f>IFERROR(IIOS!L22/IIOS!L$93,0)</f>
        <v>2.2053508137119916E-2</v>
      </c>
      <c r="M22" s="1">
        <f>IFERROR(IIOS!M22/IIOS!M$93,0)</f>
        <v>0</v>
      </c>
      <c r="N22" s="1">
        <f>IFERROR(IIOS!N22/IIOS!N$93,0)</f>
        <v>4.2224135309418279E-2</v>
      </c>
      <c r="O22" s="1">
        <f>IFERROR(IIOS!O22/IIOS!O$93,0)</f>
        <v>1.6091283154403276E-2</v>
      </c>
      <c r="P22" s="1">
        <f>IFERROR(IIOS!P22/IIOS!P$93,0)</f>
        <v>6.0114475526420828E-3</v>
      </c>
      <c r="Q22" s="1">
        <f>IFERROR(IIOS!Q22/IIOS!Q$93,0)</f>
        <v>1.3165471122978927E-2</v>
      </c>
      <c r="R22" s="1">
        <f>IFERROR(IIOS!R22/IIOS!R$93,0)</f>
        <v>6.9393072239503856E-3</v>
      </c>
      <c r="S22" s="1">
        <f>IFERROR(IIOS!S22/IIOS!S$93,0)</f>
        <v>2.6338678725204272E-3</v>
      </c>
      <c r="T22" s="1">
        <f>IFERROR(IIOS!T22/IIOS!T$93,0)</f>
        <v>1.0856979201714216E-2</v>
      </c>
      <c r="U22" s="1">
        <f>IFERROR(IIOS!U22/IIOS!U$93,0)</f>
        <v>0.50501506382963368</v>
      </c>
      <c r="V22" s="1">
        <f>IFERROR(IIOS!V22/IIOS!V$93,0)</f>
        <v>2.4178436332897076E-2</v>
      </c>
      <c r="W22" s="1">
        <f>IFERROR(IIOS!W22/IIOS!W$93,0)</f>
        <v>4.2461929573017121E-3</v>
      </c>
      <c r="X22" s="1">
        <f>IFERROR(IIOS!X22/IIOS!X$93,0)</f>
        <v>1.5058542841009643E-2</v>
      </c>
      <c r="Y22" s="1">
        <f>IFERROR(IIOS!Y22/IIOS!Y$93,0)</f>
        <v>8.8090783200060682E-3</v>
      </c>
      <c r="Z22" s="1">
        <f>IFERROR(IIOS!Z22/IIOS!Z$93,0)</f>
        <v>2.3275287681999761E-2</v>
      </c>
      <c r="AA22" s="1">
        <f>IFERROR(IIOS!AA22/IIOS!AA$93,0)</f>
        <v>4.7113887955627419E-3</v>
      </c>
      <c r="AB22" s="1">
        <f>IFERROR(IIOS!AB22/IIOS!AB$93,0)</f>
        <v>1.1468092506341192E-2</v>
      </c>
      <c r="AC22" s="1">
        <f>IFERROR(IIOS!AC22/IIOS!AC$93,0)</f>
        <v>4.2224196567279921E-3</v>
      </c>
      <c r="AD22" s="1">
        <f>IFERROR(IIOS!AD22/IIOS!AD$93,0)</f>
        <v>1.948728052640041E-3</v>
      </c>
      <c r="AE22" s="1">
        <f>IFERROR(IIOS!AE22/IIOS!AE$93,0)</f>
        <v>3.0937377114694858E-3</v>
      </c>
      <c r="AF22" s="1">
        <f>IFERROR(IIOS!AF22/IIOS!AF$93,0)</f>
        <v>3.1199097806777101E-3</v>
      </c>
      <c r="AG22" s="1">
        <f>IFERROR(IIOS!AG22/IIOS!AG$93,0)</f>
        <v>9.6800597228240051E-3</v>
      </c>
      <c r="AH22" s="1">
        <f>IFERROR(IIOS!AH22/IIOS!AH$93,0)</f>
        <v>2.7653285339705592E-3</v>
      </c>
      <c r="AI22" s="1">
        <f>IFERROR(IIOS!AI22/IIOS!AI$93,0)</f>
        <v>3.5595582721096872E-3</v>
      </c>
      <c r="AJ22" s="1">
        <f>IFERROR(IIOS!AJ22/IIOS!AJ$93,0)</f>
        <v>1.5695492394119714E-2</v>
      </c>
      <c r="AK22" s="1">
        <f>IFERROR(IIOS!AK22/IIOS!AK$93,0)</f>
        <v>4.8504025567260561E-3</v>
      </c>
      <c r="AL22" s="1">
        <f>IFERROR(IIOS!AL22/IIOS!AL$93,0)</f>
        <v>7.1787350956443842E-3</v>
      </c>
      <c r="AM22" s="1">
        <f>IFERROR(IIOS!AM22/IIOS!AM$93,0)</f>
        <v>1.149585504688006E-2</v>
      </c>
      <c r="AN22" s="1">
        <f>IFERROR(IIOS!AN22/IIOS!AN$93,0)</f>
        <v>2.2344565939079152E-2</v>
      </c>
      <c r="AO22" s="1">
        <f>IFERROR(IIOS!AO22/IIOS!AO$93,0)</f>
        <v>2.2761271622474766E-2</v>
      </c>
      <c r="AP22" s="1">
        <f>IFERROR(IIOS!AP22/IIOS!AP$93,0)</f>
        <v>0</v>
      </c>
      <c r="AQ22" s="1">
        <f>IFERROR(IIOS!AQ22/IIOS!AQ$93,0)</f>
        <v>0</v>
      </c>
      <c r="AR22" s="24">
        <f>IFERROR(IIOS!AR22/IIOS!AR$93,0)</f>
        <v>0</v>
      </c>
      <c r="AS22" s="26">
        <f>IFERROR(IIOS!AS22/IIOS!AS$93,0)</f>
        <v>0</v>
      </c>
      <c r="AT22" s="26">
        <f>IFERROR(IIOS!AT22/IIOS!AT$93,0)</f>
        <v>0</v>
      </c>
      <c r="AU22" s="26">
        <f>IFERROR(IIOS!AU22/IIOS!AU$93,0)</f>
        <v>0</v>
      </c>
      <c r="AV22" s="26">
        <f>IFERROR(IIOS!AV22/IIOS!AV$93,0)</f>
        <v>0</v>
      </c>
      <c r="AW22" s="26">
        <f>IFERROR(IIOS!AW22/IIOS!AW$93,0)</f>
        <v>0</v>
      </c>
      <c r="AX22" s="26">
        <f>IFERROR(IIOS!AX22/IIOS!AX$93,0)</f>
        <v>0</v>
      </c>
      <c r="AY22" s="1">
        <f>IFERROR(IIOS!AY22/IIOS!AY$93,0)</f>
        <v>0</v>
      </c>
      <c r="AZ22" s="1">
        <f>IFERROR(IIOS!AZ22/IIOS!AZ$93,0)</f>
        <v>0</v>
      </c>
      <c r="BA22" s="1">
        <f>IFERROR(IIOS!BA22/IIOS!BA$93,0)</f>
        <v>0</v>
      </c>
      <c r="BB22" s="1">
        <f>IFERROR(IIOS!BB22/IIOS!BB$93,0)</f>
        <v>0</v>
      </c>
      <c r="BC22" s="1">
        <f>IFERROR(IIOS!BC22/IIOS!BC$93,0)</f>
        <v>0</v>
      </c>
      <c r="BD22" s="1">
        <f>IFERROR(IIOS!BD22/IIOS!BD$93,0)</f>
        <v>0</v>
      </c>
      <c r="BE22" s="1">
        <f>IFERROR(IIOS!BE22/IIOS!BE$93,0)</f>
        <v>0</v>
      </c>
      <c r="BF22" s="1">
        <f>IFERROR(IIOS!BF22/IIOS!BF$93,0)</f>
        <v>0</v>
      </c>
      <c r="BG22" s="1">
        <f>IFERROR(IIOS!BG22/IIOS!BG$93,0)</f>
        <v>0</v>
      </c>
      <c r="BH22" s="1">
        <f>IFERROR(IIOS!BH22/IIOS!BH$93,0)</f>
        <v>0</v>
      </c>
      <c r="BI22" s="1">
        <f>IFERROR(IIOS!BI22/IIOS!BI$93,0)</f>
        <v>0</v>
      </c>
      <c r="BJ22" s="1">
        <f>IFERROR(IIOS!BJ22/IIOS!BJ$93,0)</f>
        <v>0</v>
      </c>
      <c r="BK22" s="1">
        <f>IFERROR(IIOS!BK22/IIOS!BK$93,0)</f>
        <v>0</v>
      </c>
      <c r="BL22" s="1">
        <f>IFERROR(IIOS!BL22/IIOS!BL$93,0)</f>
        <v>0</v>
      </c>
      <c r="BM22" s="1">
        <f>IFERROR(IIOS!BM22/IIOS!BM$93,0)</f>
        <v>0</v>
      </c>
      <c r="BN22" s="1">
        <f>IFERROR(IIOS!BN22/IIOS!BN$93,0)</f>
        <v>0</v>
      </c>
      <c r="BO22" s="1">
        <f>IFERROR(IIOS!BO22/IIOS!BO$93,0)</f>
        <v>0</v>
      </c>
      <c r="BP22" s="1">
        <f>IFERROR(IIOS!BP22/IIOS!BP$93,0)</f>
        <v>0</v>
      </c>
      <c r="BQ22" s="1">
        <f>IFERROR(IIOS!BQ22/IIOS!BQ$93,0)</f>
        <v>0</v>
      </c>
      <c r="BR22" s="1">
        <f>IFERROR(IIOS!BR22/IIOS!BR$93,0)</f>
        <v>0</v>
      </c>
      <c r="BS22" s="1">
        <f>IFERROR(IIOS!BS22/IIOS!BS$93,0)</f>
        <v>0</v>
      </c>
      <c r="BT22" s="1">
        <f>IFERROR(IIOS!BT22/IIOS!BT$93,0)</f>
        <v>0</v>
      </c>
      <c r="BU22" s="1">
        <f>IFERROR(IIOS!BU22/IIOS!BU$93,0)</f>
        <v>0</v>
      </c>
      <c r="BV22" s="1">
        <f>IFERROR(IIOS!BV22/IIOS!BV$93,0)</f>
        <v>0</v>
      </c>
      <c r="BW22" s="1">
        <f>IFERROR(IIOS!BW22/IIOS!BW$93,0)</f>
        <v>0</v>
      </c>
      <c r="BX22" s="1">
        <f>IFERROR(IIOS!BX22/IIOS!BX$93,0)</f>
        <v>0</v>
      </c>
      <c r="BY22" s="1">
        <f>IFERROR(IIOS!BY22/IIOS!BY$93,0)</f>
        <v>0</v>
      </c>
      <c r="BZ22" s="1">
        <f>IFERROR(IIOS!BZ22/IIOS!BZ$93,0)</f>
        <v>0</v>
      </c>
      <c r="CA22" s="1">
        <f>IFERROR(IIOS!CA22/IIOS!CA$93,0)</f>
        <v>0</v>
      </c>
      <c r="CB22" s="1">
        <f>IFERROR(IIOS!CB22/IIOS!CB$93,0)</f>
        <v>0</v>
      </c>
      <c r="CC22" s="16">
        <f>IFERROR(IIOS!CC22/IIOS!CC$93,0)</f>
        <v>0</v>
      </c>
    </row>
    <row r="23" spans="2:81" x14ac:dyDescent="0.25">
      <c r="B23" s="89"/>
      <c r="C23" s="8" t="s">
        <v>0</v>
      </c>
      <c r="D23" s="22" t="s">
        <v>19</v>
      </c>
      <c r="E23" s="32" t="s">
        <v>180</v>
      </c>
      <c r="F23" s="26">
        <f>IFERROR(IIOS!F23/IIOS!F$93,0)</f>
        <v>1.094528012869993E-3</v>
      </c>
      <c r="G23" s="26">
        <f>IFERROR(IIOS!G23/IIOS!G$93,0)</f>
        <v>9.6054152405567232E-4</v>
      </c>
      <c r="H23" s="26">
        <f>IFERROR(IIOS!H23/IIOS!H$93,0)</f>
        <v>1.9768881860727961E-3</v>
      </c>
      <c r="I23" s="26">
        <f>IFERROR(IIOS!I23/IIOS!I$93,0)</f>
        <v>5.0961955068166346E-4</v>
      </c>
      <c r="J23" s="26">
        <f>IFERROR(IIOS!J23/IIOS!J$93,0)</f>
        <v>2.5626887435119088E-3</v>
      </c>
      <c r="K23" s="26">
        <f>IFERROR(IIOS!K23/IIOS!K$93,0)</f>
        <v>0</v>
      </c>
      <c r="L23" s="26">
        <f>IFERROR(IIOS!L23/IIOS!L$93,0)</f>
        <v>2.0984034924368495E-3</v>
      </c>
      <c r="M23" s="1">
        <f>IFERROR(IIOS!M23/IIOS!M$93,0)</f>
        <v>0</v>
      </c>
      <c r="N23" s="1">
        <f>IFERROR(IIOS!N23/IIOS!N$93,0)</f>
        <v>1.6519866414155444E-2</v>
      </c>
      <c r="O23" s="1">
        <f>IFERROR(IIOS!O23/IIOS!O$93,0)</f>
        <v>1.3805327272101393E-2</v>
      </c>
      <c r="P23" s="1">
        <f>IFERROR(IIOS!P23/IIOS!P$93,0)</f>
        <v>7.8112591351531279E-4</v>
      </c>
      <c r="Q23" s="1">
        <f>IFERROR(IIOS!Q23/IIOS!Q$93,0)</f>
        <v>5.8435005109533228E-3</v>
      </c>
      <c r="R23" s="1">
        <f>IFERROR(IIOS!R23/IIOS!R$93,0)</f>
        <v>1.0466408648364327E-2</v>
      </c>
      <c r="S23" s="1">
        <f>IFERROR(IIOS!S23/IIOS!S$93,0)</f>
        <v>6.3035456149007727E-4</v>
      </c>
      <c r="T23" s="1">
        <f>IFERROR(IIOS!T23/IIOS!T$93,0)</f>
        <v>1.8126332560096381E-3</v>
      </c>
      <c r="U23" s="1">
        <f>IFERROR(IIOS!U23/IIOS!U$93,0)</f>
        <v>2.9644969126196808E-3</v>
      </c>
      <c r="V23" s="1">
        <f>IFERROR(IIOS!V23/IIOS!V$93,0)</f>
        <v>0.26045951386139399</v>
      </c>
      <c r="W23" s="1">
        <f>IFERROR(IIOS!W23/IIOS!W$93,0)</f>
        <v>1.5204068745460354E-3</v>
      </c>
      <c r="X23" s="1">
        <f>IFERROR(IIOS!X23/IIOS!X$93,0)</f>
        <v>2.1023992978435263E-3</v>
      </c>
      <c r="Y23" s="1">
        <f>IFERROR(IIOS!Y23/IIOS!Y$93,0)</f>
        <v>1.4132110089215889E-3</v>
      </c>
      <c r="Z23" s="1">
        <f>IFERROR(IIOS!Z23/IIOS!Z$93,0)</f>
        <v>6.9656353090722682E-3</v>
      </c>
      <c r="AA23" s="1">
        <f>IFERROR(IIOS!AA23/IIOS!AA$93,0)</f>
        <v>7.8061360044876318E-4</v>
      </c>
      <c r="AB23" s="1">
        <f>IFERROR(IIOS!AB23/IIOS!AB$93,0)</f>
        <v>4.5923664291487061E-4</v>
      </c>
      <c r="AC23" s="1">
        <f>IFERROR(IIOS!AC23/IIOS!AC$93,0)</f>
        <v>9.487102057677884E-4</v>
      </c>
      <c r="AD23" s="1">
        <f>IFERROR(IIOS!AD23/IIOS!AD$93,0)</f>
        <v>4.1052390838500371E-4</v>
      </c>
      <c r="AE23" s="1">
        <f>IFERROR(IIOS!AE23/IIOS!AE$93,0)</f>
        <v>6.8912419888946268E-4</v>
      </c>
      <c r="AF23" s="1">
        <f>IFERROR(IIOS!AF23/IIOS!AF$93,0)</f>
        <v>7.639173448610345E-4</v>
      </c>
      <c r="AG23" s="1">
        <f>IFERROR(IIOS!AG23/IIOS!AG$93,0)</f>
        <v>3.2907502518779871E-3</v>
      </c>
      <c r="AH23" s="1">
        <f>IFERROR(IIOS!AH23/IIOS!AH$93,0)</f>
        <v>5.8792143538848398E-4</v>
      </c>
      <c r="AI23" s="1">
        <f>IFERROR(IIOS!AI23/IIOS!AI$93,0)</f>
        <v>9.1858599717810927E-4</v>
      </c>
      <c r="AJ23" s="1">
        <f>IFERROR(IIOS!AJ23/IIOS!AJ$93,0)</f>
        <v>2.0343764815917369E-2</v>
      </c>
      <c r="AK23" s="1">
        <f>IFERROR(IIOS!AK23/IIOS!AK$93,0)</f>
        <v>2.1086351037600047E-3</v>
      </c>
      <c r="AL23" s="1">
        <f>IFERROR(IIOS!AL23/IIOS!AL$93,0)</f>
        <v>3.0469442972568595E-3</v>
      </c>
      <c r="AM23" s="1">
        <f>IFERROR(IIOS!AM23/IIOS!AM$93,0)</f>
        <v>6.911977842580473E-3</v>
      </c>
      <c r="AN23" s="1">
        <f>IFERROR(IIOS!AN23/IIOS!AN$93,0)</f>
        <v>1.4230536127438957E-2</v>
      </c>
      <c r="AO23" s="1">
        <f>IFERROR(IIOS!AO23/IIOS!AO$93,0)</f>
        <v>5.2561093063530854E-3</v>
      </c>
      <c r="AP23" s="1">
        <f>IFERROR(IIOS!AP23/IIOS!AP$93,0)</f>
        <v>0</v>
      </c>
      <c r="AQ23" s="1">
        <f>IFERROR(IIOS!AQ23/IIOS!AQ$93,0)</f>
        <v>0</v>
      </c>
      <c r="AR23" s="24">
        <f>IFERROR(IIOS!AR23/IIOS!AR$93,0)</f>
        <v>0</v>
      </c>
      <c r="AS23" s="26">
        <f>IFERROR(IIOS!AS23/IIOS!AS$93,0)</f>
        <v>0</v>
      </c>
      <c r="AT23" s="26">
        <f>IFERROR(IIOS!AT23/IIOS!AT$93,0)</f>
        <v>0</v>
      </c>
      <c r="AU23" s="26">
        <f>IFERROR(IIOS!AU23/IIOS!AU$93,0)</f>
        <v>0</v>
      </c>
      <c r="AV23" s="26">
        <f>IFERROR(IIOS!AV23/IIOS!AV$93,0)</f>
        <v>0</v>
      </c>
      <c r="AW23" s="26">
        <f>IFERROR(IIOS!AW23/IIOS!AW$93,0)</f>
        <v>0</v>
      </c>
      <c r="AX23" s="26">
        <f>IFERROR(IIOS!AX23/IIOS!AX$93,0)</f>
        <v>0</v>
      </c>
      <c r="AY23" s="1">
        <f>IFERROR(IIOS!AY23/IIOS!AY$93,0)</f>
        <v>0</v>
      </c>
      <c r="AZ23" s="1">
        <f>IFERROR(IIOS!AZ23/IIOS!AZ$93,0)</f>
        <v>0</v>
      </c>
      <c r="BA23" s="1">
        <f>IFERROR(IIOS!BA23/IIOS!BA$93,0)</f>
        <v>0</v>
      </c>
      <c r="BB23" s="1">
        <f>IFERROR(IIOS!BB23/IIOS!BB$93,0)</f>
        <v>0</v>
      </c>
      <c r="BC23" s="1">
        <f>IFERROR(IIOS!BC23/IIOS!BC$93,0)</f>
        <v>0</v>
      </c>
      <c r="BD23" s="1">
        <f>IFERROR(IIOS!BD23/IIOS!BD$93,0)</f>
        <v>0</v>
      </c>
      <c r="BE23" s="1">
        <f>IFERROR(IIOS!BE23/IIOS!BE$93,0)</f>
        <v>0</v>
      </c>
      <c r="BF23" s="1">
        <f>IFERROR(IIOS!BF23/IIOS!BF$93,0)</f>
        <v>0</v>
      </c>
      <c r="BG23" s="1">
        <f>IFERROR(IIOS!BG23/IIOS!BG$93,0)</f>
        <v>0</v>
      </c>
      <c r="BH23" s="1">
        <f>IFERROR(IIOS!BH23/IIOS!BH$93,0)</f>
        <v>0</v>
      </c>
      <c r="BI23" s="1">
        <f>IFERROR(IIOS!BI23/IIOS!BI$93,0)</f>
        <v>0</v>
      </c>
      <c r="BJ23" s="1">
        <f>IFERROR(IIOS!BJ23/IIOS!BJ$93,0)</f>
        <v>0</v>
      </c>
      <c r="BK23" s="1">
        <f>IFERROR(IIOS!BK23/IIOS!BK$93,0)</f>
        <v>0</v>
      </c>
      <c r="BL23" s="1">
        <f>IFERROR(IIOS!BL23/IIOS!BL$93,0)</f>
        <v>0</v>
      </c>
      <c r="BM23" s="1">
        <f>IFERROR(IIOS!BM23/IIOS!BM$93,0)</f>
        <v>0</v>
      </c>
      <c r="BN23" s="1">
        <f>IFERROR(IIOS!BN23/IIOS!BN$93,0)</f>
        <v>0</v>
      </c>
      <c r="BO23" s="1">
        <f>IFERROR(IIOS!BO23/IIOS!BO$93,0)</f>
        <v>0</v>
      </c>
      <c r="BP23" s="1">
        <f>IFERROR(IIOS!BP23/IIOS!BP$93,0)</f>
        <v>0</v>
      </c>
      <c r="BQ23" s="1">
        <f>IFERROR(IIOS!BQ23/IIOS!BQ$93,0)</f>
        <v>0</v>
      </c>
      <c r="BR23" s="1">
        <f>IFERROR(IIOS!BR23/IIOS!BR$93,0)</f>
        <v>0</v>
      </c>
      <c r="BS23" s="1">
        <f>IFERROR(IIOS!BS23/IIOS!BS$93,0)</f>
        <v>0</v>
      </c>
      <c r="BT23" s="1">
        <f>IFERROR(IIOS!BT23/IIOS!BT$93,0)</f>
        <v>0</v>
      </c>
      <c r="BU23" s="1">
        <f>IFERROR(IIOS!BU23/IIOS!BU$93,0)</f>
        <v>0</v>
      </c>
      <c r="BV23" s="1">
        <f>IFERROR(IIOS!BV23/IIOS!BV$93,0)</f>
        <v>0</v>
      </c>
      <c r="BW23" s="1">
        <f>IFERROR(IIOS!BW23/IIOS!BW$93,0)</f>
        <v>0</v>
      </c>
      <c r="BX23" s="1">
        <f>IFERROR(IIOS!BX23/IIOS!BX$93,0)</f>
        <v>0</v>
      </c>
      <c r="BY23" s="1">
        <f>IFERROR(IIOS!BY23/IIOS!BY$93,0)</f>
        <v>0</v>
      </c>
      <c r="BZ23" s="1">
        <f>IFERROR(IIOS!BZ23/IIOS!BZ$93,0)</f>
        <v>0</v>
      </c>
      <c r="CA23" s="1">
        <f>IFERROR(IIOS!CA23/IIOS!CA$93,0)</f>
        <v>0</v>
      </c>
      <c r="CB23" s="1">
        <f>IFERROR(IIOS!CB23/IIOS!CB$93,0)</f>
        <v>0</v>
      </c>
      <c r="CC23" s="16">
        <f>IFERROR(IIOS!CC23/IIOS!CC$93,0)</f>
        <v>0</v>
      </c>
    </row>
    <row r="24" spans="2:81" x14ac:dyDescent="0.25">
      <c r="B24" s="89"/>
      <c r="C24" s="8" t="s">
        <v>0</v>
      </c>
      <c r="D24" s="22" t="s">
        <v>20</v>
      </c>
      <c r="E24" s="32" t="s">
        <v>123</v>
      </c>
      <c r="F24" s="26">
        <f>IFERROR(IIOS!F24/IIOS!F$93,0)</f>
        <v>9.5418852380993249E-3</v>
      </c>
      <c r="G24" s="26">
        <f>IFERROR(IIOS!G24/IIOS!G$93,0)</f>
        <v>9.4604576212906702E-3</v>
      </c>
      <c r="H24" s="26">
        <f>IFERROR(IIOS!H24/IIOS!H$93,0)</f>
        <v>3.722628268179404E-3</v>
      </c>
      <c r="I24" s="26">
        <f>IFERROR(IIOS!I24/IIOS!I$93,0)</f>
        <v>1.7393518575733236E-3</v>
      </c>
      <c r="J24" s="26">
        <f>IFERROR(IIOS!J24/IIOS!J$93,0)</f>
        <v>3.9341236430919264E-3</v>
      </c>
      <c r="K24" s="26">
        <f>IFERROR(IIOS!K24/IIOS!K$93,0)</f>
        <v>0</v>
      </c>
      <c r="L24" s="26">
        <f>IFERROR(IIOS!L24/IIOS!L$93,0)</f>
        <v>3.0389366638940594E-3</v>
      </c>
      <c r="M24" s="1">
        <f>IFERROR(IIOS!M24/IIOS!M$93,0)</f>
        <v>0</v>
      </c>
      <c r="N24" s="1">
        <f>IFERROR(IIOS!N24/IIOS!N$93,0)</f>
        <v>9.1969495275582031E-3</v>
      </c>
      <c r="O24" s="1">
        <f>IFERROR(IIOS!O24/IIOS!O$93,0)</f>
        <v>3.2862873891711893E-3</v>
      </c>
      <c r="P24" s="1">
        <f>IFERROR(IIOS!P24/IIOS!P$93,0)</f>
        <v>1.5080546716915498E-3</v>
      </c>
      <c r="Q24" s="1">
        <f>IFERROR(IIOS!Q24/IIOS!Q$93,0)</f>
        <v>4.7305033381622695E-3</v>
      </c>
      <c r="R24" s="1">
        <f>IFERROR(IIOS!R24/IIOS!R$93,0)</f>
        <v>2.6108503854075918E-3</v>
      </c>
      <c r="S24" s="1">
        <f>IFERROR(IIOS!S24/IIOS!S$93,0)</f>
        <v>1.1026851352401459E-3</v>
      </c>
      <c r="T24" s="1">
        <f>IFERROR(IIOS!T24/IIOS!T$93,0)</f>
        <v>4.3508783995970255E-3</v>
      </c>
      <c r="U24" s="1">
        <f>IFERROR(IIOS!U24/IIOS!U$93,0)</f>
        <v>5.7027006072149335E-3</v>
      </c>
      <c r="V24" s="1">
        <f>IFERROR(IIOS!V24/IIOS!V$93,0)</f>
        <v>1.1488630395223957E-2</v>
      </c>
      <c r="W24" s="1">
        <f>IFERROR(IIOS!W24/IIOS!W$93,0)</f>
        <v>0.18684544148268295</v>
      </c>
      <c r="X24" s="1">
        <f>IFERROR(IIOS!X24/IIOS!X$93,0)</f>
        <v>6.6358786755494085E-3</v>
      </c>
      <c r="Y24" s="1">
        <f>IFERROR(IIOS!Y24/IIOS!Y$93,0)</f>
        <v>2.3644551579359633E-2</v>
      </c>
      <c r="Z24" s="1">
        <f>IFERROR(IIOS!Z24/IIOS!Z$93,0)</f>
        <v>3.6614515251509679E-3</v>
      </c>
      <c r="AA24" s="1">
        <f>IFERROR(IIOS!AA24/IIOS!AA$93,0)</f>
        <v>2.3152683458754803E-3</v>
      </c>
      <c r="AB24" s="1">
        <f>IFERROR(IIOS!AB24/IIOS!AB$93,0)</f>
        <v>9.5000330847199044E-3</v>
      </c>
      <c r="AC24" s="1">
        <f>IFERROR(IIOS!AC24/IIOS!AC$93,0)</f>
        <v>7.3821601313270261E-3</v>
      </c>
      <c r="AD24" s="1">
        <f>IFERROR(IIOS!AD24/IIOS!AD$93,0)</f>
        <v>3.3301312965300801E-3</v>
      </c>
      <c r="AE24" s="1">
        <f>IFERROR(IIOS!AE24/IIOS!AE$93,0)</f>
        <v>1.6851478067213731E-2</v>
      </c>
      <c r="AF24" s="1">
        <f>IFERROR(IIOS!AF24/IIOS!AF$93,0)</f>
        <v>3.7256333572890381E-3</v>
      </c>
      <c r="AG24" s="1">
        <f>IFERROR(IIOS!AG24/IIOS!AG$93,0)</f>
        <v>4.3104575716963319E-3</v>
      </c>
      <c r="AH24" s="1">
        <f>IFERROR(IIOS!AH24/IIOS!AH$93,0)</f>
        <v>2.3865778064858056E-3</v>
      </c>
      <c r="AI24" s="1">
        <f>IFERROR(IIOS!AI24/IIOS!AI$93,0)</f>
        <v>5.4824263271777644E-3</v>
      </c>
      <c r="AJ24" s="1">
        <f>IFERROR(IIOS!AJ24/IIOS!AJ$93,0)</f>
        <v>2.6048613680303177E-2</v>
      </c>
      <c r="AK24" s="1">
        <f>IFERROR(IIOS!AK24/IIOS!AK$93,0)</f>
        <v>4.2329933149282449E-3</v>
      </c>
      <c r="AL24" s="1">
        <f>IFERROR(IIOS!AL24/IIOS!AL$93,0)</f>
        <v>3.3896468019928867E-3</v>
      </c>
      <c r="AM24" s="1">
        <f>IFERROR(IIOS!AM24/IIOS!AM$93,0)</f>
        <v>2.3018740121326818E-3</v>
      </c>
      <c r="AN24" s="1">
        <f>IFERROR(IIOS!AN24/IIOS!AN$93,0)</f>
        <v>1.1795700037699454E-2</v>
      </c>
      <c r="AO24" s="1">
        <f>IFERROR(IIOS!AO24/IIOS!AO$93,0)</f>
        <v>6.7989426037890106E-3</v>
      </c>
      <c r="AP24" s="1">
        <f>IFERROR(IIOS!AP24/IIOS!AP$93,0)</f>
        <v>0</v>
      </c>
      <c r="AQ24" s="1">
        <f>IFERROR(IIOS!AQ24/IIOS!AQ$93,0)</f>
        <v>0</v>
      </c>
      <c r="AR24" s="24">
        <f>IFERROR(IIOS!AR24/IIOS!AR$93,0)</f>
        <v>8.6259641037514536E-5</v>
      </c>
      <c r="AS24" s="26">
        <f>IFERROR(IIOS!AS24/IIOS!AS$93,0)</f>
        <v>6.7782983929966944E-5</v>
      </c>
      <c r="AT24" s="26">
        <f>IFERROR(IIOS!AT24/IIOS!AT$93,0)</f>
        <v>2.8976641538168436E-5</v>
      </c>
      <c r="AU24" s="26">
        <f>IFERROR(IIOS!AU24/IIOS!AU$93,0)</f>
        <v>8.1815680688367893E-6</v>
      </c>
      <c r="AV24" s="26">
        <f>IFERROR(IIOS!AV24/IIOS!AV$93,0)</f>
        <v>2.6688228604774351E-5</v>
      </c>
      <c r="AW24" s="26">
        <f>IFERROR(IIOS!AW24/IIOS!AW$93,0)</f>
        <v>1.0209090609533698E-4</v>
      </c>
      <c r="AX24" s="26">
        <f>IFERROR(IIOS!AX24/IIOS!AX$93,0)</f>
        <v>3.5011541509336897E-5</v>
      </c>
      <c r="AY24" s="1">
        <f>IFERROR(IIOS!AY24/IIOS!AY$93,0)</f>
        <v>2.1211402520075414E-5</v>
      </c>
      <c r="AZ24" s="1">
        <f>IFERROR(IIOS!AZ24/IIOS!AZ$93,0)</f>
        <v>3.119682730177173E-5</v>
      </c>
      <c r="BA24" s="1">
        <f>IFERROR(IIOS!BA24/IIOS!BA$93,0)</f>
        <v>1.7045470196542594E-5</v>
      </c>
      <c r="BB24" s="1">
        <f>IFERROR(IIOS!BB24/IIOS!BB$93,0)</f>
        <v>1.125279836386521E-5</v>
      </c>
      <c r="BC24" s="1">
        <f>IFERROR(IIOS!BC24/IIOS!BC$93,0)</f>
        <v>2.0766247568661112E-5</v>
      </c>
      <c r="BD24" s="1">
        <f>IFERROR(IIOS!BD24/IIOS!BD$93,0)</f>
        <v>1.7083584736003797E-5</v>
      </c>
      <c r="BE24" s="1">
        <f>IFERROR(IIOS!BE24/IIOS!BE$93,0)</f>
        <v>1.4697171862800745E-5</v>
      </c>
      <c r="BF24" s="1">
        <f>IFERROR(IIOS!BF24/IIOS!BF$93,0)</f>
        <v>2.5935804351044668E-5</v>
      </c>
      <c r="BG24" s="1">
        <f>IFERROR(IIOS!BG24/IIOS!BG$93,0)</f>
        <v>4.3778673706426516E-5</v>
      </c>
      <c r="BH24" s="1">
        <f>IFERROR(IIOS!BH24/IIOS!BH$93,0)</f>
        <v>9.2351756943677467E-5</v>
      </c>
      <c r="BI24" s="1">
        <f>IFERROR(IIOS!BI24/IIOS!BI$93,0)</f>
        <v>1.1762743482784312E-3</v>
      </c>
      <c r="BJ24" s="1">
        <f>IFERROR(IIOS!BJ24/IIOS!BJ$93,0)</f>
        <v>5.0693914508883447E-5</v>
      </c>
      <c r="BK24" s="1">
        <f>IFERROR(IIOS!BK24/IIOS!BK$93,0)</f>
        <v>1.5869922014847263E-4</v>
      </c>
      <c r="BL24" s="1">
        <f>IFERROR(IIOS!BL24/IIOS!BL$93,0)</f>
        <v>2.6516315676831421E-5</v>
      </c>
      <c r="BM24" s="1">
        <f>IFERROR(IIOS!BM24/IIOS!BM$93,0)</f>
        <v>2.6545816091967764E-5</v>
      </c>
      <c r="BN24" s="1">
        <f>IFERROR(IIOS!BN24/IIOS!BN$93,0)</f>
        <v>7.3011674937280635E-5</v>
      </c>
      <c r="BO24" s="1">
        <f>IFERROR(IIOS!BO24/IIOS!BO$93,0)</f>
        <v>4.547019428706299E-5</v>
      </c>
      <c r="BP24" s="1">
        <f>IFERROR(IIOS!BP24/IIOS!BP$93,0)</f>
        <v>3.7334250255657944E-5</v>
      </c>
      <c r="BQ24" s="1">
        <f>IFERROR(IIOS!BQ24/IIOS!BQ$93,0)</f>
        <v>1.2529119268311342E-4</v>
      </c>
      <c r="BR24" s="1">
        <f>IFERROR(IIOS!BR24/IIOS!BR$93,0)</f>
        <v>4.4342093194713302E-5</v>
      </c>
      <c r="BS24" s="1">
        <f>IFERROR(IIOS!BS24/IIOS!BS$93,0)</f>
        <v>2.4541004661269788E-5</v>
      </c>
      <c r="BT24" s="1">
        <f>IFERROR(IIOS!BT24/IIOS!BT$93,0)</f>
        <v>2.4127186731171004E-5</v>
      </c>
      <c r="BU24" s="1">
        <f>IFERROR(IIOS!BU24/IIOS!BU$93,0)</f>
        <v>3.5487354169897559E-5</v>
      </c>
      <c r="BV24" s="1">
        <f>IFERROR(IIOS!BV24/IIOS!BV$93,0)</f>
        <v>1.6088880325691677E-4</v>
      </c>
      <c r="BW24" s="1">
        <f>IFERROR(IIOS!BW24/IIOS!BW$93,0)</f>
        <v>3.7862103993211216E-5</v>
      </c>
      <c r="BX24" s="1">
        <f>IFERROR(IIOS!BX24/IIOS!BX$93,0)</f>
        <v>3.0966824685296419E-5</v>
      </c>
      <c r="BY24" s="1">
        <f>IFERROR(IIOS!BY24/IIOS!BY$93,0)</f>
        <v>1.2996722409810602E-5</v>
      </c>
      <c r="BZ24" s="1">
        <f>IFERROR(IIOS!BZ24/IIOS!BZ$93,0)</f>
        <v>7.6781772784400933E-5</v>
      </c>
      <c r="CA24" s="1">
        <f>IFERROR(IIOS!CA24/IIOS!CA$93,0)</f>
        <v>4.5361751417778872E-5</v>
      </c>
      <c r="CB24" s="1">
        <f>IFERROR(IIOS!CB24/IIOS!CB$93,0)</f>
        <v>0</v>
      </c>
      <c r="CC24" s="16">
        <f>IFERROR(IIOS!CC24/IIOS!CC$93,0)</f>
        <v>0</v>
      </c>
    </row>
    <row r="25" spans="2:81" x14ac:dyDescent="0.25">
      <c r="B25" s="89"/>
      <c r="C25" s="8" t="s">
        <v>0</v>
      </c>
      <c r="D25" s="22" t="s">
        <v>21</v>
      </c>
      <c r="E25" s="32" t="s">
        <v>124</v>
      </c>
      <c r="F25" s="26">
        <f>IFERROR(IIOS!F25/IIOS!F$93,0)</f>
        <v>3.5471827288804214E-2</v>
      </c>
      <c r="G25" s="26">
        <f>IFERROR(IIOS!G25/IIOS!G$93,0)</f>
        <v>4.5469810010395448E-2</v>
      </c>
      <c r="H25" s="26">
        <f>IFERROR(IIOS!H25/IIOS!H$93,0)</f>
        <v>7.5257971465976806E-2</v>
      </c>
      <c r="I25" s="26">
        <f>IFERROR(IIOS!I25/IIOS!I$93,0)</f>
        <v>3.3636138516534235E-2</v>
      </c>
      <c r="J25" s="26">
        <f>IFERROR(IIOS!J25/IIOS!J$93,0)</f>
        <v>2.9598768920856687E-2</v>
      </c>
      <c r="K25" s="26">
        <f>IFERROR(IIOS!K25/IIOS!K$93,0)</f>
        <v>0</v>
      </c>
      <c r="L25" s="26">
        <f>IFERROR(IIOS!L25/IIOS!L$93,0)</f>
        <v>3.4152748927987989E-2</v>
      </c>
      <c r="M25" s="1">
        <f>IFERROR(IIOS!M25/IIOS!M$93,0)</f>
        <v>0</v>
      </c>
      <c r="N25" s="1">
        <f>IFERROR(IIOS!N25/IIOS!N$93,0)</f>
        <v>6.2769101791857795E-2</v>
      </c>
      <c r="O25" s="1">
        <f>IFERROR(IIOS!O25/IIOS!O$93,0)</f>
        <v>3.5162478510936998E-2</v>
      </c>
      <c r="P25" s="1">
        <f>IFERROR(IIOS!P25/IIOS!P$93,0)</f>
        <v>3.2117772380493292E-2</v>
      </c>
      <c r="Q25" s="1">
        <f>IFERROR(IIOS!Q25/IIOS!Q$93,0)</f>
        <v>4.8054514811982647E-2</v>
      </c>
      <c r="R25" s="1">
        <f>IFERROR(IIOS!R25/IIOS!R$93,0)</f>
        <v>2.9677869936251711E-2</v>
      </c>
      <c r="S25" s="1">
        <f>IFERROR(IIOS!S25/IIOS!S$93,0)</f>
        <v>7.2884261313722592E-3</v>
      </c>
      <c r="T25" s="1">
        <f>IFERROR(IIOS!T25/IIOS!T$93,0)</f>
        <v>5.4935765508175222E-2</v>
      </c>
      <c r="U25" s="1">
        <f>IFERROR(IIOS!U25/IIOS!U$93,0)</f>
        <v>8.1644173543836893E-3</v>
      </c>
      <c r="V25" s="1">
        <f>IFERROR(IIOS!V25/IIOS!V$93,0)</f>
        <v>2.9970612633645012E-2</v>
      </c>
      <c r="W25" s="1">
        <f>IFERROR(IIOS!W25/IIOS!W$93,0)</f>
        <v>3.4068246556969745E-2</v>
      </c>
      <c r="X25" s="1">
        <f>IFERROR(IIOS!X25/IIOS!X$93,0)</f>
        <v>5.1037894784246855E-2</v>
      </c>
      <c r="Y25" s="1">
        <f>IFERROR(IIOS!Y25/IIOS!Y$93,0)</f>
        <v>2.6837608999372511E-2</v>
      </c>
      <c r="Z25" s="1">
        <f>IFERROR(IIOS!Z25/IIOS!Z$93,0)</f>
        <v>6.4704424074886038E-2</v>
      </c>
      <c r="AA25" s="1">
        <f>IFERROR(IIOS!AA25/IIOS!AA$93,0)</f>
        <v>2.4792930222752037E-2</v>
      </c>
      <c r="AB25" s="1">
        <f>IFERROR(IIOS!AB25/IIOS!AB$93,0)</f>
        <v>3.0659153182196155E-2</v>
      </c>
      <c r="AC25" s="1">
        <f>IFERROR(IIOS!AC25/IIOS!AC$93,0)</f>
        <v>3.6105843087829353E-2</v>
      </c>
      <c r="AD25" s="1">
        <f>IFERROR(IIOS!AD25/IIOS!AD$93,0)</f>
        <v>1.1889251450958488E-2</v>
      </c>
      <c r="AE25" s="1">
        <f>IFERROR(IIOS!AE25/IIOS!AE$93,0)</f>
        <v>5.9170836789378531E-3</v>
      </c>
      <c r="AF25" s="1">
        <f>IFERROR(IIOS!AF25/IIOS!AF$93,0)</f>
        <v>1.4596754368764779E-2</v>
      </c>
      <c r="AG25" s="1">
        <f>IFERROR(IIOS!AG25/IIOS!AG$93,0)</f>
        <v>2.4401063246828617E-2</v>
      </c>
      <c r="AH25" s="1">
        <f>IFERROR(IIOS!AH25/IIOS!AH$93,0)</f>
        <v>5.4552902766838773E-2</v>
      </c>
      <c r="AI25" s="1">
        <f>IFERROR(IIOS!AI25/IIOS!AI$93,0)</f>
        <v>3.2839452282495296E-2</v>
      </c>
      <c r="AJ25" s="1">
        <f>IFERROR(IIOS!AJ25/IIOS!AJ$93,0)</f>
        <v>1.279015524416802E-2</v>
      </c>
      <c r="AK25" s="1">
        <f>IFERROR(IIOS!AK25/IIOS!AK$93,0)</f>
        <v>5.6747324428471765E-3</v>
      </c>
      <c r="AL25" s="1">
        <f>IFERROR(IIOS!AL25/IIOS!AL$93,0)</f>
        <v>4.3044093167683421E-2</v>
      </c>
      <c r="AM25" s="1">
        <f>IFERROR(IIOS!AM25/IIOS!AM$93,0)</f>
        <v>5.4104097767103544E-2</v>
      </c>
      <c r="AN25" s="1">
        <f>IFERROR(IIOS!AN25/IIOS!AN$93,0)</f>
        <v>4.2156688762294517E-2</v>
      </c>
      <c r="AO25" s="1">
        <f>IFERROR(IIOS!AO25/IIOS!AO$93,0)</f>
        <v>3.9321109040851357E-2</v>
      </c>
      <c r="AP25" s="1">
        <f>IFERROR(IIOS!AP25/IIOS!AP$93,0)</f>
        <v>0</v>
      </c>
      <c r="AQ25" s="1">
        <f>IFERROR(IIOS!AQ25/IIOS!AQ$93,0)</f>
        <v>0</v>
      </c>
      <c r="AR25" s="24">
        <f>IFERROR(IIOS!AR25/IIOS!AR$93,0)</f>
        <v>1.4396200353484565E-4</v>
      </c>
      <c r="AS25" s="26">
        <f>IFERROR(IIOS!AS25/IIOS!AS$93,0)</f>
        <v>1.2119154554254713E-4</v>
      </c>
      <c r="AT25" s="26">
        <f>IFERROR(IIOS!AT25/IIOS!AT$93,0)</f>
        <v>2.3013709639271301E-4</v>
      </c>
      <c r="AU25" s="26">
        <f>IFERROR(IIOS!AU25/IIOS!AU$93,0)</f>
        <v>9.948756428408237E-5</v>
      </c>
      <c r="AV25" s="26">
        <f>IFERROR(IIOS!AV25/IIOS!AV$93,0)</f>
        <v>9.3218382154783297E-5</v>
      </c>
      <c r="AW25" s="26">
        <f>IFERROR(IIOS!AW25/IIOS!AW$93,0)</f>
        <v>1.8798647283864002E-5</v>
      </c>
      <c r="AX25" s="26">
        <f>IFERROR(IIOS!AX25/IIOS!AX$93,0)</f>
        <v>1.3346291739058046E-4</v>
      </c>
      <c r="AY25" s="1">
        <f>IFERROR(IIOS!AY25/IIOS!AY$93,0)</f>
        <v>1.1357221973218616E-4</v>
      </c>
      <c r="AZ25" s="1">
        <f>IFERROR(IIOS!AZ25/IIOS!AZ$93,0)</f>
        <v>1.1856744940126336E-4</v>
      </c>
      <c r="BA25" s="1">
        <f>IFERROR(IIOS!BA25/IIOS!BA$93,0)</f>
        <v>9.1705132356797875E-5</v>
      </c>
      <c r="BB25" s="1">
        <f>IFERROR(IIOS!BB25/IIOS!BB$93,0)</f>
        <v>9.0604806209707651E-5</v>
      </c>
      <c r="BC25" s="1">
        <f>IFERROR(IIOS!BC25/IIOS!BC$93,0)</f>
        <v>9.4641343586180195E-5</v>
      </c>
      <c r="BD25" s="1">
        <f>IFERROR(IIOS!BD25/IIOS!BD$93,0)</f>
        <v>9.8625713050725885E-5</v>
      </c>
      <c r="BE25" s="1">
        <f>IFERROR(IIOS!BE25/IIOS!BE$93,0)</f>
        <v>3.9574457462685413E-5</v>
      </c>
      <c r="BF25" s="1">
        <f>IFERROR(IIOS!BF25/IIOS!BF$93,0)</f>
        <v>1.3915124729288467E-4</v>
      </c>
      <c r="BG25" s="1">
        <f>IFERROR(IIOS!BG25/IIOS!BG$93,0)</f>
        <v>2.5587656735473597E-5</v>
      </c>
      <c r="BH25" s="1">
        <f>IFERROR(IIOS!BH25/IIOS!BH$93,0)</f>
        <v>9.2937688930672948E-5</v>
      </c>
      <c r="BI25" s="1">
        <f>IFERROR(IIOS!BI25/IIOS!BI$93,0)</f>
        <v>9.1026483655871123E-5</v>
      </c>
      <c r="BJ25" s="1">
        <f>IFERROR(IIOS!BJ25/IIOS!BJ$93,0)</f>
        <v>1.6183446693650302E-4</v>
      </c>
      <c r="BK25" s="1">
        <f>IFERROR(IIOS!BK25/IIOS!BK$93,0)</f>
        <v>1.2325659971488089E-4</v>
      </c>
      <c r="BL25" s="1">
        <f>IFERROR(IIOS!BL25/IIOS!BL$93,0)</f>
        <v>1.5185597130077869E-4</v>
      </c>
      <c r="BM25" s="1">
        <f>IFERROR(IIOS!BM25/IIOS!BM$93,0)</f>
        <v>9.3569941048793684E-5</v>
      </c>
      <c r="BN25" s="1">
        <f>IFERROR(IIOS!BN25/IIOS!BN$93,0)</f>
        <v>8.0895529775904437E-5</v>
      </c>
      <c r="BO25" s="1">
        <f>IFERROR(IIOS!BO25/IIOS!BO$93,0)</f>
        <v>5.832912555633359E-5</v>
      </c>
      <c r="BP25" s="1">
        <f>IFERROR(IIOS!BP25/IIOS!BP$93,0)</f>
        <v>6.0262070659771579E-5</v>
      </c>
      <c r="BQ25" s="1">
        <f>IFERROR(IIOS!BQ25/IIOS!BQ$93,0)</f>
        <v>1.5908792237382444E-5</v>
      </c>
      <c r="BR25" s="1">
        <f>IFERROR(IIOS!BR25/IIOS!BR$93,0)</f>
        <v>6.4300722955530664E-5</v>
      </c>
      <c r="BS25" s="1">
        <f>IFERROR(IIOS!BS25/IIOS!BS$93,0)</f>
        <v>4.5247063840216725E-5</v>
      </c>
      <c r="BT25" s="1">
        <f>IFERROR(IIOS!BT25/IIOS!BT$93,0)</f>
        <v>2.4058147331274205E-4</v>
      </c>
      <c r="BU25" s="1">
        <f>IFERROR(IIOS!BU25/IIOS!BU$93,0)</f>
        <v>9.5873636942172787E-5</v>
      </c>
      <c r="BV25" s="1">
        <f>IFERROR(IIOS!BV25/IIOS!BV$93,0)</f>
        <v>4.0487000125913888E-5</v>
      </c>
      <c r="BW25" s="1">
        <f>IFERROR(IIOS!BW25/IIOS!BW$93,0)</f>
        <v>2.2525464600056996E-5</v>
      </c>
      <c r="BX25" s="1">
        <f>IFERROR(IIOS!BX25/IIOS!BX$93,0)</f>
        <v>1.1858184129481973E-4</v>
      </c>
      <c r="BY25" s="1">
        <f>IFERROR(IIOS!BY25/IIOS!BY$93,0)</f>
        <v>1.3403673691602975E-4</v>
      </c>
      <c r="BZ25" s="1">
        <f>IFERROR(IIOS!BZ25/IIOS!BZ$93,0)</f>
        <v>1.1828079997161655E-4</v>
      </c>
      <c r="CA25" s="1">
        <f>IFERROR(IIOS!CA25/IIOS!CA$93,0)</f>
        <v>1.2311333500872063E-4</v>
      </c>
      <c r="CB25" s="1">
        <f>IFERROR(IIOS!CB25/IIOS!CB$93,0)</f>
        <v>0</v>
      </c>
      <c r="CC25" s="16">
        <f>IFERROR(IIOS!CC25/IIOS!CC$93,0)</f>
        <v>0</v>
      </c>
    </row>
    <row r="26" spans="2:81" x14ac:dyDescent="0.25">
      <c r="B26" s="89"/>
      <c r="C26" s="8" t="s">
        <v>0</v>
      </c>
      <c r="D26" s="22" t="s">
        <v>22</v>
      </c>
      <c r="E26" s="32" t="s">
        <v>125</v>
      </c>
      <c r="F26" s="26">
        <f>IFERROR(IIOS!F26/IIOS!F$93,0)</f>
        <v>1.7410255615798238E-2</v>
      </c>
      <c r="G26" s="26">
        <f>IFERROR(IIOS!G26/IIOS!G$93,0)</f>
        <v>4.0117214952270878E-2</v>
      </c>
      <c r="H26" s="26">
        <f>IFERROR(IIOS!H26/IIOS!H$93,0)</f>
        <v>2.5619699436657078E-2</v>
      </c>
      <c r="I26" s="26">
        <f>IFERROR(IIOS!I26/IIOS!I$93,0)</f>
        <v>1.4557322420680611E-2</v>
      </c>
      <c r="J26" s="26">
        <f>IFERROR(IIOS!J26/IIOS!J$93,0)</f>
        <v>1.9666385566617556E-2</v>
      </c>
      <c r="K26" s="26">
        <f>IFERROR(IIOS!K26/IIOS!K$93,0)</f>
        <v>0</v>
      </c>
      <c r="L26" s="26">
        <f>IFERROR(IIOS!L26/IIOS!L$93,0)</f>
        <v>2.1872671546465855E-2</v>
      </c>
      <c r="M26" s="1">
        <f>IFERROR(IIOS!M26/IIOS!M$93,0)</f>
        <v>0</v>
      </c>
      <c r="N26" s="1">
        <f>IFERROR(IIOS!N26/IIOS!N$93,0)</f>
        <v>3.6595088000165449E-2</v>
      </c>
      <c r="O26" s="1">
        <f>IFERROR(IIOS!O26/IIOS!O$93,0)</f>
        <v>2.1059673163193196E-2</v>
      </c>
      <c r="P26" s="1">
        <f>IFERROR(IIOS!P26/IIOS!P$93,0)</f>
        <v>1.1912303389648549E-2</v>
      </c>
      <c r="Q26" s="1">
        <f>IFERROR(IIOS!Q26/IIOS!Q$93,0)</f>
        <v>3.2288954074366244E-2</v>
      </c>
      <c r="R26" s="1">
        <f>IFERROR(IIOS!R26/IIOS!R$93,0)</f>
        <v>1.18323724017796E-2</v>
      </c>
      <c r="S26" s="1">
        <f>IFERROR(IIOS!S26/IIOS!S$93,0)</f>
        <v>5.3257327667875299E-3</v>
      </c>
      <c r="T26" s="1">
        <f>IFERROR(IIOS!T26/IIOS!T$93,0)</f>
        <v>1.770826034372602E-2</v>
      </c>
      <c r="U26" s="1">
        <f>IFERROR(IIOS!U26/IIOS!U$93,0)</f>
        <v>9.2170929590378366E-3</v>
      </c>
      <c r="V26" s="1">
        <f>IFERROR(IIOS!V26/IIOS!V$93,0)</f>
        <v>7.196337082611276E-3</v>
      </c>
      <c r="W26" s="1">
        <f>IFERROR(IIOS!W26/IIOS!W$93,0)</f>
        <v>6.1772095590782563E-3</v>
      </c>
      <c r="X26" s="1">
        <f>IFERROR(IIOS!X26/IIOS!X$93,0)</f>
        <v>3.5425326515945502E-2</v>
      </c>
      <c r="Y26" s="1">
        <f>IFERROR(IIOS!Y26/IIOS!Y$93,0)</f>
        <v>0.18597543812542167</v>
      </c>
      <c r="Z26" s="1">
        <f>IFERROR(IIOS!Z26/IIOS!Z$93,0)</f>
        <v>3.3125428741569065E-3</v>
      </c>
      <c r="AA26" s="1">
        <f>IFERROR(IIOS!AA26/IIOS!AA$93,0)</f>
        <v>6.990250189492688E-3</v>
      </c>
      <c r="AB26" s="1">
        <f>IFERROR(IIOS!AB26/IIOS!AB$93,0)</f>
        <v>3.8615245552788735E-3</v>
      </c>
      <c r="AC26" s="1">
        <f>IFERROR(IIOS!AC26/IIOS!AC$93,0)</f>
        <v>1.0905702908384053E-2</v>
      </c>
      <c r="AD26" s="1">
        <f>IFERROR(IIOS!AD26/IIOS!AD$93,0)</f>
        <v>3.7037774371914568E-3</v>
      </c>
      <c r="AE26" s="1">
        <f>IFERROR(IIOS!AE26/IIOS!AE$93,0)</f>
        <v>8.9257919576757479E-4</v>
      </c>
      <c r="AF26" s="1">
        <f>IFERROR(IIOS!AF26/IIOS!AF$93,0)</f>
        <v>8.5278515753870656E-3</v>
      </c>
      <c r="AG26" s="1">
        <f>IFERROR(IIOS!AG26/IIOS!AG$93,0)</f>
        <v>1.3981564091046405E-2</v>
      </c>
      <c r="AH26" s="1">
        <f>IFERROR(IIOS!AH26/IIOS!AH$93,0)</f>
        <v>7.4885516381607078E-3</v>
      </c>
      <c r="AI26" s="1">
        <f>IFERROR(IIOS!AI26/IIOS!AI$93,0)</f>
        <v>2.0254946584558845E-2</v>
      </c>
      <c r="AJ26" s="1">
        <f>IFERROR(IIOS!AJ26/IIOS!AJ$93,0)</f>
        <v>1.5914160785259916E-2</v>
      </c>
      <c r="AK26" s="1">
        <f>IFERROR(IIOS!AK26/IIOS!AK$93,0)</f>
        <v>2.8000140007045982E-3</v>
      </c>
      <c r="AL26" s="1">
        <f>IFERROR(IIOS!AL26/IIOS!AL$93,0)</f>
        <v>2.2041204531113782E-3</v>
      </c>
      <c r="AM26" s="1">
        <f>IFERROR(IIOS!AM26/IIOS!AM$93,0)</f>
        <v>1.9146018675419321E-3</v>
      </c>
      <c r="AN26" s="1">
        <f>IFERROR(IIOS!AN26/IIOS!AN$93,0)</f>
        <v>1.0648783190630617E-2</v>
      </c>
      <c r="AO26" s="1">
        <f>IFERROR(IIOS!AO26/IIOS!AO$93,0)</f>
        <v>1.2181321353907452E-2</v>
      </c>
      <c r="AP26" s="1">
        <f>IFERROR(IIOS!AP26/IIOS!AP$93,0)</f>
        <v>0</v>
      </c>
      <c r="AQ26" s="1">
        <f>IFERROR(IIOS!AQ26/IIOS!AQ$93,0)</f>
        <v>0</v>
      </c>
      <c r="AR26" s="24">
        <f>IFERROR(IIOS!AR26/IIOS!AR$93,0)</f>
        <v>2.8859462604323703E-4</v>
      </c>
      <c r="AS26" s="26">
        <f>IFERROR(IIOS!AS26/IIOS!AS$93,0)</f>
        <v>3.695319422867395E-4</v>
      </c>
      <c r="AT26" s="26">
        <f>IFERROR(IIOS!AT26/IIOS!AT$93,0)</f>
        <v>2.9591725427195173E-4</v>
      </c>
      <c r="AU26" s="26">
        <f>IFERROR(IIOS!AU26/IIOS!AU$93,0)</f>
        <v>1.2578133664085646E-4</v>
      </c>
      <c r="AV26" s="26">
        <f>IFERROR(IIOS!AV26/IIOS!AV$93,0)</f>
        <v>1.9987643351367286E-4</v>
      </c>
      <c r="AW26" s="26">
        <f>IFERROR(IIOS!AW26/IIOS!AW$93,0)</f>
        <v>1.1288184932833727E-4</v>
      </c>
      <c r="AX26" s="26">
        <f>IFERROR(IIOS!AX26/IIOS!AX$93,0)</f>
        <v>2.5414794965071579E-4</v>
      </c>
      <c r="AY26" s="1">
        <f>IFERROR(IIOS!AY26/IIOS!AY$93,0)</f>
        <v>1.2398598513089072E-4</v>
      </c>
      <c r="AZ26" s="1">
        <f>IFERROR(IIOS!AZ26/IIOS!AZ$93,0)</f>
        <v>2.3740741218266487E-4</v>
      </c>
      <c r="BA26" s="1">
        <f>IFERROR(IIOS!BA26/IIOS!BA$93,0)</f>
        <v>1.670978005948394E-4</v>
      </c>
      <c r="BB26" s="1">
        <f>IFERROR(IIOS!BB26/IIOS!BB$93,0)</f>
        <v>1.0392557904552722E-4</v>
      </c>
      <c r="BC26" s="1">
        <f>IFERROR(IIOS!BC26/IIOS!BC$93,0)</f>
        <v>1.7490603821958218E-4</v>
      </c>
      <c r="BD26" s="1">
        <f>IFERROR(IIOS!BD26/IIOS!BD$93,0)</f>
        <v>1.3128920968698434E-4</v>
      </c>
      <c r="BE26" s="1">
        <f>IFERROR(IIOS!BE26/IIOS!BE$93,0)</f>
        <v>8.7935236567135975E-5</v>
      </c>
      <c r="BF26" s="1">
        <f>IFERROR(IIOS!BF26/IIOS!BF$93,0)</f>
        <v>2.3178323828253555E-4</v>
      </c>
      <c r="BG26" s="1">
        <f>IFERROR(IIOS!BG26/IIOS!BG$93,0)</f>
        <v>6.7810856274490891E-5</v>
      </c>
      <c r="BH26" s="1">
        <f>IFERROR(IIOS!BH26/IIOS!BH$93,0)</f>
        <v>8.4838084637073286E-5</v>
      </c>
      <c r="BI26" s="1">
        <f>IFERROR(IIOS!BI26/IIOS!BI$93,0)</f>
        <v>8.0040188569840921E-5</v>
      </c>
      <c r="BJ26" s="1">
        <f>IFERROR(IIOS!BJ26/IIOS!BJ$93,0)</f>
        <v>2.5183857721656876E-4</v>
      </c>
      <c r="BK26" s="1">
        <f>IFERROR(IIOS!BK26/IIOS!BK$93,0)</f>
        <v>7.1219971839845233E-4</v>
      </c>
      <c r="BL26" s="1">
        <f>IFERROR(IIOS!BL26/IIOS!BL$93,0)</f>
        <v>4.7498260079226389E-5</v>
      </c>
      <c r="BM26" s="1">
        <f>IFERROR(IIOS!BM26/IIOS!BM$93,0)</f>
        <v>1.1505003495911304E-4</v>
      </c>
      <c r="BN26" s="1">
        <f>IFERROR(IIOS!BN26/IIOS!BN$93,0)</f>
        <v>4.2908951291378044E-5</v>
      </c>
      <c r="BO26" s="1">
        <f>IFERROR(IIOS!BO26/IIOS!BO$93,0)</f>
        <v>1.1728570934551555E-4</v>
      </c>
      <c r="BP26" s="1">
        <f>IFERROR(IIOS!BP26/IIOS!BP$93,0)</f>
        <v>6.0019521208382947E-5</v>
      </c>
      <c r="BQ26" s="1">
        <f>IFERROR(IIOS!BQ26/IIOS!BQ$93,0)</f>
        <v>1.0500260296256489E-5</v>
      </c>
      <c r="BR26" s="1">
        <f>IFERROR(IIOS!BR26/IIOS!BR$93,0)</f>
        <v>2.0078651237066431E-4</v>
      </c>
      <c r="BS26" s="1">
        <f>IFERROR(IIOS!BS26/IIOS!BS$93,0)</f>
        <v>1.061435001149766E-4</v>
      </c>
      <c r="BT26" s="1">
        <f>IFERROR(IIOS!BT26/IIOS!BT$93,0)</f>
        <v>1.3499662946075426E-4</v>
      </c>
      <c r="BU26" s="1">
        <f>IFERROR(IIOS!BU26/IIOS!BU$93,0)</f>
        <v>4.0649385397618947E-4</v>
      </c>
      <c r="BV26" s="1">
        <f>IFERROR(IIOS!BV26/IIOS!BV$93,0)</f>
        <v>1.4387135265918612E-4</v>
      </c>
      <c r="BW26" s="1">
        <f>IFERROR(IIOS!BW26/IIOS!BW$93,0)</f>
        <v>5.7995437728277429E-5</v>
      </c>
      <c r="BX26" s="1">
        <f>IFERROR(IIOS!BX26/IIOS!BX$93,0)</f>
        <v>5.9942050610158842E-5</v>
      </c>
      <c r="BY26" s="1">
        <f>IFERROR(IIOS!BY26/IIOS!BY$93,0)</f>
        <v>2.5293031733104998E-5</v>
      </c>
      <c r="BZ26" s="1">
        <f>IFERROR(IIOS!BZ26/IIOS!BZ$93,0)</f>
        <v>1.3634145752397563E-4</v>
      </c>
      <c r="CA26" s="1">
        <f>IFERROR(IIOS!CA26/IIOS!CA$93,0)</f>
        <v>1.1835769293505426E-4</v>
      </c>
      <c r="CB26" s="1">
        <f>IFERROR(IIOS!CB26/IIOS!CB$93,0)</f>
        <v>0</v>
      </c>
      <c r="CC26" s="16">
        <f>IFERROR(IIOS!CC26/IIOS!CC$93,0)</f>
        <v>0</v>
      </c>
    </row>
    <row r="27" spans="2:81" x14ac:dyDescent="0.25">
      <c r="B27" s="89"/>
      <c r="C27" s="8" t="s">
        <v>0</v>
      </c>
      <c r="D27" s="22" t="s">
        <v>23</v>
      </c>
      <c r="E27" s="32" t="s">
        <v>173</v>
      </c>
      <c r="F27" s="26">
        <f>IFERROR(IIOS!F27/IIOS!F$93,0)</f>
        <v>1.3362915603047508E-3</v>
      </c>
      <c r="G27" s="26">
        <f>IFERROR(IIOS!G27/IIOS!G$93,0)</f>
        <v>2.507258792746896E-3</v>
      </c>
      <c r="H27" s="26">
        <f>IFERROR(IIOS!H27/IIOS!H$93,0)</f>
        <v>2.4863589699031493E-3</v>
      </c>
      <c r="I27" s="26">
        <f>IFERROR(IIOS!I27/IIOS!I$93,0)</f>
        <v>1.789204512507853E-3</v>
      </c>
      <c r="J27" s="26">
        <f>IFERROR(IIOS!J27/IIOS!J$93,0)</f>
        <v>2.4160555465396875E-3</v>
      </c>
      <c r="K27" s="26">
        <f>IFERROR(IIOS!K27/IIOS!K$93,0)</f>
        <v>0</v>
      </c>
      <c r="L27" s="26">
        <f>IFERROR(IIOS!L27/IIOS!L$93,0)</f>
        <v>2.0920003541928921E-3</v>
      </c>
      <c r="M27" s="1">
        <f>IFERROR(IIOS!M27/IIOS!M$93,0)</f>
        <v>0</v>
      </c>
      <c r="N27" s="1">
        <f>IFERROR(IIOS!N27/IIOS!N$93,0)</f>
        <v>3.4714332463115769E-3</v>
      </c>
      <c r="O27" s="1">
        <f>IFERROR(IIOS!O27/IIOS!O$93,0)</f>
        <v>2.743276936225635E-3</v>
      </c>
      <c r="P27" s="1">
        <f>IFERROR(IIOS!P27/IIOS!P$93,0)</f>
        <v>3.5965778291858212E-3</v>
      </c>
      <c r="Q27" s="1">
        <f>IFERROR(IIOS!Q27/IIOS!Q$93,0)</f>
        <v>3.2582801524201682E-3</v>
      </c>
      <c r="R27" s="1">
        <f>IFERROR(IIOS!R27/IIOS!R$93,0)</f>
        <v>1.617747902653559E-3</v>
      </c>
      <c r="S27" s="1">
        <f>IFERROR(IIOS!S27/IIOS!S$93,0)</f>
        <v>7.3544527893770403E-4</v>
      </c>
      <c r="T27" s="1">
        <f>IFERROR(IIOS!T27/IIOS!T$93,0)</f>
        <v>5.2727362028777564E-3</v>
      </c>
      <c r="U27" s="1">
        <f>IFERROR(IIOS!U27/IIOS!U$93,0)</f>
        <v>5.9620905877714721E-4</v>
      </c>
      <c r="V27" s="1">
        <f>IFERROR(IIOS!V27/IIOS!V$93,0)</f>
        <v>5.4636840550997198E-3</v>
      </c>
      <c r="W27" s="1">
        <f>IFERROR(IIOS!W27/IIOS!W$93,0)</f>
        <v>2.3632087639535219E-3</v>
      </c>
      <c r="X27" s="1">
        <f>IFERROR(IIOS!X27/IIOS!X$93,0)</f>
        <v>3.6651669948254682E-3</v>
      </c>
      <c r="Y27" s="1">
        <f>IFERROR(IIOS!Y27/IIOS!Y$93,0)</f>
        <v>5.9286850333014765E-3</v>
      </c>
      <c r="Z27" s="1">
        <f>IFERROR(IIOS!Z27/IIOS!Z$93,0)</f>
        <v>2.2083129163406004E-2</v>
      </c>
      <c r="AA27" s="1">
        <f>IFERROR(IIOS!AA27/IIOS!AA$93,0)</f>
        <v>8.4384429152073049E-3</v>
      </c>
      <c r="AB27" s="1">
        <f>IFERROR(IIOS!AB27/IIOS!AB$93,0)</f>
        <v>2.0348382500083345E-3</v>
      </c>
      <c r="AC27" s="1">
        <f>IFERROR(IIOS!AC27/IIOS!AC$93,0)</f>
        <v>1.3490874087812129E-2</v>
      </c>
      <c r="AD27" s="1">
        <f>IFERROR(IIOS!AD27/IIOS!AD$93,0)</f>
        <v>4.5026801269758693E-3</v>
      </c>
      <c r="AE27" s="1">
        <f>IFERROR(IIOS!AE27/IIOS!AE$93,0)</f>
        <v>7.4830413891230233E-4</v>
      </c>
      <c r="AF27" s="1">
        <f>IFERROR(IIOS!AF27/IIOS!AF$93,0)</f>
        <v>4.6375551081450006E-3</v>
      </c>
      <c r="AG27" s="1">
        <f>IFERROR(IIOS!AG27/IIOS!AG$93,0)</f>
        <v>1.1211031426721649E-2</v>
      </c>
      <c r="AH27" s="1">
        <f>IFERROR(IIOS!AH27/IIOS!AH$93,0)</f>
        <v>8.2323241022479263E-3</v>
      </c>
      <c r="AI27" s="1">
        <f>IFERROR(IIOS!AI27/IIOS!AI$93,0)</f>
        <v>6.2204378432019116E-3</v>
      </c>
      <c r="AJ27" s="1">
        <f>IFERROR(IIOS!AJ27/IIOS!AJ$93,0)</f>
        <v>1.2367179124337626E-2</v>
      </c>
      <c r="AK27" s="1">
        <f>IFERROR(IIOS!AK27/IIOS!AK$93,0)</f>
        <v>5.7240147173070483E-3</v>
      </c>
      <c r="AL27" s="1">
        <f>IFERROR(IIOS!AL27/IIOS!AL$93,0)</f>
        <v>9.1987689388220526E-3</v>
      </c>
      <c r="AM27" s="1">
        <f>IFERROR(IIOS!AM27/IIOS!AM$93,0)</f>
        <v>2.1695159332685222E-2</v>
      </c>
      <c r="AN27" s="1">
        <f>IFERROR(IIOS!AN27/IIOS!AN$93,0)</f>
        <v>1.449699924333298E-2</v>
      </c>
      <c r="AO27" s="1">
        <f>IFERROR(IIOS!AO27/IIOS!AO$93,0)</f>
        <v>1.0466914375409437E-2</v>
      </c>
      <c r="AP27" s="1">
        <f>IFERROR(IIOS!AP27/IIOS!AP$93,0)</f>
        <v>0</v>
      </c>
      <c r="AQ27" s="1">
        <f>IFERROR(IIOS!AQ27/IIOS!AQ$93,0)</f>
        <v>0</v>
      </c>
      <c r="AR27" s="24">
        <f>IFERROR(IIOS!AR27/IIOS!AR$93,0)</f>
        <v>6.3068507557801357E-5</v>
      </c>
      <c r="AS27" s="26">
        <f>IFERROR(IIOS!AS27/IIOS!AS$93,0)</f>
        <v>6.8494504896583755E-5</v>
      </c>
      <c r="AT27" s="26">
        <f>IFERROR(IIOS!AT27/IIOS!AT$93,0)</f>
        <v>9.0968753917513326E-5</v>
      </c>
      <c r="AU27" s="26">
        <f>IFERROR(IIOS!AU27/IIOS!AU$93,0)</f>
        <v>1.0490669126155718E-4</v>
      </c>
      <c r="AV27" s="26">
        <f>IFERROR(IIOS!AV27/IIOS!AV$93,0)</f>
        <v>8.4203921595145663E-5</v>
      </c>
      <c r="AW27" s="26">
        <f>IFERROR(IIOS!AW27/IIOS!AW$93,0)</f>
        <v>2.9458039256866233E-5</v>
      </c>
      <c r="AX27" s="26">
        <f>IFERROR(IIOS!AX27/IIOS!AX$93,0)</f>
        <v>1.0785054230307539E-4</v>
      </c>
      <c r="AY27" s="1">
        <f>IFERROR(IIOS!AY27/IIOS!AY$93,0)</f>
        <v>1.988205866612498E-4</v>
      </c>
      <c r="AZ27" s="1">
        <f>IFERROR(IIOS!AZ27/IIOS!AZ$93,0)</f>
        <v>1.107766886455581E-4</v>
      </c>
      <c r="BA27" s="1">
        <f>IFERROR(IIOS!BA27/IIOS!BA$93,0)</f>
        <v>9.2003177208966353E-5</v>
      </c>
      <c r="BB27" s="1">
        <f>IFERROR(IIOS!BB27/IIOS!BB$93,0)</f>
        <v>1.9531792581114151E-4</v>
      </c>
      <c r="BC27" s="1">
        <f>IFERROR(IIOS!BC27/IIOS!BC$93,0)</f>
        <v>1.004148943192317E-4</v>
      </c>
      <c r="BD27" s="1">
        <f>IFERROR(IIOS!BD27/IIOS!BD$93,0)</f>
        <v>8.8879131793503439E-5</v>
      </c>
      <c r="BE27" s="1">
        <f>IFERROR(IIOS!BE27/IIOS!BE$93,0)</f>
        <v>6.0985038162225041E-5</v>
      </c>
      <c r="BF27" s="1">
        <f>IFERROR(IIOS!BF27/IIOS!BF$93,0)</f>
        <v>1.9130045361553499E-4</v>
      </c>
      <c r="BG27" s="1">
        <f>IFERROR(IIOS!BG27/IIOS!BG$93,0)</f>
        <v>1.8077722999601299E-5</v>
      </c>
      <c r="BH27" s="1">
        <f>IFERROR(IIOS!BH27/IIOS!BH$93,0)</f>
        <v>1.7669030034553736E-4</v>
      </c>
      <c r="BI27" s="1">
        <f>IFERROR(IIOS!BI27/IIOS!BI$93,0)</f>
        <v>8.2254298272049558E-5</v>
      </c>
      <c r="BJ27" s="1">
        <f>IFERROR(IIOS!BJ27/IIOS!BJ$93,0)</f>
        <v>1.2711136575771853E-4</v>
      </c>
      <c r="BK27" s="1">
        <f>IFERROR(IIOS!BK27/IIOS!BK$93,0)</f>
        <v>2.0182522451225003E-4</v>
      </c>
      <c r="BL27" s="1">
        <f>IFERROR(IIOS!BL27/IIOS!BL$93,0)</f>
        <v>6.3382884899385516E-4</v>
      </c>
      <c r="BM27" s="1">
        <f>IFERROR(IIOS!BM27/IIOS!BM$93,0)</f>
        <v>2.8075894384898913E-4</v>
      </c>
      <c r="BN27" s="1">
        <f>IFERROR(IIOS!BN27/IIOS!BN$93,0)</f>
        <v>5.0027856879458855E-5</v>
      </c>
      <c r="BO27" s="1">
        <f>IFERROR(IIOS!BO27/IIOS!BO$93,0)</f>
        <v>2.7373521423715237E-4</v>
      </c>
      <c r="BP27" s="1">
        <f>IFERROR(IIOS!BP27/IIOS!BP$93,0)</f>
        <v>1.5834349953504961E-4</v>
      </c>
      <c r="BQ27" s="1">
        <f>IFERROR(IIOS!BQ27/IIOS!BQ$93,0)</f>
        <v>2.1821722333878407E-5</v>
      </c>
      <c r="BR27" s="1">
        <f>IFERROR(IIOS!BR27/IIOS!BR$93,0)</f>
        <v>2.0429811441106089E-4</v>
      </c>
      <c r="BS27" s="1">
        <f>IFERROR(IIOS!BS27/IIOS!BS$93,0)</f>
        <v>2.4573827757958135E-4</v>
      </c>
      <c r="BT27" s="1">
        <f>IFERROR(IIOS!BT27/IIOS!BT$93,0)</f>
        <v>2.6319244794865981E-4</v>
      </c>
      <c r="BU27" s="1">
        <f>IFERROR(IIOS!BU27/IIOS!BU$93,0)</f>
        <v>1.6581657626143931E-4</v>
      </c>
      <c r="BV27" s="1">
        <f>IFERROR(IIOS!BV27/IIOS!BV$93,0)</f>
        <v>3.0632009149855023E-4</v>
      </c>
      <c r="BW27" s="1">
        <f>IFERROR(IIOS!BW27/IIOS!BW$93,0)</f>
        <v>2.509733204067191E-4</v>
      </c>
      <c r="BX27" s="1">
        <f>IFERROR(IIOS!BX27/IIOS!BX$93,0)</f>
        <v>4.0122602141381926E-4</v>
      </c>
      <c r="BY27" s="1">
        <f>IFERROR(IIOS!BY27/IIOS!BY$93,0)</f>
        <v>6.2032724648816836E-4</v>
      </c>
      <c r="BZ27" s="1">
        <f>IFERROR(IIOS!BZ27/IIOS!BZ$93,0)</f>
        <v>3.8054932187082908E-4</v>
      </c>
      <c r="CA27" s="1">
        <f>IFERROR(IIOS!CA27/IIOS!CA$93,0)</f>
        <v>3.2768454869726667E-4</v>
      </c>
      <c r="CB27" s="1">
        <f>IFERROR(IIOS!CB27/IIOS!CB$93,0)</f>
        <v>0</v>
      </c>
      <c r="CC27" s="16">
        <f>IFERROR(IIOS!CC27/IIOS!CC$93,0)</f>
        <v>0</v>
      </c>
    </row>
    <row r="28" spans="2:81" x14ac:dyDescent="0.25">
      <c r="B28" s="89"/>
      <c r="C28" s="8" t="s">
        <v>0</v>
      </c>
      <c r="D28" s="22" t="s">
        <v>24</v>
      </c>
      <c r="E28" s="32" t="s">
        <v>134</v>
      </c>
      <c r="F28" s="26">
        <f>IFERROR(IIOS!F28/IIOS!F$93,0)</f>
        <v>1.1700088939792407E-4</v>
      </c>
      <c r="G28" s="26">
        <f>IFERROR(IIOS!G28/IIOS!G$93,0)</f>
        <v>2.0351792529835485E-4</v>
      </c>
      <c r="H28" s="26">
        <f>IFERROR(IIOS!H28/IIOS!H$93,0)</f>
        <v>2.1481996606381918E-4</v>
      </c>
      <c r="I28" s="26">
        <f>IFERROR(IIOS!I28/IIOS!I$93,0)</f>
        <v>1.9423562540545639E-4</v>
      </c>
      <c r="J28" s="26">
        <f>IFERROR(IIOS!J28/IIOS!J$93,0)</f>
        <v>1.5948944819737569E-4</v>
      </c>
      <c r="K28" s="26">
        <f>IFERROR(IIOS!K28/IIOS!K$93,0)</f>
        <v>0</v>
      </c>
      <c r="L28" s="26">
        <f>IFERROR(IIOS!L28/IIOS!L$93,0)</f>
        <v>1.3845023055285001E-4</v>
      </c>
      <c r="M28" s="1">
        <f>IFERROR(IIOS!M28/IIOS!M$93,0)</f>
        <v>0</v>
      </c>
      <c r="N28" s="1">
        <f>IFERROR(IIOS!N28/IIOS!N$93,0)</f>
        <v>3.2021061796092562E-4</v>
      </c>
      <c r="O28" s="1">
        <f>IFERROR(IIOS!O28/IIOS!O$93,0)</f>
        <v>9.0425179016213856E-5</v>
      </c>
      <c r="P28" s="1">
        <f>IFERROR(IIOS!P28/IIOS!P$93,0)</f>
        <v>1.0879414743092215E-4</v>
      </c>
      <c r="Q28" s="1">
        <f>IFERROR(IIOS!Q28/IIOS!Q$93,0)</f>
        <v>1.7707937371327673E-4</v>
      </c>
      <c r="R28" s="1">
        <f>IFERROR(IIOS!R28/IIOS!R$93,0)</f>
        <v>1.3396741549867166E-4</v>
      </c>
      <c r="S28" s="1">
        <f>IFERROR(IIOS!S28/IIOS!S$93,0)</f>
        <v>4.747293371147059E-5</v>
      </c>
      <c r="T28" s="1">
        <f>IFERROR(IIOS!T28/IIOS!T$93,0)</f>
        <v>2.8193831821519017E-4</v>
      </c>
      <c r="U28" s="1">
        <f>IFERROR(IIOS!U28/IIOS!U$93,0)</f>
        <v>5.7847884508463099E-5</v>
      </c>
      <c r="V28" s="1">
        <f>IFERROR(IIOS!V28/IIOS!V$93,0)</f>
        <v>1.3672867654574453E-4</v>
      </c>
      <c r="W28" s="1">
        <f>IFERROR(IIOS!W28/IIOS!W$93,0)</f>
        <v>1.3103353298619038E-4</v>
      </c>
      <c r="X28" s="1">
        <f>IFERROR(IIOS!X28/IIOS!X$93,0)</f>
        <v>3.2514307698894274E-4</v>
      </c>
      <c r="Y28" s="1">
        <f>IFERROR(IIOS!Y28/IIOS!Y$93,0)</f>
        <v>2.9117050473831624E-4</v>
      </c>
      <c r="Z28" s="1">
        <f>IFERROR(IIOS!Z28/IIOS!Z$93,0)</f>
        <v>2.6138859967036549E-4</v>
      </c>
      <c r="AA28" s="1">
        <f>IFERROR(IIOS!AA28/IIOS!AA$93,0)</f>
        <v>5.4156153318199611E-2</v>
      </c>
      <c r="AB28" s="1">
        <f>IFERROR(IIOS!AB28/IIOS!AB$93,0)</f>
        <v>1.1119194947291907E-2</v>
      </c>
      <c r="AC28" s="1">
        <f>IFERROR(IIOS!AC28/IIOS!AC$93,0)</f>
        <v>7.2361140454849776E-4</v>
      </c>
      <c r="AD28" s="1">
        <f>IFERROR(IIOS!AD28/IIOS!AD$93,0)</f>
        <v>8.5778993559404405E-5</v>
      </c>
      <c r="AE28" s="1">
        <f>IFERROR(IIOS!AE28/IIOS!AE$93,0)</f>
        <v>4.4564557487016093E-5</v>
      </c>
      <c r="AF28" s="1">
        <f>IFERROR(IIOS!AF28/IIOS!AF$93,0)</f>
        <v>4.2972204833872045E-4</v>
      </c>
      <c r="AG28" s="1">
        <f>IFERROR(IIOS!AG28/IIOS!AG$93,0)</f>
        <v>4.726538029619802E-3</v>
      </c>
      <c r="AH28" s="1">
        <f>IFERROR(IIOS!AH28/IIOS!AH$93,0)</f>
        <v>5.980942951575683E-2</v>
      </c>
      <c r="AI28" s="1">
        <f>IFERROR(IIOS!AI28/IIOS!AI$93,0)</f>
        <v>3.935335880634901E-4</v>
      </c>
      <c r="AJ28" s="1">
        <f>IFERROR(IIOS!AJ28/IIOS!AJ$93,0)</f>
        <v>3.0033360222310701E-4</v>
      </c>
      <c r="AK28" s="1">
        <f>IFERROR(IIOS!AK28/IIOS!AK$93,0)</f>
        <v>6.4427823835141648E-4</v>
      </c>
      <c r="AL28" s="1">
        <f>IFERROR(IIOS!AL28/IIOS!AL$93,0)</f>
        <v>1.8052261782194911E-4</v>
      </c>
      <c r="AM28" s="1">
        <f>IFERROR(IIOS!AM28/IIOS!AM$93,0)</f>
        <v>1.5498041768281635E-4</v>
      </c>
      <c r="AN28" s="1">
        <f>IFERROR(IIOS!AN28/IIOS!AN$93,0)</f>
        <v>1.2816495826239842E-3</v>
      </c>
      <c r="AO28" s="1">
        <f>IFERROR(IIOS!AO28/IIOS!AO$93,0)</f>
        <v>6.7344336174376203E-4</v>
      </c>
      <c r="AP28" s="1">
        <f>IFERROR(IIOS!AP28/IIOS!AP$93,0)</f>
        <v>0</v>
      </c>
      <c r="AQ28" s="1">
        <f>IFERROR(IIOS!AQ28/IIOS!AQ$93,0)</f>
        <v>0</v>
      </c>
      <c r="AR28" s="24">
        <f>IFERROR(IIOS!AR28/IIOS!AR$93,0)</f>
        <v>2.6858013307475372E-7</v>
      </c>
      <c r="AS28" s="26">
        <f>IFERROR(IIOS!AS28/IIOS!AS$93,0)</f>
        <v>2.3788501511078451E-7</v>
      </c>
      <c r="AT28" s="26">
        <f>IFERROR(IIOS!AT28/IIOS!AT$93,0)</f>
        <v>3.5603602189989651E-7</v>
      </c>
      <c r="AU28" s="26">
        <f>IFERROR(IIOS!AU28/IIOS!AU$93,0)</f>
        <v>3.0208161259938538E-7</v>
      </c>
      <c r="AV28" s="26">
        <f>IFERROR(IIOS!AV28/IIOS!AV$93,0)</f>
        <v>2.2648902331402078E-7</v>
      </c>
      <c r="AW28" s="26">
        <f>IFERROR(IIOS!AW28/IIOS!AW$93,0)</f>
        <v>4.7416164694797699E-8</v>
      </c>
      <c r="AX28" s="26">
        <f>IFERROR(IIOS!AX28/IIOS!AX$93,0)</f>
        <v>2.765271931763667E-7</v>
      </c>
      <c r="AY28" s="1">
        <f>IFERROR(IIOS!AY28/IIOS!AY$93,0)</f>
        <v>4.9261843078369129E-7</v>
      </c>
      <c r="AZ28" s="1">
        <f>IFERROR(IIOS!AZ28/IIOS!AZ$93,0)</f>
        <v>3.5184017895988576E-7</v>
      </c>
      <c r="BA28" s="1">
        <f>IFERROR(IIOS!BA28/IIOS!BA$93,0)</f>
        <v>1.1311829759389941E-7</v>
      </c>
      <c r="BB28" s="1">
        <f>IFERROR(IIOS!BB28/IIOS!BB$93,0)</f>
        <v>1.7636957050646179E-7</v>
      </c>
      <c r="BC28" s="1">
        <f>IFERROR(IIOS!BC28/IIOS!BC$93,0)</f>
        <v>1.8676793282423851E-7</v>
      </c>
      <c r="BD28" s="1">
        <f>IFERROR(IIOS!BD28/IIOS!BD$93,0)</f>
        <v>2.3279411908401177E-7</v>
      </c>
      <c r="BE28" s="1">
        <f>IFERROR(IIOS!BE28/IIOS!BE$93,0)</f>
        <v>1.2119609609884904E-7</v>
      </c>
      <c r="BF28" s="1">
        <f>IFERROR(IIOS!BF28/IIOS!BF$93,0)</f>
        <v>3.3156519579994881E-7</v>
      </c>
      <c r="BG28" s="1">
        <f>IFERROR(IIOS!BG28/IIOS!BG$93,0)</f>
        <v>7.8352579495962667E-8</v>
      </c>
      <c r="BH28" s="1">
        <f>IFERROR(IIOS!BH28/IIOS!BH$93,0)</f>
        <v>2.0619960399255516E-7</v>
      </c>
      <c r="BI28" s="1">
        <f>IFERROR(IIOS!BI28/IIOS!BI$93,0)</f>
        <v>1.8936178148220063E-7</v>
      </c>
      <c r="BJ28" s="1">
        <f>IFERROR(IIOS!BJ28/IIOS!BJ$93,0)</f>
        <v>4.4912686706979987E-7</v>
      </c>
      <c r="BK28" s="1">
        <f>IFERROR(IIOS!BK28/IIOS!BK$93,0)</f>
        <v>4.3480917247090265E-7</v>
      </c>
      <c r="BL28" s="1">
        <f>IFERROR(IIOS!BL28/IIOS!BL$93,0)</f>
        <v>4.1719013701914672E-7</v>
      </c>
      <c r="BM28" s="1">
        <f>IFERROR(IIOS!BM28/IIOS!BM$93,0)</f>
        <v>7.9618643087135351E-5</v>
      </c>
      <c r="BN28" s="1">
        <f>IFERROR(IIOS!BN28/IIOS!BN$93,0)</f>
        <v>1.2894924754831749E-5</v>
      </c>
      <c r="BO28" s="1">
        <f>IFERROR(IIOS!BO28/IIOS!BO$93,0)</f>
        <v>6.1622724031759432E-7</v>
      </c>
      <c r="BP28" s="1">
        <f>IFERROR(IIOS!BP28/IIOS!BP$93,0)</f>
        <v>1.2839349798707172E-7</v>
      </c>
      <c r="BQ28" s="1">
        <f>IFERROR(IIOS!BQ28/IIOS!BQ$93,0)</f>
        <v>5.9849859445467268E-8</v>
      </c>
      <c r="BR28" s="1">
        <f>IFERROR(IIOS!BR28/IIOS!BR$93,0)</f>
        <v>7.941763687683531E-7</v>
      </c>
      <c r="BS28" s="1">
        <f>IFERROR(IIOS!BS28/IIOS!BS$93,0)</f>
        <v>4.1917330234112829E-6</v>
      </c>
      <c r="BT28" s="1">
        <f>IFERROR(IIOS!BT28/IIOS!BT$93,0)</f>
        <v>9.1973480579784066E-5</v>
      </c>
      <c r="BU28" s="1">
        <f>IFERROR(IIOS!BU28/IIOS!BU$93,0)</f>
        <v>5.3325615151496449E-7</v>
      </c>
      <c r="BV28" s="1">
        <f>IFERROR(IIOS!BV28/IIOS!BV$93,0)</f>
        <v>3.9428936358922045E-7</v>
      </c>
      <c r="BW28" s="1">
        <f>IFERROR(IIOS!BW28/IIOS!BW$93,0)</f>
        <v>1.1187232750808804E-6</v>
      </c>
      <c r="BX28" s="1">
        <f>IFERROR(IIOS!BX28/IIOS!BX$93,0)</f>
        <v>3.2992003560038161E-7</v>
      </c>
      <c r="BY28" s="1">
        <f>IFERROR(IIOS!BY28/IIOS!BY$93,0)</f>
        <v>2.128386897072539E-7</v>
      </c>
      <c r="BZ28" s="1">
        <f>IFERROR(IIOS!BZ28/IIOS!BZ$93,0)</f>
        <v>1.612396196693328E-6</v>
      </c>
      <c r="CA28" s="1">
        <f>IFERROR(IIOS!CA28/IIOS!CA$93,0)</f>
        <v>9.4430053160050297E-7</v>
      </c>
      <c r="CB28" s="1">
        <f>IFERROR(IIOS!CB28/IIOS!CB$93,0)</f>
        <v>0</v>
      </c>
      <c r="CC28" s="16">
        <f>IFERROR(IIOS!CC28/IIOS!CC$93,0)</f>
        <v>0</v>
      </c>
    </row>
    <row r="29" spans="2:81" x14ac:dyDescent="0.25">
      <c r="B29" s="89"/>
      <c r="C29" s="8" t="s">
        <v>0</v>
      </c>
      <c r="D29" s="22" t="s">
        <v>25</v>
      </c>
      <c r="E29" s="32" t="s">
        <v>126</v>
      </c>
      <c r="F29" s="26">
        <f>IFERROR(IIOS!F29/IIOS!F$93,0)</f>
        <v>2.3373404652099229E-3</v>
      </c>
      <c r="G29" s="26">
        <f>IFERROR(IIOS!G29/IIOS!G$93,0)</f>
        <v>3.5216344195474402E-3</v>
      </c>
      <c r="H29" s="26">
        <f>IFERROR(IIOS!H29/IIOS!H$93,0)</f>
        <v>1.4955957849194295E-3</v>
      </c>
      <c r="I29" s="26">
        <f>IFERROR(IIOS!I29/IIOS!I$93,0)</f>
        <v>1.3598214728865634E-3</v>
      </c>
      <c r="J29" s="26">
        <f>IFERROR(IIOS!J29/IIOS!J$93,0)</f>
        <v>1.7325580232034276E-3</v>
      </c>
      <c r="K29" s="26">
        <f>IFERROR(IIOS!K29/IIOS!K$93,0)</f>
        <v>0</v>
      </c>
      <c r="L29" s="26">
        <f>IFERROR(IIOS!L29/IIOS!L$93,0)</f>
        <v>1.0517119802674741E-3</v>
      </c>
      <c r="M29" s="1">
        <f>IFERROR(IIOS!M29/IIOS!M$93,0)</f>
        <v>0</v>
      </c>
      <c r="N29" s="1">
        <f>IFERROR(IIOS!N29/IIOS!N$93,0)</f>
        <v>2.434203272918197E-3</v>
      </c>
      <c r="O29" s="1">
        <f>IFERROR(IIOS!O29/IIOS!O$93,0)</f>
        <v>2.6348689902990258E-3</v>
      </c>
      <c r="P29" s="1">
        <f>IFERROR(IIOS!P29/IIOS!P$93,0)</f>
        <v>1.0655752050022539E-3</v>
      </c>
      <c r="Q29" s="1">
        <f>IFERROR(IIOS!Q29/IIOS!Q$93,0)</f>
        <v>1.9733321173524875E-3</v>
      </c>
      <c r="R29" s="1">
        <f>IFERROR(IIOS!R29/IIOS!R$93,0)</f>
        <v>1.3185189725464571E-3</v>
      </c>
      <c r="S29" s="1">
        <f>IFERROR(IIOS!S29/IIOS!S$93,0)</f>
        <v>3.5779361386453724E-4</v>
      </c>
      <c r="T29" s="1">
        <f>IFERROR(IIOS!T29/IIOS!T$93,0)</f>
        <v>4.5553231410566343E-3</v>
      </c>
      <c r="U29" s="1">
        <f>IFERROR(IIOS!U29/IIOS!U$93,0)</f>
        <v>9.632405958138056E-4</v>
      </c>
      <c r="V29" s="1">
        <f>IFERROR(IIOS!V29/IIOS!V$93,0)</f>
        <v>5.4387138977433826E-3</v>
      </c>
      <c r="W29" s="1">
        <f>IFERROR(IIOS!W29/IIOS!W$93,0)</f>
        <v>1.7243087445500736E-3</v>
      </c>
      <c r="X29" s="1">
        <f>IFERROR(IIOS!X29/IIOS!X$93,0)</f>
        <v>5.4882559681086532E-3</v>
      </c>
      <c r="Y29" s="1">
        <f>IFERROR(IIOS!Y29/IIOS!Y$93,0)</f>
        <v>2.6547400027184666E-3</v>
      </c>
      <c r="Z29" s="1">
        <f>IFERROR(IIOS!Z29/IIOS!Z$93,0)</f>
        <v>3.6244737979282114E-3</v>
      </c>
      <c r="AA29" s="1">
        <f>IFERROR(IIOS!AA29/IIOS!AA$93,0)</f>
        <v>5.0708002704223203E-3</v>
      </c>
      <c r="AB29" s="1">
        <f>IFERROR(IIOS!AB29/IIOS!AB$93,0)</f>
        <v>9.4129420699053751E-2</v>
      </c>
      <c r="AC29" s="1">
        <f>IFERROR(IIOS!AC29/IIOS!AC$93,0)</f>
        <v>1.1063554588680396E-2</v>
      </c>
      <c r="AD29" s="1">
        <f>IFERROR(IIOS!AD29/IIOS!AD$93,0)</f>
        <v>4.5379255374560059E-3</v>
      </c>
      <c r="AE29" s="1">
        <f>IFERROR(IIOS!AE29/IIOS!AE$93,0)</f>
        <v>8.2750866082387372E-4</v>
      </c>
      <c r="AF29" s="1">
        <f>IFERROR(IIOS!AF29/IIOS!AF$93,0)</f>
        <v>8.3254755864918661E-3</v>
      </c>
      <c r="AG29" s="1">
        <f>IFERROR(IIOS!AG29/IIOS!AG$93,0)</f>
        <v>6.2567471857748885E-3</v>
      </c>
      <c r="AH29" s="1">
        <f>IFERROR(IIOS!AH29/IIOS!AH$93,0)</f>
        <v>7.7552507427999543E-3</v>
      </c>
      <c r="AI29" s="1">
        <f>IFERROR(IIOS!AI29/IIOS!AI$93,0)</f>
        <v>5.308104772652404E-3</v>
      </c>
      <c r="AJ29" s="1">
        <f>IFERROR(IIOS!AJ29/IIOS!AJ$93,0)</f>
        <v>6.9092934981126114E-3</v>
      </c>
      <c r="AK29" s="1">
        <f>IFERROR(IIOS!AK29/IIOS!AK$93,0)</f>
        <v>1.5971975081978734E-3</v>
      </c>
      <c r="AL29" s="1">
        <f>IFERROR(IIOS!AL29/IIOS!AL$93,0)</f>
        <v>4.1976870048208229E-3</v>
      </c>
      <c r="AM29" s="1">
        <f>IFERROR(IIOS!AM29/IIOS!AM$93,0)</f>
        <v>2.3936717493264867E-3</v>
      </c>
      <c r="AN29" s="1">
        <f>IFERROR(IIOS!AN29/IIOS!AN$93,0)</f>
        <v>7.2545157541270295E-3</v>
      </c>
      <c r="AO29" s="1">
        <f>IFERROR(IIOS!AO29/IIOS!AO$93,0)</f>
        <v>9.065076263464162E-3</v>
      </c>
      <c r="AP29" s="1">
        <f>IFERROR(IIOS!AP29/IIOS!AP$93,0)</f>
        <v>0</v>
      </c>
      <c r="AQ29" s="1">
        <f>IFERROR(IIOS!AQ29/IIOS!AQ$93,0)</f>
        <v>0</v>
      </c>
      <c r="AR29" s="24">
        <f>IFERROR(IIOS!AR29/IIOS!AR$93,0)</f>
        <v>3.9208547874558117E-6</v>
      </c>
      <c r="AS29" s="26">
        <f>IFERROR(IIOS!AS29/IIOS!AS$93,0)</f>
        <v>3.4927770342118825E-6</v>
      </c>
      <c r="AT29" s="26">
        <f>IFERROR(IIOS!AT29/IIOS!AT$93,0)</f>
        <v>1.9947753255838066E-6</v>
      </c>
      <c r="AU29" s="26">
        <f>IFERROR(IIOS!AU29/IIOS!AU$93,0)</f>
        <v>2.2932811162813228E-6</v>
      </c>
      <c r="AV29" s="26">
        <f>IFERROR(IIOS!AV29/IIOS!AV$93,0)</f>
        <v>2.0959211883332493E-6</v>
      </c>
      <c r="AW29" s="26">
        <f>IFERROR(IIOS!AW29/IIOS!AW$93,0)</f>
        <v>5.7606374032501506E-7</v>
      </c>
      <c r="AX29" s="26">
        <f>IFERROR(IIOS!AX29/IIOS!AX$93,0)</f>
        <v>1.9173626458711628E-6</v>
      </c>
      <c r="AY29" s="1">
        <f>IFERROR(IIOS!AY29/IIOS!AY$93,0)</f>
        <v>2.1398694972191611E-6</v>
      </c>
      <c r="AZ29" s="1">
        <f>IFERROR(IIOS!AZ29/IIOS!AZ$93,0)</f>
        <v>2.5275948230743434E-6</v>
      </c>
      <c r="BA29" s="1">
        <f>IFERROR(IIOS!BA29/IIOS!BA$93,0)</f>
        <v>2.7644940105295731E-6</v>
      </c>
      <c r="BB29" s="1">
        <f>IFERROR(IIOS!BB29/IIOS!BB$93,0)</f>
        <v>1.7058230751436276E-6</v>
      </c>
      <c r="BC29" s="1">
        <f>IFERROR(IIOS!BC29/IIOS!BC$93,0)</f>
        <v>2.0286634371286469E-6</v>
      </c>
      <c r="BD29" s="1">
        <f>IFERROR(IIOS!BD29/IIOS!BD$93,0)</f>
        <v>2.3452954735561964E-6</v>
      </c>
      <c r="BE29" s="1">
        <f>IFERROR(IIOS!BE29/IIOS!BE$93,0)</f>
        <v>9.5507211790648994E-7</v>
      </c>
      <c r="BF29" s="1">
        <f>IFERROR(IIOS!BF29/IIOS!BF$93,0)</f>
        <v>4.9812440716620885E-6</v>
      </c>
      <c r="BG29" s="1">
        <f>IFERROR(IIOS!BG29/IIOS!BG$93,0)</f>
        <v>1.0337117743969305E-6</v>
      </c>
      <c r="BH29" s="1">
        <f>IFERROR(IIOS!BH29/IIOS!BH$93,0)</f>
        <v>6.2069771534309183E-6</v>
      </c>
      <c r="BI29" s="1">
        <f>IFERROR(IIOS!BI29/IIOS!BI$93,0)</f>
        <v>2.1244000933541853E-6</v>
      </c>
      <c r="BJ29" s="1">
        <f>IFERROR(IIOS!BJ29/IIOS!BJ$93,0)</f>
        <v>6.6403183565108234E-6</v>
      </c>
      <c r="BK29" s="1">
        <f>IFERROR(IIOS!BK29/IIOS!BK$93,0)</f>
        <v>3.2039914058381241E-6</v>
      </c>
      <c r="BL29" s="1">
        <f>IFERROR(IIOS!BL29/IIOS!BL$93,0)</f>
        <v>4.6535255747999153E-6</v>
      </c>
      <c r="BM29" s="1">
        <f>IFERROR(IIOS!BM29/IIOS!BM$93,0)</f>
        <v>5.6825854249645157E-6</v>
      </c>
      <c r="BN29" s="1">
        <f>IFERROR(IIOS!BN29/IIOS!BN$93,0)</f>
        <v>7.8251730288694026E-5</v>
      </c>
      <c r="BO29" s="1">
        <f>IFERROR(IIOS!BO29/IIOS!BO$93,0)</f>
        <v>7.4018861569227954E-6</v>
      </c>
      <c r="BP29" s="1">
        <f>IFERROR(IIOS!BP29/IIOS!BP$93,0)</f>
        <v>5.3363889847875307E-6</v>
      </c>
      <c r="BQ29" s="1">
        <f>IFERROR(IIOS!BQ29/IIOS!BQ$93,0)</f>
        <v>8.8345752978711043E-7</v>
      </c>
      <c r="BR29" s="1">
        <f>IFERROR(IIOS!BR29/IIOS!BR$93,0)</f>
        <v>1.2231837008176924E-5</v>
      </c>
      <c r="BS29" s="1">
        <f>IFERROR(IIOS!BS29/IIOS!BS$93,0)</f>
        <v>4.7753294619733441E-6</v>
      </c>
      <c r="BT29" s="1">
        <f>IFERROR(IIOS!BT29/IIOS!BT$93,0)</f>
        <v>8.1635326979009146E-6</v>
      </c>
      <c r="BU29" s="1">
        <f>IFERROR(IIOS!BU29/IIOS!BU$93,0)</f>
        <v>6.2632210377409391E-6</v>
      </c>
      <c r="BV29" s="1">
        <f>IFERROR(IIOS!BV29/IIOS!BV$93,0)</f>
        <v>6.7151982872452219E-6</v>
      </c>
      <c r="BW29" s="1">
        <f>IFERROR(IIOS!BW29/IIOS!BW$93,0)</f>
        <v>2.3924583250096001E-6</v>
      </c>
      <c r="BX29" s="1">
        <f>IFERROR(IIOS!BX29/IIOS!BX$93,0)</f>
        <v>6.4336243094769411E-6</v>
      </c>
      <c r="BY29" s="1">
        <f>IFERROR(IIOS!BY29/IIOS!BY$93,0)</f>
        <v>2.6346593822814477E-6</v>
      </c>
      <c r="BZ29" s="1">
        <f>IFERROR(IIOS!BZ29/IIOS!BZ$93,0)</f>
        <v>7.2338558757635558E-6</v>
      </c>
      <c r="CA29" s="1">
        <f>IFERROR(IIOS!CA29/IIOS!CA$93,0)</f>
        <v>1.0373623784307879E-5</v>
      </c>
      <c r="CB29" s="1">
        <f>IFERROR(IIOS!CB29/IIOS!CB$93,0)</f>
        <v>0</v>
      </c>
      <c r="CC29" s="16">
        <f>IFERROR(IIOS!CC29/IIOS!CC$93,0)</f>
        <v>0</v>
      </c>
    </row>
    <row r="30" spans="2:81" x14ac:dyDescent="0.25">
      <c r="B30" s="89"/>
      <c r="C30" s="8" t="s">
        <v>0</v>
      </c>
      <c r="D30" s="22" t="s">
        <v>26</v>
      </c>
      <c r="E30" s="32" t="s">
        <v>181</v>
      </c>
      <c r="F30" s="26">
        <f>IFERROR(IIOS!F30/IIOS!F$93,0)</f>
        <v>5.7071196079399634E-4</v>
      </c>
      <c r="G30" s="26">
        <f>IFERROR(IIOS!G30/IIOS!G$93,0)</f>
        <v>2.0660199478516072E-3</v>
      </c>
      <c r="H30" s="26">
        <f>IFERROR(IIOS!H30/IIOS!H$93,0)</f>
        <v>1.6346275818817872E-3</v>
      </c>
      <c r="I30" s="26">
        <f>IFERROR(IIOS!I30/IIOS!I$93,0)</f>
        <v>9.6299475610900473E-4</v>
      </c>
      <c r="J30" s="26">
        <f>IFERROR(IIOS!J30/IIOS!J$93,0)</f>
        <v>1.2522538833891195E-3</v>
      </c>
      <c r="K30" s="26">
        <f>IFERROR(IIOS!K30/IIOS!K$93,0)</f>
        <v>0</v>
      </c>
      <c r="L30" s="26">
        <f>IFERROR(IIOS!L30/IIOS!L$93,0)</f>
        <v>1.5372156160705724E-3</v>
      </c>
      <c r="M30" s="1">
        <f>IFERROR(IIOS!M30/IIOS!M$93,0)</f>
        <v>0</v>
      </c>
      <c r="N30" s="1">
        <f>IFERROR(IIOS!N30/IIOS!N$93,0)</f>
        <v>2.4314327366810671E-3</v>
      </c>
      <c r="O30" s="1">
        <f>IFERROR(IIOS!O30/IIOS!O$93,0)</f>
        <v>1.5711186063837041E-3</v>
      </c>
      <c r="P30" s="1">
        <f>IFERROR(IIOS!P30/IIOS!P$93,0)</f>
        <v>2.032715329765543E-3</v>
      </c>
      <c r="Q30" s="1">
        <f>IFERROR(IIOS!Q30/IIOS!Q$93,0)</f>
        <v>2.7111005685676462E-3</v>
      </c>
      <c r="R30" s="1">
        <f>IFERROR(IIOS!R30/IIOS!R$93,0)</f>
        <v>9.5976007860094296E-4</v>
      </c>
      <c r="S30" s="1">
        <f>IFERROR(IIOS!S30/IIOS!S$93,0)</f>
        <v>7.085460038988333E-4</v>
      </c>
      <c r="T30" s="1">
        <f>IFERROR(IIOS!T30/IIOS!T$93,0)</f>
        <v>3.901912863221045E-3</v>
      </c>
      <c r="U30" s="1">
        <f>IFERROR(IIOS!U30/IIOS!U$93,0)</f>
        <v>2.6325778800671096E-3</v>
      </c>
      <c r="V30" s="1">
        <f>IFERROR(IIOS!V30/IIOS!V$93,0)</f>
        <v>3.2460007174895974E-3</v>
      </c>
      <c r="W30" s="1">
        <f>IFERROR(IIOS!W30/IIOS!W$93,0)</f>
        <v>1.1241102918827159E-3</v>
      </c>
      <c r="X30" s="1">
        <f>IFERROR(IIOS!X30/IIOS!X$93,0)</f>
        <v>3.2420163674834034E-3</v>
      </c>
      <c r="Y30" s="1">
        <f>IFERROR(IIOS!Y30/IIOS!Y$93,0)</f>
        <v>2.989840557648523E-3</v>
      </c>
      <c r="Z30" s="1">
        <f>IFERROR(IIOS!Z30/IIOS!Z$93,0)</f>
        <v>2.169479522078412E-3</v>
      </c>
      <c r="AA30" s="1">
        <f>IFERROR(IIOS!AA30/IIOS!AA$93,0)</f>
        <v>9.1940954070033904E-3</v>
      </c>
      <c r="AB30" s="1">
        <f>IFERROR(IIOS!AB30/IIOS!AB$93,0)</f>
        <v>1.1261959146557384E-2</v>
      </c>
      <c r="AC30" s="1">
        <f>IFERROR(IIOS!AC30/IIOS!AC$93,0)</f>
        <v>0.11548453031583095</v>
      </c>
      <c r="AD30" s="1">
        <f>IFERROR(IIOS!AD30/IIOS!AD$93,0)</f>
        <v>1.0191831909085639E-2</v>
      </c>
      <c r="AE30" s="1">
        <f>IFERROR(IIOS!AE30/IIOS!AE$93,0)</f>
        <v>6.5579888415049227E-4</v>
      </c>
      <c r="AF30" s="1">
        <f>IFERROR(IIOS!AF30/IIOS!AF$93,0)</f>
        <v>7.6576257381504084E-3</v>
      </c>
      <c r="AG30" s="1">
        <f>IFERROR(IIOS!AG30/IIOS!AG$93,0)</f>
        <v>2.3832627461671779E-2</v>
      </c>
      <c r="AH30" s="1">
        <f>IFERROR(IIOS!AH30/IIOS!AH$93,0)</f>
        <v>6.8339524469162392E-3</v>
      </c>
      <c r="AI30" s="1">
        <f>IFERROR(IIOS!AI30/IIOS!AI$93,0)</f>
        <v>4.0141916903004031E-3</v>
      </c>
      <c r="AJ30" s="1">
        <f>IFERROR(IIOS!AJ30/IIOS!AJ$93,0)</f>
        <v>2.2212255567148438E-3</v>
      </c>
      <c r="AK30" s="1">
        <f>IFERROR(IIOS!AK30/IIOS!AK$93,0)</f>
        <v>1.5130320488010828E-3</v>
      </c>
      <c r="AL30" s="1">
        <f>IFERROR(IIOS!AL30/IIOS!AL$93,0)</f>
        <v>3.0991946307247602E-3</v>
      </c>
      <c r="AM30" s="1">
        <f>IFERROR(IIOS!AM30/IIOS!AM$93,0)</f>
        <v>2.1698066478367702E-3</v>
      </c>
      <c r="AN30" s="1">
        <f>IFERROR(IIOS!AN30/IIOS!AN$93,0)</f>
        <v>7.5298253421055812E-3</v>
      </c>
      <c r="AO30" s="1">
        <f>IFERROR(IIOS!AO30/IIOS!AO$93,0)</f>
        <v>3.8935533580415804E-3</v>
      </c>
      <c r="AP30" s="1">
        <f>IFERROR(IIOS!AP30/IIOS!AP$93,0)</f>
        <v>0</v>
      </c>
      <c r="AQ30" s="1">
        <f>IFERROR(IIOS!AQ30/IIOS!AQ$93,0)</f>
        <v>0</v>
      </c>
      <c r="AR30" s="24">
        <f>IFERROR(IIOS!AR30/IIOS!AR$93,0)</f>
        <v>1.2809748577607108E-6</v>
      </c>
      <c r="AS30" s="26">
        <f>IFERROR(IIOS!AS30/IIOS!AS$93,0)</f>
        <v>2.127866368691729E-6</v>
      </c>
      <c r="AT30" s="26">
        <f>IFERROR(IIOS!AT30/IIOS!AT$93,0)</f>
        <v>2.3457846130860988E-6</v>
      </c>
      <c r="AU30" s="26">
        <f>IFERROR(IIOS!AU30/IIOS!AU$93,0)</f>
        <v>1.0867412532761248E-6</v>
      </c>
      <c r="AV30" s="26">
        <f>IFERROR(IIOS!AV30/IIOS!AV$93,0)</f>
        <v>2.0140438067766551E-6</v>
      </c>
      <c r="AW30" s="26">
        <f>IFERROR(IIOS!AW30/IIOS!AW$93,0)</f>
        <v>1.6159717540635259E-6</v>
      </c>
      <c r="AX30" s="26">
        <f>IFERROR(IIOS!AX30/IIOS!AX$93,0)</f>
        <v>2.2774256933876128E-6</v>
      </c>
      <c r="AY30" s="1">
        <f>IFERROR(IIOS!AY30/IIOS!AY$93,0)</f>
        <v>4.099722891181144E-6</v>
      </c>
      <c r="AZ30" s="1">
        <f>IFERROR(IIOS!AZ30/IIOS!AZ$93,0)</f>
        <v>2.2474611267124783E-6</v>
      </c>
      <c r="BA30" s="1">
        <f>IFERROR(IIOS!BA30/IIOS!BA$93,0)</f>
        <v>1.1724837378505723E-6</v>
      </c>
      <c r="BB30" s="1">
        <f>IFERROR(IIOS!BB30/IIOS!BB$93,0)</f>
        <v>2.2780855840555502E-6</v>
      </c>
      <c r="BC30" s="1">
        <f>IFERROR(IIOS!BC30/IIOS!BC$93,0)</f>
        <v>1.9107332525925954E-6</v>
      </c>
      <c r="BD30" s="1">
        <f>IFERROR(IIOS!BD30/IIOS!BD$93,0)</f>
        <v>1.129344555427677E-6</v>
      </c>
      <c r="BE30" s="1">
        <f>IFERROR(IIOS!BE30/IIOS!BE$93,0)</f>
        <v>1.2457093024060012E-6</v>
      </c>
      <c r="BF30" s="1">
        <f>IFERROR(IIOS!BF30/IIOS!BF$93,0)</f>
        <v>2.6589625023590933E-6</v>
      </c>
      <c r="BG30" s="1">
        <f>IFERROR(IIOS!BG30/IIOS!BG$93,0)</f>
        <v>2.74905451225637E-6</v>
      </c>
      <c r="BH30" s="1">
        <f>IFERROR(IIOS!BH30/IIOS!BH$93,0)</f>
        <v>2.9007638175459875E-6</v>
      </c>
      <c r="BI30" s="1">
        <f>IFERROR(IIOS!BI30/IIOS!BI$93,0)</f>
        <v>1.2738179377222772E-6</v>
      </c>
      <c r="BJ30" s="1">
        <f>IFERROR(IIOS!BJ30/IIOS!BJ$93,0)</f>
        <v>3.3845346270804803E-6</v>
      </c>
      <c r="BK30" s="1">
        <f>IFERROR(IIOS!BK30/IIOS!BK$93,0)</f>
        <v>3.0061298555116819E-6</v>
      </c>
      <c r="BL30" s="1">
        <f>IFERROR(IIOS!BL30/IIOS!BL$93,0)</f>
        <v>3.0269163897948068E-6</v>
      </c>
      <c r="BM30" s="1">
        <f>IFERROR(IIOS!BM30/IIOS!BM$93,0)</f>
        <v>8.6400844158892147E-6</v>
      </c>
      <c r="BN30" s="1">
        <f>IFERROR(IIOS!BN30/IIOS!BN$93,0)</f>
        <v>9.137993516545154E-6</v>
      </c>
      <c r="BO30" s="1">
        <f>IFERROR(IIOS!BO30/IIOS!BO$93,0)</f>
        <v>6.2512676240207901E-5</v>
      </c>
      <c r="BP30" s="1">
        <f>IFERROR(IIOS!BP30/IIOS!BP$93,0)</f>
        <v>1.0612101724383434E-5</v>
      </c>
      <c r="BQ30" s="1">
        <f>IFERROR(IIOS!BQ30/IIOS!BQ$93,0)</f>
        <v>6.6582736077076354E-7</v>
      </c>
      <c r="BR30" s="1">
        <f>IFERROR(IIOS!BR30/IIOS!BR$93,0)</f>
        <v>9.8845615498791189E-6</v>
      </c>
      <c r="BS30" s="1">
        <f>IFERROR(IIOS!BS30/IIOS!BS$93,0)</f>
        <v>1.6384751787491283E-5</v>
      </c>
      <c r="BT30" s="1">
        <f>IFERROR(IIOS!BT30/IIOS!BT$93,0)</f>
        <v>6.2703484451486418E-6</v>
      </c>
      <c r="BU30" s="1">
        <f>IFERROR(IIOS!BU30/IIOS!BU$93,0)</f>
        <v>4.1261811375572529E-6</v>
      </c>
      <c r="BV30" s="1">
        <f>IFERROR(IIOS!BV30/IIOS!BV$93,0)</f>
        <v>2.6385344512810929E-6</v>
      </c>
      <c r="BW30" s="1">
        <f>IFERROR(IIOS!BW30/IIOS!BW$93,0)</f>
        <v>1.9412659921812729E-6</v>
      </c>
      <c r="BX30" s="1">
        <f>IFERROR(IIOS!BX30/IIOS!BX$93,0)</f>
        <v>4.4623491485936757E-6</v>
      </c>
      <c r="BY30" s="1">
        <f>IFERROR(IIOS!BY30/IIOS!BY$93,0)</f>
        <v>2.6086463420588693E-6</v>
      </c>
      <c r="BZ30" s="1">
        <f>IFERROR(IIOS!BZ30/IIOS!BZ$93,0)</f>
        <v>7.6342874425888453E-6</v>
      </c>
      <c r="CA30" s="1">
        <f>IFERROR(IIOS!CA30/IIOS!CA$93,0)</f>
        <v>4.6242762827591491E-6</v>
      </c>
      <c r="CB30" s="1">
        <f>IFERROR(IIOS!CB30/IIOS!CB$93,0)</f>
        <v>0</v>
      </c>
      <c r="CC30" s="16">
        <f>IFERROR(IIOS!CC30/IIOS!CC$93,0)</f>
        <v>0</v>
      </c>
    </row>
    <row r="31" spans="2:81" x14ac:dyDescent="0.25">
      <c r="B31" s="89"/>
      <c r="C31" s="8" t="s">
        <v>0</v>
      </c>
      <c r="D31" s="22" t="s">
        <v>27</v>
      </c>
      <c r="E31" s="32" t="s">
        <v>127</v>
      </c>
      <c r="F31" s="26">
        <f>IFERROR(IIOS!F31/IIOS!F$93,0)</f>
        <v>7.5123335547726249E-3</v>
      </c>
      <c r="G31" s="26">
        <f>IFERROR(IIOS!G31/IIOS!G$93,0)</f>
        <v>9.9551359906742114E-3</v>
      </c>
      <c r="H31" s="26">
        <f>IFERROR(IIOS!H31/IIOS!H$93,0)</f>
        <v>5.7991652601154459E-3</v>
      </c>
      <c r="I31" s="26">
        <f>IFERROR(IIOS!I31/IIOS!I$93,0)</f>
        <v>5.674233850472281E-3</v>
      </c>
      <c r="J31" s="26">
        <f>IFERROR(IIOS!J31/IIOS!J$93,0)</f>
        <v>6.3268326179462125E-3</v>
      </c>
      <c r="K31" s="26">
        <f>IFERROR(IIOS!K31/IIOS!K$93,0)</f>
        <v>0</v>
      </c>
      <c r="L31" s="26">
        <f>IFERROR(IIOS!L31/IIOS!L$93,0)</f>
        <v>5.0133330149973359E-3</v>
      </c>
      <c r="M31" s="1">
        <f>IFERROR(IIOS!M31/IIOS!M$93,0)</f>
        <v>0</v>
      </c>
      <c r="N31" s="1">
        <f>IFERROR(IIOS!N31/IIOS!N$93,0)</f>
        <v>9.7155860747231201E-3</v>
      </c>
      <c r="O31" s="1">
        <f>IFERROR(IIOS!O31/IIOS!O$93,0)</f>
        <v>6.1106555420055502E-3</v>
      </c>
      <c r="P31" s="1">
        <f>IFERROR(IIOS!P31/IIOS!P$93,0)</f>
        <v>2.1429156377184618E-3</v>
      </c>
      <c r="Q31" s="1">
        <f>IFERROR(IIOS!Q31/IIOS!Q$93,0)</f>
        <v>7.3834539996320879E-3</v>
      </c>
      <c r="R31" s="1">
        <f>IFERROR(IIOS!R31/IIOS!R$93,0)</f>
        <v>4.1232911842747416E-3</v>
      </c>
      <c r="S31" s="1">
        <f>IFERROR(IIOS!S31/IIOS!S$93,0)</f>
        <v>9.7151207106741183E-4</v>
      </c>
      <c r="T31" s="1">
        <f>IFERROR(IIOS!T31/IIOS!T$93,0)</f>
        <v>7.0023027046509385E-3</v>
      </c>
      <c r="U31" s="1">
        <f>IFERROR(IIOS!U31/IIOS!U$93,0)</f>
        <v>5.7426904987736152E-3</v>
      </c>
      <c r="V31" s="1">
        <f>IFERROR(IIOS!V31/IIOS!V$93,0)</f>
        <v>1.3327073775003266E-2</v>
      </c>
      <c r="W31" s="1">
        <f>IFERROR(IIOS!W31/IIOS!W$93,0)</f>
        <v>1.2127303457648342E-2</v>
      </c>
      <c r="X31" s="1">
        <f>IFERROR(IIOS!X31/IIOS!X$93,0)</f>
        <v>1.1479518385914862E-2</v>
      </c>
      <c r="Y31" s="1">
        <f>IFERROR(IIOS!Y31/IIOS!Y$93,0)</f>
        <v>1.381770138331768E-2</v>
      </c>
      <c r="Z31" s="1">
        <f>IFERROR(IIOS!Z31/IIOS!Z$93,0)</f>
        <v>7.6891585675263607E-3</v>
      </c>
      <c r="AA31" s="1">
        <f>IFERROR(IIOS!AA31/IIOS!AA$93,0)</f>
        <v>6.5210105272088936E-3</v>
      </c>
      <c r="AB31" s="1">
        <f>IFERROR(IIOS!AB31/IIOS!AB$93,0)</f>
        <v>4.3898216947068011E-3</v>
      </c>
      <c r="AC31" s="1">
        <f>IFERROR(IIOS!AC31/IIOS!AC$93,0)</f>
        <v>1.0567429975434542E-2</v>
      </c>
      <c r="AD31" s="1">
        <f>IFERROR(IIOS!AD31/IIOS!AD$93,0)</f>
        <v>9.763263380029881E-2</v>
      </c>
      <c r="AE31" s="1">
        <f>IFERROR(IIOS!AE31/IIOS!AE$93,0)</f>
        <v>2.2553562069568697E-2</v>
      </c>
      <c r="AF31" s="1">
        <f>IFERROR(IIOS!AF31/IIOS!AF$93,0)</f>
        <v>3.1634842221828913E-2</v>
      </c>
      <c r="AG31" s="1">
        <f>IFERROR(IIOS!AG31/IIOS!AG$93,0)</f>
        <v>1.077658595937587E-2</v>
      </c>
      <c r="AH31" s="1">
        <f>IFERROR(IIOS!AH31/IIOS!AH$93,0)</f>
        <v>5.8297968349472675E-3</v>
      </c>
      <c r="AI31" s="1">
        <f>IFERROR(IIOS!AI31/IIOS!AI$93,0)</f>
        <v>8.2235426280378963E-3</v>
      </c>
      <c r="AJ31" s="1">
        <f>IFERROR(IIOS!AJ31/IIOS!AJ$93,0)</f>
        <v>8.2134685990138331E-3</v>
      </c>
      <c r="AK31" s="1">
        <f>IFERROR(IIOS!AK31/IIOS!AK$93,0)</f>
        <v>1.6968221635215491E-3</v>
      </c>
      <c r="AL31" s="1">
        <f>IFERROR(IIOS!AL31/IIOS!AL$93,0)</f>
        <v>2.7546868075791261E-3</v>
      </c>
      <c r="AM31" s="1">
        <f>IFERROR(IIOS!AM31/IIOS!AM$93,0)</f>
        <v>1.3738023121298895E-2</v>
      </c>
      <c r="AN31" s="1">
        <f>IFERROR(IIOS!AN31/IIOS!AN$93,0)</f>
        <v>1.5022414746562875E-2</v>
      </c>
      <c r="AO31" s="1">
        <f>IFERROR(IIOS!AO31/IIOS!AO$93,0)</f>
        <v>7.4312636456497745E-3</v>
      </c>
      <c r="AP31" s="1">
        <f>IFERROR(IIOS!AP31/IIOS!AP$93,0)</f>
        <v>0</v>
      </c>
      <c r="AQ31" s="1">
        <f>IFERROR(IIOS!AQ31/IIOS!AQ$93,0)</f>
        <v>0</v>
      </c>
      <c r="AR31" s="24">
        <f>IFERROR(IIOS!AR31/IIOS!AR$93,0)</f>
        <v>1.419427410000973E-5</v>
      </c>
      <c r="AS31" s="26">
        <f>IFERROR(IIOS!AS31/IIOS!AS$93,0)</f>
        <v>1.0129296497681232E-5</v>
      </c>
      <c r="AT31" s="26">
        <f>IFERROR(IIOS!AT31/IIOS!AT$93,0)</f>
        <v>8.4453848830496386E-6</v>
      </c>
      <c r="AU31" s="26">
        <f>IFERROR(IIOS!AU31/IIOS!AU$93,0)</f>
        <v>8.6120526387278186E-6</v>
      </c>
      <c r="AV31" s="26">
        <f>IFERROR(IIOS!AV31/IIOS!AV$93,0)</f>
        <v>8.0893720559538133E-6</v>
      </c>
      <c r="AW31" s="26">
        <f>IFERROR(IIOS!AW31/IIOS!AW$93,0)</f>
        <v>2.0821788649524014E-6</v>
      </c>
      <c r="AX31" s="26">
        <f>IFERROR(IIOS!AX31/IIOS!AX$93,0)</f>
        <v>8.1604121439616843E-6</v>
      </c>
      <c r="AY31" s="1">
        <f>IFERROR(IIOS!AY31/IIOS!AY$93,0)</f>
        <v>7.8999810211345362E-6</v>
      </c>
      <c r="AZ31" s="1">
        <f>IFERROR(IIOS!AZ31/IIOS!AZ$93,0)</f>
        <v>9.4285447087528026E-6</v>
      </c>
      <c r="BA31" s="1">
        <f>IFERROR(IIOS!BA31/IIOS!BA$93,0)</f>
        <v>6.5742771267706722E-6</v>
      </c>
      <c r="BB31" s="1">
        <f>IFERROR(IIOS!BB31/IIOS!BB$93,0)</f>
        <v>3.0244686549087101E-6</v>
      </c>
      <c r="BC31" s="1">
        <f>IFERROR(IIOS!BC31/IIOS!BC$93,0)</f>
        <v>6.8517556866866538E-6</v>
      </c>
      <c r="BD31" s="1">
        <f>IFERROR(IIOS!BD31/IIOS!BD$93,0)</f>
        <v>6.4960359818016761E-6</v>
      </c>
      <c r="BE31" s="1">
        <f>IFERROR(IIOS!BE31/IIOS!BE$93,0)</f>
        <v>2.5425589458621843E-6</v>
      </c>
      <c r="BF31" s="1">
        <f>IFERROR(IIOS!BF31/IIOS!BF$93,0)</f>
        <v>8.4331032981737939E-6</v>
      </c>
      <c r="BG31" s="1">
        <f>IFERROR(IIOS!BG31/IIOS!BG$93,0)</f>
        <v>6.5931125924743685E-6</v>
      </c>
      <c r="BH31" s="1">
        <f>IFERROR(IIOS!BH31/IIOS!BH$93,0)</f>
        <v>1.5314773967746476E-5</v>
      </c>
      <c r="BI31" s="1">
        <f>IFERROR(IIOS!BI31/IIOS!BI$93,0)</f>
        <v>1.5932345441480768E-5</v>
      </c>
      <c r="BJ31" s="1">
        <f>IFERROR(IIOS!BJ31/IIOS!BJ$93,0)</f>
        <v>1.3937029919077885E-5</v>
      </c>
      <c r="BK31" s="1">
        <f>IFERROR(IIOS!BK31/IIOS!BK$93,0)</f>
        <v>1.4268449796341879E-5</v>
      </c>
      <c r="BL31" s="1">
        <f>IFERROR(IIOS!BL31/IIOS!BL$93,0)</f>
        <v>1.0815660943354064E-5</v>
      </c>
      <c r="BM31" s="1">
        <f>IFERROR(IIOS!BM31/IIOS!BM$93,0)</f>
        <v>7.1335540726421789E-6</v>
      </c>
      <c r="BN31" s="1">
        <f>IFERROR(IIOS!BN31/IIOS!BN$93,0)</f>
        <v>3.8047952929885504E-6</v>
      </c>
      <c r="BO31" s="1">
        <f>IFERROR(IIOS!BO31/IIOS!BO$93,0)</f>
        <v>7.0619223439217145E-6</v>
      </c>
      <c r="BP31" s="1">
        <f>IFERROR(IIOS!BP31/IIOS!BP$93,0)</f>
        <v>1.045437393341374E-4</v>
      </c>
      <c r="BQ31" s="1">
        <f>IFERROR(IIOS!BQ31/IIOS!BQ$93,0)</f>
        <v>2.5714334569247234E-5</v>
      </c>
      <c r="BR31" s="1">
        <f>IFERROR(IIOS!BR31/IIOS!BR$93,0)</f>
        <v>4.7971464589876097E-5</v>
      </c>
      <c r="BS31" s="1">
        <f>IFERROR(IIOS!BS31/IIOS!BS$93,0)</f>
        <v>8.6351418232952421E-6</v>
      </c>
      <c r="BT31" s="1">
        <f>IFERROR(IIOS!BT31/IIOS!BT$93,0)</f>
        <v>6.300538665226362E-6</v>
      </c>
      <c r="BU31" s="1">
        <f>IFERROR(IIOS!BU31/IIOS!BU$93,0)</f>
        <v>8.4038887918618558E-6</v>
      </c>
      <c r="BV31" s="1">
        <f>IFERROR(IIOS!BV31/IIOS!BV$93,0)</f>
        <v>9.6878248050032093E-6</v>
      </c>
      <c r="BW31" s="1">
        <f>IFERROR(IIOS!BW31/IIOS!BW$93,0)</f>
        <v>2.6368269201394565E-6</v>
      </c>
      <c r="BX31" s="1">
        <f>IFERROR(IIOS!BX31/IIOS!BX$93,0)</f>
        <v>4.5283366419872183E-6</v>
      </c>
      <c r="BY31" s="1">
        <f>IFERROR(IIOS!BY31/IIOS!BY$93,0)</f>
        <v>1.7408227239952946E-5</v>
      </c>
      <c r="BZ31" s="1">
        <f>IFERROR(IIOS!BZ31/IIOS!BZ$93,0)</f>
        <v>1.5846158874985034E-5</v>
      </c>
      <c r="CA31" s="1">
        <f>IFERROR(IIOS!CA31/IIOS!CA$93,0)</f>
        <v>9.5820707310355973E-6</v>
      </c>
      <c r="CB31" s="1">
        <f>IFERROR(IIOS!CB31/IIOS!CB$93,0)</f>
        <v>0</v>
      </c>
      <c r="CC31" s="16">
        <f>IFERROR(IIOS!CC31/IIOS!CC$93,0)</f>
        <v>0</v>
      </c>
    </row>
    <row r="32" spans="2:81" x14ac:dyDescent="0.25">
      <c r="B32" s="89"/>
      <c r="C32" s="8" t="s">
        <v>0</v>
      </c>
      <c r="D32" s="22" t="s">
        <v>28</v>
      </c>
      <c r="E32" s="32" t="s">
        <v>128</v>
      </c>
      <c r="F32" s="26">
        <f>IFERROR(IIOS!F32/IIOS!F$93,0)</f>
        <v>8.1309706364663769E-4</v>
      </c>
      <c r="G32" s="26">
        <f>IFERROR(IIOS!G32/IIOS!G$93,0)</f>
        <v>1.8933124282840908E-3</v>
      </c>
      <c r="H32" s="26">
        <f>IFERROR(IIOS!H32/IIOS!H$93,0)</f>
        <v>5.2449013598021938E-3</v>
      </c>
      <c r="I32" s="26">
        <f>IFERROR(IIOS!I32/IIOS!I$93,0)</f>
        <v>4.5379619758738332E-3</v>
      </c>
      <c r="J32" s="26">
        <f>IFERROR(IIOS!J32/IIOS!J$93,0)</f>
        <v>5.5876197141672473E-3</v>
      </c>
      <c r="K32" s="26">
        <f>IFERROR(IIOS!K32/IIOS!K$93,0)</f>
        <v>0</v>
      </c>
      <c r="L32" s="26">
        <f>IFERROR(IIOS!L32/IIOS!L$93,0)</f>
        <v>3.3076571732581781E-3</v>
      </c>
      <c r="M32" s="1">
        <f>IFERROR(IIOS!M32/IIOS!M$93,0)</f>
        <v>0</v>
      </c>
      <c r="N32" s="1">
        <f>IFERROR(IIOS!N32/IIOS!N$93,0)</f>
        <v>7.5966768151363266E-3</v>
      </c>
      <c r="O32" s="1">
        <f>IFERROR(IIOS!O32/IIOS!O$93,0)</f>
        <v>2.3025240261360267E-3</v>
      </c>
      <c r="P32" s="1">
        <f>IFERROR(IIOS!P32/IIOS!P$93,0)</f>
        <v>4.2387696391505275E-3</v>
      </c>
      <c r="Q32" s="1">
        <f>IFERROR(IIOS!Q32/IIOS!Q$93,0)</f>
        <v>5.1507572226513563E-3</v>
      </c>
      <c r="R32" s="1">
        <f>IFERROR(IIOS!R32/IIOS!R$93,0)</f>
        <v>2.2844048690779353E-3</v>
      </c>
      <c r="S32" s="1">
        <f>IFERROR(IIOS!S32/IIOS!S$93,0)</f>
        <v>9.3617301996963499E-4</v>
      </c>
      <c r="T32" s="1">
        <f>IFERROR(IIOS!T32/IIOS!T$93,0)</f>
        <v>1.3356085722796443E-2</v>
      </c>
      <c r="U32" s="1">
        <f>IFERROR(IIOS!U32/IIOS!U$93,0)</f>
        <v>1.0260706651933215E-3</v>
      </c>
      <c r="V32" s="1">
        <f>IFERROR(IIOS!V32/IIOS!V$93,0)</f>
        <v>5.0514050794393597E-3</v>
      </c>
      <c r="W32" s="1">
        <f>IFERROR(IIOS!W32/IIOS!W$93,0)</f>
        <v>8.0771626541189471E-3</v>
      </c>
      <c r="X32" s="1">
        <f>IFERROR(IIOS!X32/IIOS!X$93,0)</f>
        <v>2.5500084405774261E-2</v>
      </c>
      <c r="Y32" s="1">
        <f>IFERROR(IIOS!Y32/IIOS!Y$93,0)</f>
        <v>7.0233119159683671E-3</v>
      </c>
      <c r="Z32" s="1">
        <f>IFERROR(IIOS!Z32/IIOS!Z$93,0)</f>
        <v>9.7199175215277357E-3</v>
      </c>
      <c r="AA32" s="1">
        <f>IFERROR(IIOS!AA32/IIOS!AA$93,0)</f>
        <v>1.6459346096322453E-2</v>
      </c>
      <c r="AB32" s="1">
        <f>IFERROR(IIOS!AB32/IIOS!AB$93,0)</f>
        <v>1.1265661474030547E-2</v>
      </c>
      <c r="AC32" s="1">
        <f>IFERROR(IIOS!AC32/IIOS!AC$93,0)</f>
        <v>2.2211021181256969E-2</v>
      </c>
      <c r="AD32" s="1">
        <f>IFERROR(IIOS!AD32/IIOS!AD$93,0)</f>
        <v>1.228009238841647E-2</v>
      </c>
      <c r="AE32" s="1">
        <f>IFERROR(IIOS!AE32/IIOS!AE$93,0)</f>
        <v>1.2733872461627488E-2</v>
      </c>
      <c r="AF32" s="1">
        <f>IFERROR(IIOS!AF32/IIOS!AF$93,0)</f>
        <v>6.3454586973136001E-3</v>
      </c>
      <c r="AG32" s="1">
        <f>IFERROR(IIOS!AG32/IIOS!AG$93,0)</f>
        <v>1.1403765464080442E-2</v>
      </c>
      <c r="AH32" s="1">
        <f>IFERROR(IIOS!AH32/IIOS!AH$93,0)</f>
        <v>8.0420557029596915E-3</v>
      </c>
      <c r="AI32" s="1">
        <f>IFERROR(IIOS!AI32/IIOS!AI$93,0)</f>
        <v>9.3563376152892563E-3</v>
      </c>
      <c r="AJ32" s="1">
        <f>IFERROR(IIOS!AJ32/IIOS!AJ$93,0)</f>
        <v>1.1416106453913801E-2</v>
      </c>
      <c r="AK32" s="1">
        <f>IFERROR(IIOS!AK32/IIOS!AK$93,0)</f>
        <v>4.1133096323623334E-3</v>
      </c>
      <c r="AL32" s="1">
        <f>IFERROR(IIOS!AL32/IIOS!AL$93,0)</f>
        <v>5.6603168438088356E-3</v>
      </c>
      <c r="AM32" s="1">
        <f>IFERROR(IIOS!AM32/IIOS!AM$93,0)</f>
        <v>6.2074357216482948E-3</v>
      </c>
      <c r="AN32" s="1">
        <f>IFERROR(IIOS!AN32/IIOS!AN$93,0)</f>
        <v>1.6284635356573138E-2</v>
      </c>
      <c r="AO32" s="1">
        <f>IFERROR(IIOS!AO32/IIOS!AO$93,0)</f>
        <v>1.2499228603114971E-2</v>
      </c>
      <c r="AP32" s="1">
        <f>IFERROR(IIOS!AP32/IIOS!AP$93,0)</f>
        <v>0</v>
      </c>
      <c r="AQ32" s="1">
        <f>IFERROR(IIOS!AQ32/IIOS!AQ$93,0)</f>
        <v>0</v>
      </c>
      <c r="AR32" s="24">
        <f>IFERROR(IIOS!AR32/IIOS!AR$93,0)</f>
        <v>2.5600866795748401E-6</v>
      </c>
      <c r="AS32" s="26">
        <f>IFERROR(IIOS!AS32/IIOS!AS$93,0)</f>
        <v>3.5119582350809783E-6</v>
      </c>
      <c r="AT32" s="26">
        <f>IFERROR(IIOS!AT32/IIOS!AT$93,0)</f>
        <v>1.2398552073249477E-5</v>
      </c>
      <c r="AU32" s="26">
        <f>IFERROR(IIOS!AU32/IIOS!AU$93,0)</f>
        <v>1.5486002028147744E-5</v>
      </c>
      <c r="AV32" s="26">
        <f>IFERROR(IIOS!AV32/IIOS!AV$93,0)</f>
        <v>1.4618102746845E-5</v>
      </c>
      <c r="AW32" s="26">
        <f>IFERROR(IIOS!AW32/IIOS!AW$93,0)</f>
        <v>3.4362699747592051E-6</v>
      </c>
      <c r="AX32" s="26">
        <f>IFERROR(IIOS!AX32/IIOS!AX$93,0)</f>
        <v>1.0901136136726342E-5</v>
      </c>
      <c r="AY32" s="1">
        <f>IFERROR(IIOS!AY32/IIOS!AY$93,0)</f>
        <v>1.7378625525575519E-5</v>
      </c>
      <c r="AZ32" s="1">
        <f>IFERROR(IIOS!AZ32/IIOS!AZ$93,0)</f>
        <v>1.320807944597911E-5</v>
      </c>
      <c r="BA32" s="1">
        <f>IFERROR(IIOS!BA32/IIOS!BA$93,0)</f>
        <v>6.2892590391636538E-6</v>
      </c>
      <c r="BB32" s="1">
        <f>IFERROR(IIOS!BB32/IIOS!BB$93,0)</f>
        <v>1.4255852347138629E-5</v>
      </c>
      <c r="BC32" s="1">
        <f>IFERROR(IIOS!BC32/IIOS!BC$93,0)</f>
        <v>9.4067830376595825E-6</v>
      </c>
      <c r="BD32" s="1">
        <f>IFERROR(IIOS!BD32/IIOS!BD$93,0)</f>
        <v>7.3334160789021579E-6</v>
      </c>
      <c r="BE32" s="1">
        <f>IFERROR(IIOS!BE32/IIOS!BE$93,0)</f>
        <v>5.2877283970826058E-6</v>
      </c>
      <c r="BF32" s="1">
        <f>IFERROR(IIOS!BF32/IIOS!BF$93,0)</f>
        <v>2.5931241531321961E-5</v>
      </c>
      <c r="BG32" s="1">
        <f>IFERROR(IIOS!BG32/IIOS!BG$93,0)</f>
        <v>2.1675626702275276E-6</v>
      </c>
      <c r="BH32" s="1">
        <f>IFERROR(IIOS!BH32/IIOS!BH$93,0)</f>
        <v>1.2242961488524964E-5</v>
      </c>
      <c r="BI32" s="1">
        <f>IFERROR(IIOS!BI32/IIOS!BI$93,0)</f>
        <v>2.0762298138204559E-5</v>
      </c>
      <c r="BJ32" s="1">
        <f>IFERROR(IIOS!BJ32/IIOS!BJ$93,0)</f>
        <v>5.3681563855067756E-5</v>
      </c>
      <c r="BK32" s="1">
        <f>IFERROR(IIOS!BK32/IIOS!BK$93,0)</f>
        <v>1.4083578480913932E-5</v>
      </c>
      <c r="BL32" s="1">
        <f>IFERROR(IIOS!BL32/IIOS!BL$93,0)</f>
        <v>1.9249621966969547E-5</v>
      </c>
      <c r="BM32" s="1">
        <f>IFERROR(IIOS!BM32/IIOS!BM$93,0)</f>
        <v>4.0931210011864796E-5</v>
      </c>
      <c r="BN32" s="1">
        <f>IFERROR(IIOS!BN32/IIOS!BN$93,0)</f>
        <v>2.0398651893971489E-5</v>
      </c>
      <c r="BO32" s="1">
        <f>IFERROR(IIOS!BO32/IIOS!BO$93,0)</f>
        <v>3.2474674552813178E-5</v>
      </c>
      <c r="BP32" s="1">
        <f>IFERROR(IIOS!BP32/IIOS!BP$93,0)</f>
        <v>3.1757307209704982E-5</v>
      </c>
      <c r="BQ32" s="1">
        <f>IFERROR(IIOS!BQ32/IIOS!BQ$93,0)</f>
        <v>2.5771201839905281E-5</v>
      </c>
      <c r="BR32" s="1">
        <f>IFERROR(IIOS!BR32/IIOS!BR$93,0)</f>
        <v>1.9734375381045879E-5</v>
      </c>
      <c r="BS32" s="1">
        <f>IFERROR(IIOS!BS32/IIOS!BS$93,0)</f>
        <v>1.7215949662368929E-5</v>
      </c>
      <c r="BT32" s="1">
        <f>IFERROR(IIOS!BT32/IIOS!BT$93,0)</f>
        <v>1.8222568411951377E-5</v>
      </c>
      <c r="BU32" s="1">
        <f>IFERROR(IIOS!BU32/IIOS!BU$93,0)</f>
        <v>1.8284439013306031E-5</v>
      </c>
      <c r="BV32" s="1">
        <f>IFERROR(IIOS!BV32/IIOS!BV$93,0)</f>
        <v>1.9419570281667231E-5</v>
      </c>
      <c r="BW32" s="1">
        <f>IFERROR(IIOS!BW32/IIOS!BW$93,0)</f>
        <v>1.1780009288525672E-5</v>
      </c>
      <c r="BX32" s="1">
        <f>IFERROR(IIOS!BX32/IIOS!BX$93,0)</f>
        <v>1.624520059883525E-5</v>
      </c>
      <c r="BY32" s="1">
        <f>IFERROR(IIOS!BY32/IIOS!BY$93,0)</f>
        <v>1.1298982761402099E-5</v>
      </c>
      <c r="BZ32" s="1">
        <f>IFERROR(IIOS!BZ32/IIOS!BZ$93,0)</f>
        <v>2.9443379904754047E-5</v>
      </c>
      <c r="CA32" s="1">
        <f>IFERROR(IIOS!CA32/IIOS!CA$93,0)</f>
        <v>2.5736549659149809E-5</v>
      </c>
      <c r="CB32" s="1">
        <f>IFERROR(IIOS!CB32/IIOS!CB$93,0)</f>
        <v>0</v>
      </c>
      <c r="CC32" s="16">
        <f>IFERROR(IIOS!CC32/IIOS!CC$93,0)</f>
        <v>0</v>
      </c>
    </row>
    <row r="33" spans="2:81" x14ac:dyDescent="0.25">
      <c r="B33" s="89"/>
      <c r="C33" s="8" t="s">
        <v>0</v>
      </c>
      <c r="D33" s="22" t="s">
        <v>29</v>
      </c>
      <c r="E33" s="32" t="s">
        <v>182</v>
      </c>
      <c r="F33" s="26">
        <f>IFERROR(IIOS!F33/IIOS!F$93,0)</f>
        <v>1.0693179510924151E-2</v>
      </c>
      <c r="G33" s="26">
        <f>IFERROR(IIOS!G33/IIOS!G$93,0)</f>
        <v>1.1157800148645276E-2</v>
      </c>
      <c r="H33" s="26">
        <f>IFERROR(IIOS!H33/IIOS!H$93,0)</f>
        <v>9.1757424211128674E-3</v>
      </c>
      <c r="I33" s="26">
        <f>IFERROR(IIOS!I33/IIOS!I$93,0)</f>
        <v>5.7761120775710675E-3</v>
      </c>
      <c r="J33" s="26">
        <f>IFERROR(IIOS!J33/IIOS!J$93,0)</f>
        <v>7.4673055606442338E-3</v>
      </c>
      <c r="K33" s="26">
        <f>IFERROR(IIOS!K33/IIOS!K$93,0)</f>
        <v>0</v>
      </c>
      <c r="L33" s="26">
        <f>IFERROR(IIOS!L33/IIOS!L$93,0)</f>
        <v>7.452173429883995E-3</v>
      </c>
      <c r="M33" s="1">
        <f>IFERROR(IIOS!M33/IIOS!M$93,0)</f>
        <v>0</v>
      </c>
      <c r="N33" s="1">
        <f>IFERROR(IIOS!N33/IIOS!N$93,0)</f>
        <v>1.2648223739141746E-2</v>
      </c>
      <c r="O33" s="1">
        <f>IFERROR(IIOS!O33/IIOS!O$93,0)</f>
        <v>8.5875030977678509E-3</v>
      </c>
      <c r="P33" s="1">
        <f>IFERROR(IIOS!P33/IIOS!P$93,0)</f>
        <v>5.5739667572587605E-3</v>
      </c>
      <c r="Q33" s="1">
        <f>IFERROR(IIOS!Q33/IIOS!Q$93,0)</f>
        <v>1.7377633129416654E-2</v>
      </c>
      <c r="R33" s="1">
        <f>IFERROR(IIOS!R33/IIOS!R$93,0)</f>
        <v>5.7024241550687237E-3</v>
      </c>
      <c r="S33" s="1">
        <f>IFERROR(IIOS!S33/IIOS!S$93,0)</f>
        <v>2.9022868507947372E-3</v>
      </c>
      <c r="T33" s="1">
        <f>IFERROR(IIOS!T33/IIOS!T$93,0)</f>
        <v>2.5911819839047865E-2</v>
      </c>
      <c r="U33" s="1">
        <f>IFERROR(IIOS!U33/IIOS!U$93,0)</f>
        <v>1.2901089119654206E-2</v>
      </c>
      <c r="V33" s="1">
        <f>IFERROR(IIOS!V33/IIOS!V$93,0)</f>
        <v>1.2062503135509994E-2</v>
      </c>
      <c r="W33" s="1">
        <f>IFERROR(IIOS!W33/IIOS!W$93,0)</f>
        <v>1.2714179048275339E-2</v>
      </c>
      <c r="X33" s="1">
        <f>IFERROR(IIOS!X33/IIOS!X$93,0)</f>
        <v>2.4761728427326407E-2</v>
      </c>
      <c r="Y33" s="1">
        <f>IFERROR(IIOS!Y33/IIOS!Y$93,0)</f>
        <v>2.029513678710004E-2</v>
      </c>
      <c r="Z33" s="1">
        <f>IFERROR(IIOS!Z33/IIOS!Z$93,0)</f>
        <v>9.639774539765578E-3</v>
      </c>
      <c r="AA33" s="1">
        <f>IFERROR(IIOS!AA33/IIOS!AA$93,0)</f>
        <v>2.7491315734518761E-2</v>
      </c>
      <c r="AB33" s="1">
        <f>IFERROR(IIOS!AB33/IIOS!AB$93,0)</f>
        <v>6.5738700620800783E-2</v>
      </c>
      <c r="AC33" s="1">
        <f>IFERROR(IIOS!AC33/IIOS!AC$93,0)</f>
        <v>8.9636940317375402E-2</v>
      </c>
      <c r="AD33" s="1">
        <f>IFERROR(IIOS!AD33/IIOS!AD$93,0)</f>
        <v>1.603877211050183E-2</v>
      </c>
      <c r="AE33" s="1">
        <f>IFERROR(IIOS!AE33/IIOS!AE$93,0)</f>
        <v>8.2048858345683921E-3</v>
      </c>
      <c r="AF33" s="1">
        <f>IFERROR(IIOS!AF33/IIOS!AF$93,0)</f>
        <v>9.8957342294922965E-2</v>
      </c>
      <c r="AG33" s="1">
        <f>IFERROR(IIOS!AG33/IIOS!AG$93,0)</f>
        <v>3.1329794511050939E-2</v>
      </c>
      <c r="AH33" s="1">
        <f>IFERROR(IIOS!AH33/IIOS!AH$93,0)</f>
        <v>3.4815692361271453E-2</v>
      </c>
      <c r="AI33" s="1">
        <f>IFERROR(IIOS!AI33/IIOS!AI$93,0)</f>
        <v>2.7856822357559353E-2</v>
      </c>
      <c r="AJ33" s="1">
        <f>IFERROR(IIOS!AJ33/IIOS!AJ$93,0)</f>
        <v>7.8127402934126521E-3</v>
      </c>
      <c r="AK33" s="1">
        <f>IFERROR(IIOS!AK33/IIOS!AK$93,0)</f>
        <v>5.8513978296462436E-3</v>
      </c>
      <c r="AL33" s="1">
        <f>IFERROR(IIOS!AL33/IIOS!AL$93,0)</f>
        <v>2.3405623222480583E-2</v>
      </c>
      <c r="AM33" s="1">
        <f>IFERROR(IIOS!AM33/IIOS!AM$93,0)</f>
        <v>5.8323702477288079E-3</v>
      </c>
      <c r="AN33" s="1">
        <f>IFERROR(IIOS!AN33/IIOS!AN$93,0)</f>
        <v>4.351350630273837E-2</v>
      </c>
      <c r="AO33" s="1">
        <f>IFERROR(IIOS!AO33/IIOS!AO$93,0)</f>
        <v>3.3807763731844916E-2</v>
      </c>
      <c r="AP33" s="1">
        <f>IFERROR(IIOS!AP33/IIOS!AP$93,0)</f>
        <v>0</v>
      </c>
      <c r="AQ33" s="1">
        <f>IFERROR(IIOS!AQ33/IIOS!AQ$93,0)</f>
        <v>0</v>
      </c>
      <c r="AR33" s="24">
        <f>IFERROR(IIOS!AR33/IIOS!AR$93,0)</f>
        <v>4.2126656879115347E-5</v>
      </c>
      <c r="AS33" s="26">
        <f>IFERROR(IIOS!AS33/IIOS!AS$93,0)</f>
        <v>2.1449638587426445E-5</v>
      </c>
      <c r="AT33" s="26">
        <f>IFERROR(IIOS!AT33/IIOS!AT$93,0)</f>
        <v>2.4031774270803804E-5</v>
      </c>
      <c r="AU33" s="26">
        <f>IFERROR(IIOS!AU33/IIOS!AU$93,0)</f>
        <v>1.3482355167468898E-5</v>
      </c>
      <c r="AV33" s="26">
        <f>IFERROR(IIOS!AV33/IIOS!AV$93,0)</f>
        <v>2.0687530171344889E-5</v>
      </c>
      <c r="AW33" s="26">
        <f>IFERROR(IIOS!AW33/IIOS!AW$93,0)</f>
        <v>7.1552860456971429E-6</v>
      </c>
      <c r="AX33" s="26">
        <f>IFERROR(IIOS!AX33/IIOS!AX$93,0)</f>
        <v>2.3739205600864619E-5</v>
      </c>
      <c r="AY33" s="1">
        <f>IFERROR(IIOS!AY33/IIOS!AY$93,0)</f>
        <v>2.7060281112378677E-5</v>
      </c>
      <c r="AZ33" s="1">
        <f>IFERROR(IIOS!AZ33/IIOS!AZ$93,0)</f>
        <v>2.4039445951344416E-5</v>
      </c>
      <c r="BA33" s="1">
        <f>IFERROR(IIOS!BA33/IIOS!BA$93,0)</f>
        <v>1.4373135570090874E-5</v>
      </c>
      <c r="BB33" s="1">
        <f>IFERROR(IIOS!BB33/IIOS!BB$93,0)</f>
        <v>1.2846697702276719E-5</v>
      </c>
      <c r="BC33" s="1">
        <f>IFERROR(IIOS!BC33/IIOS!BC$93,0)</f>
        <v>2.7676621969189372E-5</v>
      </c>
      <c r="BD33" s="1">
        <f>IFERROR(IIOS!BD33/IIOS!BD$93,0)</f>
        <v>1.4948222159663759E-5</v>
      </c>
      <c r="BE33" s="1">
        <f>IFERROR(IIOS!BE33/IIOS!BE$93,0)</f>
        <v>1.2309780481780828E-5</v>
      </c>
      <c r="BF33" s="1">
        <f>IFERROR(IIOS!BF33/IIOS!BF$93,0)</f>
        <v>3.8009097867850341E-5</v>
      </c>
      <c r="BG33" s="1">
        <f>IFERROR(IIOS!BG33/IIOS!BG$93,0)</f>
        <v>2.5417198247066469E-5</v>
      </c>
      <c r="BH33" s="1">
        <f>IFERROR(IIOS!BH33/IIOS!BH$93,0)</f>
        <v>2.2732218381783863E-5</v>
      </c>
      <c r="BI33" s="1">
        <f>IFERROR(IIOS!BI33/IIOS!BI$93,0)</f>
        <v>2.6882407654969583E-5</v>
      </c>
      <c r="BJ33" s="1">
        <f>IFERROR(IIOS!BJ33/IIOS!BJ$93,0)</f>
        <v>5.1131173618975928E-5</v>
      </c>
      <c r="BK33" s="1">
        <f>IFERROR(IIOS!BK33/IIOS!BK$93,0)</f>
        <v>3.6220692845614467E-5</v>
      </c>
      <c r="BL33" s="1">
        <f>IFERROR(IIOS!BL33/IIOS!BL$93,0)</f>
        <v>2.2462971895200705E-5</v>
      </c>
      <c r="BM33" s="1">
        <f>IFERROR(IIOS!BM33/IIOS!BM$93,0)</f>
        <v>5.3229652631668361E-5</v>
      </c>
      <c r="BN33" s="1">
        <f>IFERROR(IIOS!BN33/IIOS!BN$93,0)</f>
        <v>1.0088072867540463E-4</v>
      </c>
      <c r="BO33" s="1">
        <f>IFERROR(IIOS!BO33/IIOS!BO$93,0)</f>
        <v>1.0343994050356618E-4</v>
      </c>
      <c r="BP33" s="1">
        <f>IFERROR(IIOS!BP33/IIOS!BP$93,0)</f>
        <v>3.4766075668384609E-5</v>
      </c>
      <c r="BQ33" s="1">
        <f>IFERROR(IIOS!BQ33/IIOS!BQ$93,0)</f>
        <v>1.5596791851513092E-5</v>
      </c>
      <c r="BR33" s="1">
        <f>IFERROR(IIOS!BR33/IIOS!BR$93,0)</f>
        <v>2.4896462577434072E-4</v>
      </c>
      <c r="BS33" s="1">
        <f>IFERROR(IIOS!BS33/IIOS!BS$93,0)</f>
        <v>3.9226297030010946E-5</v>
      </c>
      <c r="BT33" s="1">
        <f>IFERROR(IIOS!BT33/IIOS!BT$93,0)</f>
        <v>6.4646292455884004E-5</v>
      </c>
      <c r="BU33" s="1">
        <f>IFERROR(IIOS!BU33/IIOS!BU$93,0)</f>
        <v>5.3025592702007782E-5</v>
      </c>
      <c r="BV33" s="1">
        <f>IFERROR(IIOS!BV33/IIOS!BV$93,0)</f>
        <v>1.5680568539029842E-5</v>
      </c>
      <c r="BW33" s="1">
        <f>IFERROR(IIOS!BW33/IIOS!BW$93,0)</f>
        <v>1.514902426107721E-5</v>
      </c>
      <c r="BX33" s="1">
        <f>IFERROR(IIOS!BX33/IIOS!BX$93,0)</f>
        <v>6.5327630120501126E-5</v>
      </c>
      <c r="BY33" s="1">
        <f>IFERROR(IIOS!BY33/IIOS!BY$93,0)</f>
        <v>1.2856846319670069E-5</v>
      </c>
      <c r="BZ33" s="1">
        <f>IFERROR(IIOS!BZ33/IIOS!BZ$93,0)</f>
        <v>7.7792272297111918E-5</v>
      </c>
      <c r="CA33" s="1">
        <f>IFERROR(IIOS!CA33/IIOS!CA$93,0)</f>
        <v>7.3383980731918445E-5</v>
      </c>
      <c r="CB33" s="1">
        <f>IFERROR(IIOS!CB33/IIOS!CB$93,0)</f>
        <v>0</v>
      </c>
      <c r="CC33" s="16">
        <f>IFERROR(IIOS!CC33/IIOS!CC$93,0)</f>
        <v>0</v>
      </c>
    </row>
    <row r="34" spans="2:81" x14ac:dyDescent="0.25">
      <c r="B34" s="89"/>
      <c r="C34" s="8" t="s">
        <v>0</v>
      </c>
      <c r="D34" s="22" t="s">
        <v>30</v>
      </c>
      <c r="E34" s="32" t="s">
        <v>184</v>
      </c>
      <c r="F34" s="26">
        <f>IFERROR(IIOS!F34/IIOS!F$93,0)</f>
        <v>4.0116824657981144E-5</v>
      </c>
      <c r="G34" s="26">
        <f>IFERROR(IIOS!G34/IIOS!G$93,0)</f>
        <v>6.790791504170705E-5</v>
      </c>
      <c r="H34" s="26">
        <f>IFERROR(IIOS!H34/IIOS!H$93,0)</f>
        <v>4.441785009410508E-5</v>
      </c>
      <c r="I34" s="26">
        <f>IFERROR(IIOS!I34/IIOS!I$93,0)</f>
        <v>2.6022570082706698E-5</v>
      </c>
      <c r="J34" s="26">
        <f>IFERROR(IIOS!J34/IIOS!J$93,0)</f>
        <v>4.0568222344645647E-5</v>
      </c>
      <c r="K34" s="26">
        <f>IFERROR(IIOS!K34/IIOS!K$93,0)</f>
        <v>0</v>
      </c>
      <c r="L34" s="26">
        <f>IFERROR(IIOS!L34/IIOS!L$93,0)</f>
        <v>3.4647295333030027E-5</v>
      </c>
      <c r="M34" s="1">
        <f>IFERROR(IIOS!M34/IIOS!M$93,0)</f>
        <v>0</v>
      </c>
      <c r="N34" s="1">
        <f>IFERROR(IIOS!N34/IIOS!N$93,0)</f>
        <v>6.9301899718167217E-5</v>
      </c>
      <c r="O34" s="1">
        <f>IFERROR(IIOS!O34/IIOS!O$93,0)</f>
        <v>4.503652351271413E-5</v>
      </c>
      <c r="P34" s="1">
        <f>IFERROR(IIOS!P34/IIOS!P$93,0)</f>
        <v>7.0778354131086928E-5</v>
      </c>
      <c r="Q34" s="1">
        <f>IFERROR(IIOS!Q34/IIOS!Q$93,0)</f>
        <v>1.9196489110718084E-4</v>
      </c>
      <c r="R34" s="1">
        <f>IFERROR(IIOS!R34/IIOS!R$93,0)</f>
        <v>3.7125543155653891E-5</v>
      </c>
      <c r="S34" s="1">
        <f>IFERROR(IIOS!S34/IIOS!S$93,0)</f>
        <v>2.1101084898056196E-5</v>
      </c>
      <c r="T34" s="1">
        <f>IFERROR(IIOS!T34/IIOS!T$93,0)</f>
        <v>1.1265675047357382E-4</v>
      </c>
      <c r="U34" s="1">
        <f>IFERROR(IIOS!U34/IIOS!U$93,0)</f>
        <v>5.6058911137549521E-5</v>
      </c>
      <c r="V34" s="1">
        <f>IFERROR(IIOS!V34/IIOS!V$93,0)</f>
        <v>8.8927407367398885E-5</v>
      </c>
      <c r="W34" s="1">
        <f>IFERROR(IIOS!W34/IIOS!W$93,0)</f>
        <v>8.8829729947648346E-5</v>
      </c>
      <c r="X34" s="1">
        <f>IFERROR(IIOS!X34/IIOS!X$93,0)</f>
        <v>1.0640581631205262E-4</v>
      </c>
      <c r="Y34" s="1">
        <f>IFERROR(IIOS!Y34/IIOS!Y$93,0)</f>
        <v>1.0483286567689378E-4</v>
      </c>
      <c r="Z34" s="1">
        <f>IFERROR(IIOS!Z34/IIOS!Z$93,0)</f>
        <v>5.0292527946521989E-5</v>
      </c>
      <c r="AA34" s="1">
        <f>IFERROR(IIOS!AA34/IIOS!AA$93,0)</f>
        <v>1.2789727671232138E-4</v>
      </c>
      <c r="AB34" s="1">
        <f>IFERROR(IIOS!AB34/IIOS!AB$93,0)</f>
        <v>2.379537239986118E-4</v>
      </c>
      <c r="AC34" s="1">
        <f>IFERROR(IIOS!AC34/IIOS!AC$93,0)</f>
        <v>3.4437961773495267E-4</v>
      </c>
      <c r="AD34" s="1">
        <f>IFERROR(IIOS!AD34/IIOS!AD$93,0)</f>
        <v>1.2106376902099191E-4</v>
      </c>
      <c r="AE34" s="1">
        <f>IFERROR(IIOS!AE34/IIOS!AE$93,0)</f>
        <v>3.482072059948201E-5</v>
      </c>
      <c r="AF34" s="1">
        <f>IFERROR(IIOS!AF34/IIOS!AF$93,0)</f>
        <v>3.4713817670848138E-4</v>
      </c>
      <c r="AG34" s="1">
        <f>IFERROR(IIOS!AG34/IIOS!AG$93,0)</f>
        <v>1.3747229893595213E-2</v>
      </c>
      <c r="AH34" s="1">
        <f>IFERROR(IIOS!AH34/IIOS!AH$93,0)</f>
        <v>1.397313345984745E-4</v>
      </c>
      <c r="AI34" s="1">
        <f>IFERROR(IIOS!AI34/IIOS!AI$93,0)</f>
        <v>1.7615163738574649E-4</v>
      </c>
      <c r="AJ34" s="1">
        <f>IFERROR(IIOS!AJ34/IIOS!AJ$93,0)</f>
        <v>1.1850795231032886E-4</v>
      </c>
      <c r="AK34" s="1">
        <f>IFERROR(IIOS!AK34/IIOS!AK$93,0)</f>
        <v>2.8266457446237868E-5</v>
      </c>
      <c r="AL34" s="1">
        <f>IFERROR(IIOS!AL34/IIOS!AL$93,0)</f>
        <v>8.3623826752174244E-5</v>
      </c>
      <c r="AM34" s="1">
        <f>IFERROR(IIOS!AM34/IIOS!AM$93,0)</f>
        <v>3.5923796535455007E-5</v>
      </c>
      <c r="AN34" s="1">
        <f>IFERROR(IIOS!AN34/IIOS!AN$93,0)</f>
        <v>2.2019308672916864E-4</v>
      </c>
      <c r="AO34" s="1">
        <f>IFERROR(IIOS!AO34/IIOS!AO$93,0)</f>
        <v>1.3884298205728965E-4</v>
      </c>
      <c r="AP34" s="1">
        <f>IFERROR(IIOS!AP34/IIOS!AP$93,0)</f>
        <v>0</v>
      </c>
      <c r="AQ34" s="1">
        <f>IFERROR(IIOS!AQ34/IIOS!AQ$93,0)</f>
        <v>0</v>
      </c>
      <c r="AR34" s="24">
        <f>IFERROR(IIOS!AR34/IIOS!AR$93,0)</f>
        <v>6.9477244377394093E-8</v>
      </c>
      <c r="AS34" s="26">
        <f>IFERROR(IIOS!AS34/IIOS!AS$93,0)</f>
        <v>6.6305248006836029E-8</v>
      </c>
      <c r="AT34" s="26">
        <f>IFERROR(IIOS!AT34/IIOS!AT$93,0)</f>
        <v>5.0623395266667696E-8</v>
      </c>
      <c r="AU34" s="26">
        <f>IFERROR(IIOS!AU34/IIOS!AU$93,0)</f>
        <v>3.5645896728637104E-8</v>
      </c>
      <c r="AV34" s="26">
        <f>IFERROR(IIOS!AV34/IIOS!AV$93,0)</f>
        <v>5.1175503914630317E-8</v>
      </c>
      <c r="AW34" s="26">
        <f>IFERROR(IIOS!AW34/IIOS!AW$93,0)</f>
        <v>1.9299126739733504E-8</v>
      </c>
      <c r="AX34" s="26">
        <f>IFERROR(IIOS!AX34/IIOS!AX$93,0)</f>
        <v>5.2038004979407336E-8</v>
      </c>
      <c r="AY34" s="1">
        <f>IFERROR(IIOS!AY34/IIOS!AY$93,0)</f>
        <v>6.4811737393630462E-8</v>
      </c>
      <c r="AZ34" s="1">
        <f>IFERROR(IIOS!AZ34/IIOS!AZ$93,0)</f>
        <v>5.9102215155931865E-8</v>
      </c>
      <c r="BA34" s="1">
        <f>IFERROR(IIOS!BA34/IIOS!BA$93,0)</f>
        <v>3.7912577996714076E-8</v>
      </c>
      <c r="BB34" s="1">
        <f>IFERROR(IIOS!BB34/IIOS!BB$93,0)</f>
        <v>9.0274371606483042E-8</v>
      </c>
      <c r="BC34" s="1">
        <f>IFERROR(IIOS!BC34/IIOS!BC$93,0)</f>
        <v>1.4961179549064082E-7</v>
      </c>
      <c r="BD34" s="1">
        <f>IFERROR(IIOS!BD34/IIOS!BD$93,0)</f>
        <v>4.9300720230145187E-8</v>
      </c>
      <c r="BE34" s="1">
        <f>IFERROR(IIOS!BE34/IIOS!BE$93,0)</f>
        <v>4.1607847256224679E-8</v>
      </c>
      <c r="BF34" s="1">
        <f>IFERROR(IIOS!BF34/IIOS!BF$93,0)</f>
        <v>8.2470958901362029E-8</v>
      </c>
      <c r="BG34" s="1">
        <f>IFERROR(IIOS!BG34/IIOS!BG$93,0)</f>
        <v>4.892424140901823E-8</v>
      </c>
      <c r="BH34" s="1">
        <f>IFERROR(IIOS!BH34/IIOS!BH$93,0)</f>
        <v>1.0403714800525424E-7</v>
      </c>
      <c r="BI34" s="1">
        <f>IFERROR(IIOS!BI34/IIOS!BI$93,0)</f>
        <v>8.9527856113181151E-8</v>
      </c>
      <c r="BJ34" s="1">
        <f>IFERROR(IIOS!BJ34/IIOS!BJ$93,0)</f>
        <v>1.0173248014523887E-7</v>
      </c>
      <c r="BK34" s="1">
        <f>IFERROR(IIOS!BK34/IIOS!BK$93,0)</f>
        <v>8.6637920205192963E-8</v>
      </c>
      <c r="BL34" s="1">
        <f>IFERROR(IIOS!BL34/IIOS!BL$93,0)</f>
        <v>5.5755588801387117E-8</v>
      </c>
      <c r="BM34" s="1">
        <f>IFERROR(IIOS!BM34/IIOS!BM$93,0)</f>
        <v>1.0811548939313482E-7</v>
      </c>
      <c r="BN34" s="1">
        <f>IFERROR(IIOS!BN34/IIOS!BN$93,0)</f>
        <v>1.6016684480059939E-7</v>
      </c>
      <c r="BO34" s="1">
        <f>IFERROR(IIOS!BO34/IIOS!BO$93,0)</f>
        <v>1.7333297799390844E-7</v>
      </c>
      <c r="BP34" s="1">
        <f>IFERROR(IIOS!BP34/IIOS!BP$93,0)</f>
        <v>1.1073944048711724E-7</v>
      </c>
      <c r="BQ34" s="1">
        <f>IFERROR(IIOS!BQ34/IIOS!BQ$93,0)</f>
        <v>3.0275787788370801E-8</v>
      </c>
      <c r="BR34" s="1">
        <f>IFERROR(IIOS!BR34/IIOS!BR$93,0)</f>
        <v>4.0897325757001479E-7</v>
      </c>
      <c r="BS34" s="1">
        <f>IFERROR(IIOS!BS34/IIOS!BS$93,0)</f>
        <v>8.1333724617759651E-6</v>
      </c>
      <c r="BT34" s="1">
        <f>IFERROR(IIOS!BT34/IIOS!BT$93,0)</f>
        <v>1.1497461871430276E-7</v>
      </c>
      <c r="BU34" s="1">
        <f>IFERROR(IIOS!BU34/IIOS!BU$93,0)</f>
        <v>1.5652703725337385E-7</v>
      </c>
      <c r="BV34" s="1">
        <f>IFERROR(IIOS!BV34/IIOS!BV$93,0)</f>
        <v>9.7960745888859792E-8</v>
      </c>
      <c r="BW34" s="1">
        <f>IFERROR(IIOS!BW34/IIOS!BW$93,0)</f>
        <v>3.3887573421842794E-8</v>
      </c>
      <c r="BX34" s="1">
        <f>IFERROR(IIOS!BX34/IIOS!BX$93,0)</f>
        <v>1.0422759022379334E-7</v>
      </c>
      <c r="BY34" s="1">
        <f>IFERROR(IIOS!BY34/IIOS!BY$93,0)</f>
        <v>3.3302938906663727E-8</v>
      </c>
      <c r="BZ34" s="1">
        <f>IFERROR(IIOS!BZ34/IIOS!BZ$93,0)</f>
        <v>1.8283687356211957E-7</v>
      </c>
      <c r="CA34" s="1">
        <f>IFERROR(IIOS!CA34/IIOS!CA$93,0)</f>
        <v>1.3115801613026728E-7</v>
      </c>
      <c r="CB34" s="1">
        <f>IFERROR(IIOS!CB34/IIOS!CB$93,0)</f>
        <v>0</v>
      </c>
      <c r="CC34" s="16">
        <f>IFERROR(IIOS!CC34/IIOS!CC$93,0)</f>
        <v>0</v>
      </c>
    </row>
    <row r="35" spans="2:81" x14ac:dyDescent="0.25">
      <c r="B35" s="89"/>
      <c r="C35" s="8" t="s">
        <v>0</v>
      </c>
      <c r="D35" s="22" t="s">
        <v>31</v>
      </c>
      <c r="E35" s="32" t="s">
        <v>186</v>
      </c>
      <c r="F35" s="26">
        <f>IFERROR(IIOS!F35/IIOS!F$93,0)</f>
        <v>1.1613912472724388E-3</v>
      </c>
      <c r="G35" s="26">
        <f>IFERROR(IIOS!G35/IIOS!G$93,0)</f>
        <v>7.7078269661070176E-4</v>
      </c>
      <c r="H35" s="26">
        <f>IFERROR(IIOS!H35/IIOS!H$93,0)</f>
        <v>6.5131629249662783E-3</v>
      </c>
      <c r="I35" s="26">
        <f>IFERROR(IIOS!I35/IIOS!I$93,0)</f>
        <v>1.0432435229330559E-3</v>
      </c>
      <c r="J35" s="26">
        <f>IFERROR(IIOS!J35/IIOS!J$93,0)</f>
        <v>1.1089837851257776E-3</v>
      </c>
      <c r="K35" s="26">
        <f>IFERROR(IIOS!K35/IIOS!K$93,0)</f>
        <v>0</v>
      </c>
      <c r="L35" s="26">
        <f>IFERROR(IIOS!L35/IIOS!L$93,0)</f>
        <v>1.2027249890002557E-3</v>
      </c>
      <c r="M35" s="1">
        <f>IFERROR(IIOS!M35/IIOS!M$93,0)</f>
        <v>0</v>
      </c>
      <c r="N35" s="1">
        <f>IFERROR(IIOS!N35/IIOS!N$93,0)</f>
        <v>2.1251978708577094E-3</v>
      </c>
      <c r="O35" s="1">
        <f>IFERROR(IIOS!O35/IIOS!O$93,0)</f>
        <v>8.8362167979999615E-4</v>
      </c>
      <c r="P35" s="1">
        <f>IFERROR(IIOS!P35/IIOS!P$93,0)</f>
        <v>9.7333950274659158E-4</v>
      </c>
      <c r="Q35" s="1">
        <f>IFERROR(IIOS!Q35/IIOS!Q$93,0)</f>
        <v>2.3837529787095204E-3</v>
      </c>
      <c r="R35" s="1">
        <f>IFERROR(IIOS!R35/IIOS!R$93,0)</f>
        <v>7.4930879990113184E-4</v>
      </c>
      <c r="S35" s="1">
        <f>IFERROR(IIOS!S35/IIOS!S$93,0)</f>
        <v>2.562164251528446E-4</v>
      </c>
      <c r="T35" s="1">
        <f>IFERROR(IIOS!T35/IIOS!T$93,0)</f>
        <v>2.167766072873549E-3</v>
      </c>
      <c r="U35" s="1">
        <f>IFERROR(IIOS!U35/IIOS!U$93,0)</f>
        <v>9.4167115024167082E-4</v>
      </c>
      <c r="V35" s="1">
        <f>IFERROR(IIOS!V35/IIOS!V$93,0)</f>
        <v>2.9004691706559921E-3</v>
      </c>
      <c r="W35" s="1">
        <f>IFERROR(IIOS!W35/IIOS!W$93,0)</f>
        <v>1.7104221556855999E-3</v>
      </c>
      <c r="X35" s="1">
        <f>IFERROR(IIOS!X35/IIOS!X$93,0)</f>
        <v>1.0801731035221671E-2</v>
      </c>
      <c r="Y35" s="1">
        <f>IFERROR(IIOS!Y35/IIOS!Y$93,0)</f>
        <v>3.0364843164445319E-3</v>
      </c>
      <c r="Z35" s="1">
        <f>IFERROR(IIOS!Z35/IIOS!Z$93,0)</f>
        <v>2.1072407094328057E-3</v>
      </c>
      <c r="AA35" s="1">
        <f>IFERROR(IIOS!AA35/IIOS!AA$93,0)</f>
        <v>1.3241250223289548E-2</v>
      </c>
      <c r="AB35" s="1">
        <f>IFERROR(IIOS!AB35/IIOS!AB$93,0)</f>
        <v>1.1434101178202033E-2</v>
      </c>
      <c r="AC35" s="1">
        <f>IFERROR(IIOS!AC35/IIOS!AC$93,0)</f>
        <v>6.530986101467573E-3</v>
      </c>
      <c r="AD35" s="1">
        <f>IFERROR(IIOS!AD35/IIOS!AD$93,0)</f>
        <v>6.2320254986301298E-3</v>
      </c>
      <c r="AE35" s="1">
        <f>IFERROR(IIOS!AE35/IIOS!AE$93,0)</f>
        <v>8.2638455882817351E-4</v>
      </c>
      <c r="AF35" s="1">
        <f>IFERROR(IIOS!AF35/IIOS!AF$93,0)</f>
        <v>3.4625160723591587E-3</v>
      </c>
      <c r="AG35" s="1">
        <f>IFERROR(IIOS!AG35/IIOS!AG$93,0)</f>
        <v>2.4705194904495087E-3</v>
      </c>
      <c r="AH35" s="1">
        <f>IFERROR(IIOS!AH35/IIOS!AH$93,0)</f>
        <v>3.2110424738108802E-2</v>
      </c>
      <c r="AI35" s="1">
        <f>IFERROR(IIOS!AI35/IIOS!AI$93,0)</f>
        <v>6.3059608897047537E-3</v>
      </c>
      <c r="AJ35" s="1">
        <f>IFERROR(IIOS!AJ35/IIOS!AJ$93,0)</f>
        <v>3.9528231754350608E-3</v>
      </c>
      <c r="AK35" s="1">
        <f>IFERROR(IIOS!AK35/IIOS!AK$93,0)</f>
        <v>9.6613303086356744E-4</v>
      </c>
      <c r="AL35" s="1">
        <f>IFERROR(IIOS!AL35/IIOS!AL$93,0)</f>
        <v>3.3154541444266913E-3</v>
      </c>
      <c r="AM35" s="1">
        <f>IFERROR(IIOS!AM35/IIOS!AM$93,0)</f>
        <v>1.0317816609941681E-3</v>
      </c>
      <c r="AN35" s="1">
        <f>IFERROR(IIOS!AN35/IIOS!AN$93,0)</f>
        <v>9.534951386438709E-3</v>
      </c>
      <c r="AO35" s="1">
        <f>IFERROR(IIOS!AO35/IIOS!AO$93,0)</f>
        <v>6.5838392079086202E-3</v>
      </c>
      <c r="AP35" s="1">
        <f>IFERROR(IIOS!AP35/IIOS!AP$93,0)</f>
        <v>0</v>
      </c>
      <c r="AQ35" s="1">
        <f>IFERROR(IIOS!AQ35/IIOS!AQ$93,0)</f>
        <v>0</v>
      </c>
      <c r="AR35" s="24">
        <f>IFERROR(IIOS!AR35/IIOS!AR$93,0)</f>
        <v>7.5618378936896063E-6</v>
      </c>
      <c r="AS35" s="26">
        <f>IFERROR(IIOS!AS35/IIOS!AS$93,0)</f>
        <v>2.2146460822340344E-6</v>
      </c>
      <c r="AT35" s="26">
        <f>IFERROR(IIOS!AT35/IIOS!AT$93,0)</f>
        <v>1.3081625122261607E-5</v>
      </c>
      <c r="AU35" s="26">
        <f>IFERROR(IIOS!AU35/IIOS!AU$93,0)</f>
        <v>2.1268194747372289E-6</v>
      </c>
      <c r="AV35" s="26">
        <f>IFERROR(IIOS!AV35/IIOS!AV$93,0)</f>
        <v>2.5995425974017783E-6</v>
      </c>
      <c r="AW35" s="26">
        <f>IFERROR(IIOS!AW35/IIOS!AW$93,0)</f>
        <v>3.7677733356418918E-6</v>
      </c>
      <c r="AX35" s="26">
        <f>IFERROR(IIOS!AX35/IIOS!AX$93,0)</f>
        <v>3.2554873501387754E-6</v>
      </c>
      <c r="AY35" s="1">
        <f>IFERROR(IIOS!AY35/IIOS!AY$93,0)</f>
        <v>6.4187336980393084E-6</v>
      </c>
      <c r="AZ35" s="1">
        <f>IFERROR(IIOS!AZ35/IIOS!AZ$93,0)</f>
        <v>2.7839371138359105E-6</v>
      </c>
      <c r="BA35" s="1">
        <f>IFERROR(IIOS!BA35/IIOS!BA$93,0)</f>
        <v>1.4289299885631403E-6</v>
      </c>
      <c r="BB35" s="1">
        <f>IFERROR(IIOS!BB35/IIOS!BB$93,0)</f>
        <v>2.6446773198774769E-6</v>
      </c>
      <c r="BC35" s="1">
        <f>IFERROR(IIOS!BC35/IIOS!BC$93,0)</f>
        <v>3.3683869725029952E-6</v>
      </c>
      <c r="BD35" s="1">
        <f>IFERROR(IIOS!BD35/IIOS!BD$93,0)</f>
        <v>1.8455504340884098E-6</v>
      </c>
      <c r="BE35" s="1">
        <f>IFERROR(IIOS!BE35/IIOS!BE$93,0)</f>
        <v>1.065550563118592E-6</v>
      </c>
      <c r="BF35" s="1">
        <f>IFERROR(IIOS!BF35/IIOS!BF$93,0)</f>
        <v>4.156827900057631E-6</v>
      </c>
      <c r="BG35" s="1">
        <f>IFERROR(IIOS!BG35/IIOS!BG$93,0)</f>
        <v>2.5114102008808176E-6</v>
      </c>
      <c r="BH35" s="1">
        <f>IFERROR(IIOS!BH35/IIOS!BH$93,0)</f>
        <v>7.8964335770109933E-6</v>
      </c>
      <c r="BI35" s="1">
        <f>IFERROR(IIOS!BI35/IIOS!BI$93,0)</f>
        <v>4.713949038590006E-6</v>
      </c>
      <c r="BJ35" s="1">
        <f>IFERROR(IIOS!BJ35/IIOS!BJ$93,0)</f>
        <v>1.6737814494343928E-5</v>
      </c>
      <c r="BK35" s="1">
        <f>IFERROR(IIOS!BK35/IIOS!BK$93,0)</f>
        <v>9.0043479693916064E-6</v>
      </c>
      <c r="BL35" s="1">
        <f>IFERROR(IIOS!BL35/IIOS!BL$93,0)</f>
        <v>4.0496221346189729E-6</v>
      </c>
      <c r="BM35" s="1">
        <f>IFERROR(IIOS!BM35/IIOS!BM$93,0)</f>
        <v>1.9253331169913992E-5</v>
      </c>
      <c r="BN35" s="1">
        <f>IFERROR(IIOS!BN35/IIOS!BN$93,0)</f>
        <v>1.471925836127316E-5</v>
      </c>
      <c r="BO35" s="1">
        <f>IFERROR(IIOS!BO35/IIOS!BO$93,0)</f>
        <v>7.5978739257777616E-6</v>
      </c>
      <c r="BP35" s="1">
        <f>IFERROR(IIOS!BP35/IIOS!BP$93,0)</f>
        <v>1.2196409118404019E-5</v>
      </c>
      <c r="BQ35" s="1">
        <f>IFERROR(IIOS!BQ35/IIOS!BQ$93,0)</f>
        <v>1.3563059229657232E-6</v>
      </c>
      <c r="BR35" s="1">
        <f>IFERROR(IIOS!BR35/IIOS!BR$93,0)</f>
        <v>8.3077655902309819E-6</v>
      </c>
      <c r="BS35" s="1">
        <f>IFERROR(IIOS!BS35/IIOS!BS$93,0)</f>
        <v>4.0697780223019279E-6</v>
      </c>
      <c r="BT35" s="1">
        <f>IFERROR(IIOS!BT35/IIOS!BT$93,0)</f>
        <v>4.7128896639863323E-5</v>
      </c>
      <c r="BU35" s="1">
        <f>IFERROR(IIOS!BU35/IIOS!BU$93,0)</f>
        <v>8.4888436108641544E-6</v>
      </c>
      <c r="BV35" s="1">
        <f>IFERROR(IIOS!BV35/IIOS!BV$93,0)</f>
        <v>1.0691994854923497E-5</v>
      </c>
      <c r="BW35" s="1">
        <f>IFERROR(IIOS!BW35/IIOS!BW$93,0)</f>
        <v>2.6292984385372675E-6</v>
      </c>
      <c r="BX35" s="1">
        <f>IFERROR(IIOS!BX35/IIOS!BX$93,0)</f>
        <v>1.0260816296479791E-5</v>
      </c>
      <c r="BY35" s="1">
        <f>IFERROR(IIOS!BY35/IIOS!BY$93,0)</f>
        <v>2.3100878104807756E-6</v>
      </c>
      <c r="BZ35" s="1">
        <f>IFERROR(IIOS!BZ35/IIOS!BZ$93,0)</f>
        <v>1.6098233098662009E-5</v>
      </c>
      <c r="CA35" s="1">
        <f>IFERROR(IIOS!CA35/IIOS!CA$93,0)</f>
        <v>1.2929785434874074E-5</v>
      </c>
      <c r="CB35" s="1">
        <f>IFERROR(IIOS!CB35/IIOS!CB$93,0)</f>
        <v>0</v>
      </c>
      <c r="CC35" s="16">
        <f>IFERROR(IIOS!CC35/IIOS!CC$93,0)</f>
        <v>0</v>
      </c>
    </row>
    <row r="36" spans="2:81" x14ac:dyDescent="0.25">
      <c r="B36" s="89"/>
      <c r="C36" s="8" t="s">
        <v>0</v>
      </c>
      <c r="D36" s="22" t="s">
        <v>32</v>
      </c>
      <c r="E36" s="32" t="s">
        <v>172</v>
      </c>
      <c r="F36" s="26">
        <f>IFERROR(IIOS!F36/IIOS!F$93,0)</f>
        <v>4.2733920339128994E-3</v>
      </c>
      <c r="G36" s="26">
        <f>IFERROR(IIOS!G36/IIOS!G$93,0)</f>
        <v>2.1939835572558412E-2</v>
      </c>
      <c r="H36" s="26">
        <f>IFERROR(IIOS!H36/IIOS!H$93,0)</f>
        <v>7.5353369951102868E-3</v>
      </c>
      <c r="I36" s="26">
        <f>IFERROR(IIOS!I36/IIOS!I$93,0)</f>
        <v>4.5921170238605981E-3</v>
      </c>
      <c r="J36" s="26">
        <f>IFERROR(IIOS!J36/IIOS!J$93,0)</f>
        <v>5.86147212157176E-3</v>
      </c>
      <c r="K36" s="26">
        <f>IFERROR(IIOS!K36/IIOS!K$93,0)</f>
        <v>0</v>
      </c>
      <c r="L36" s="26">
        <f>IFERROR(IIOS!L36/IIOS!L$93,0)</f>
        <v>6.7536711079502635E-3</v>
      </c>
      <c r="M36" s="1">
        <f>IFERROR(IIOS!M36/IIOS!M$93,0)</f>
        <v>0</v>
      </c>
      <c r="N36" s="1">
        <f>IFERROR(IIOS!N36/IIOS!N$93,0)</f>
        <v>1.7867849476731014E-2</v>
      </c>
      <c r="O36" s="1">
        <f>IFERROR(IIOS!O36/IIOS!O$93,0)</f>
        <v>7.4502417567910203E-3</v>
      </c>
      <c r="P36" s="1">
        <f>IFERROR(IIOS!P36/IIOS!P$93,0)</f>
        <v>2.8606080667531324E-2</v>
      </c>
      <c r="Q36" s="1">
        <f>IFERROR(IIOS!Q36/IIOS!Q$93,0)</f>
        <v>1.8477497217742431E-2</v>
      </c>
      <c r="R36" s="1">
        <f>IFERROR(IIOS!R36/IIOS!R$93,0)</f>
        <v>5.349028694479804E-3</v>
      </c>
      <c r="S36" s="1">
        <f>IFERROR(IIOS!S36/IIOS!S$93,0)</f>
        <v>4.959860853790448E-3</v>
      </c>
      <c r="T36" s="1">
        <f>IFERROR(IIOS!T36/IIOS!T$93,0)</f>
        <v>1.184124658387169E-2</v>
      </c>
      <c r="U36" s="1">
        <f>IFERROR(IIOS!U36/IIOS!U$93,0)</f>
        <v>6.0577033127568979E-3</v>
      </c>
      <c r="V36" s="1">
        <f>IFERROR(IIOS!V36/IIOS!V$93,0)</f>
        <v>1.3993765147638558E-2</v>
      </c>
      <c r="W36" s="1">
        <f>IFERROR(IIOS!W36/IIOS!W$93,0)</f>
        <v>8.7800690408907766E-3</v>
      </c>
      <c r="X36" s="1">
        <f>IFERROR(IIOS!X36/IIOS!X$93,0)</f>
        <v>2.4925963991141518E-2</v>
      </c>
      <c r="Y36" s="1">
        <f>IFERROR(IIOS!Y36/IIOS!Y$93,0)</f>
        <v>2.5781585035499315E-2</v>
      </c>
      <c r="Z36" s="1">
        <f>IFERROR(IIOS!Z36/IIOS!Z$93,0)</f>
        <v>1.1807388953985348E-2</v>
      </c>
      <c r="AA36" s="1">
        <f>IFERROR(IIOS!AA36/IIOS!AA$93,0)</f>
        <v>2.228921054104548E-2</v>
      </c>
      <c r="AB36" s="1">
        <f>IFERROR(IIOS!AB36/IIOS!AB$93,0)</f>
        <v>3.1363209056774061E-2</v>
      </c>
      <c r="AC36" s="1">
        <f>IFERROR(IIOS!AC36/IIOS!AC$93,0)</f>
        <v>3.8043856171086306E-2</v>
      </c>
      <c r="AD36" s="1">
        <f>IFERROR(IIOS!AD36/IIOS!AD$93,0)</f>
        <v>7.6693534556950393E-3</v>
      </c>
      <c r="AE36" s="1">
        <f>IFERROR(IIOS!AE36/IIOS!AE$93,0)</f>
        <v>6.4946822111733287E-3</v>
      </c>
      <c r="AF36" s="1">
        <f>IFERROR(IIOS!AF36/IIOS!AF$93,0)</f>
        <v>1.950553894382983E-2</v>
      </c>
      <c r="AG36" s="1">
        <f>IFERROR(IIOS!AG36/IIOS!AG$93,0)</f>
        <v>4.5736113366896494E-2</v>
      </c>
      <c r="AH36" s="1">
        <f>IFERROR(IIOS!AH36/IIOS!AH$93,0)</f>
        <v>2.6870126050609427E-2</v>
      </c>
      <c r="AI36" s="1">
        <f>IFERROR(IIOS!AI36/IIOS!AI$93,0)</f>
        <v>7.744282914613651E-2</v>
      </c>
      <c r="AJ36" s="1">
        <f>IFERROR(IIOS!AJ36/IIOS!AJ$93,0)</f>
        <v>1.9720705119693621E-2</v>
      </c>
      <c r="AK36" s="1">
        <f>IFERROR(IIOS!AK36/IIOS!AK$93,0)</f>
        <v>5.8731396989937824E-3</v>
      </c>
      <c r="AL36" s="1">
        <f>IFERROR(IIOS!AL36/IIOS!AL$93,0)</f>
        <v>1.0837265720510305E-2</v>
      </c>
      <c r="AM36" s="1">
        <f>IFERROR(IIOS!AM36/IIOS!AM$93,0)</f>
        <v>1.1903205717809227E-2</v>
      </c>
      <c r="AN36" s="1">
        <f>IFERROR(IIOS!AN36/IIOS!AN$93,0)</f>
        <v>4.8102697708521318E-2</v>
      </c>
      <c r="AO36" s="1">
        <f>IFERROR(IIOS!AO36/IIOS!AO$93,0)</f>
        <v>1.9534875123152325E-2</v>
      </c>
      <c r="AP36" s="1">
        <f>IFERROR(IIOS!AP36/IIOS!AP$93,0)</f>
        <v>0</v>
      </c>
      <c r="AQ36" s="1">
        <f>IFERROR(IIOS!AQ36/IIOS!AQ$93,0)</f>
        <v>0</v>
      </c>
      <c r="AR36" s="24">
        <f>IFERROR(IIOS!AR36/IIOS!AR$93,0)</f>
        <v>1.6552520123693898E-5</v>
      </c>
      <c r="AS36" s="26">
        <f>IFERROR(IIOS!AS36/IIOS!AS$93,0)</f>
        <v>4.3383112210115821E-5</v>
      </c>
      <c r="AT36" s="26">
        <f>IFERROR(IIOS!AT36/IIOS!AT$93,0)</f>
        <v>3.4941255719131108E-5</v>
      </c>
      <c r="AU36" s="26">
        <f>IFERROR(IIOS!AU36/IIOS!AU$93,0)</f>
        <v>2.265167077244554E-5</v>
      </c>
      <c r="AV36" s="26">
        <f>IFERROR(IIOS!AV36/IIOS!AV$93,0)</f>
        <v>3.5929603542582117E-5</v>
      </c>
      <c r="AW36" s="26">
        <f>IFERROR(IIOS!AW36/IIOS!AW$93,0)</f>
        <v>9.211117908240382E-6</v>
      </c>
      <c r="AX36" s="26">
        <f>IFERROR(IIOS!AX36/IIOS!AX$93,0)</f>
        <v>6.0063102856962243E-5</v>
      </c>
      <c r="AY36" s="1">
        <f>IFERROR(IIOS!AY36/IIOS!AY$93,0)</f>
        <v>7.2113406956384328E-5</v>
      </c>
      <c r="AZ36" s="1">
        <f>IFERROR(IIOS!AZ36/IIOS!AZ$93,0)</f>
        <v>4.8507905582128764E-5</v>
      </c>
      <c r="BA36" s="1">
        <f>IFERROR(IIOS!BA36/IIOS!BA$93,0)</f>
        <v>3.6951679770599855E-5</v>
      </c>
      <c r="BB36" s="1">
        <f>IFERROR(IIOS!BB36/IIOS!BB$93,0)</f>
        <v>5.5705024246442733E-5</v>
      </c>
      <c r="BC36" s="1">
        <f>IFERROR(IIOS!BC36/IIOS!BC$93,0)</f>
        <v>5.533828664033187E-5</v>
      </c>
      <c r="BD36" s="1">
        <f>IFERROR(IIOS!BD36/IIOS!BD$93,0)</f>
        <v>3.6483968187370414E-5</v>
      </c>
      <c r="BE36" s="1">
        <f>IFERROR(IIOS!BE36/IIOS!BE$93,0)</f>
        <v>3.2377145859596359E-5</v>
      </c>
      <c r="BF36" s="1">
        <f>IFERROR(IIOS!BF36/IIOS!BF$93,0)</f>
        <v>7.4092243863907266E-5</v>
      </c>
      <c r="BG36" s="1">
        <f>IFERROR(IIOS!BG36/IIOS!BG$93,0)</f>
        <v>1.1907576549108111E-5</v>
      </c>
      <c r="BH36" s="1">
        <f>IFERROR(IIOS!BH36/IIOS!BH$93,0)</f>
        <v>2.9556690354786669E-5</v>
      </c>
      <c r="BI36" s="1">
        <f>IFERROR(IIOS!BI36/IIOS!BI$93,0)</f>
        <v>2.5640660946474419E-5</v>
      </c>
      <c r="BJ36" s="1">
        <f>IFERROR(IIOS!BJ36/IIOS!BJ$93,0)</f>
        <v>1.0951444452566471E-4</v>
      </c>
      <c r="BK36" s="1">
        <f>IFERROR(IIOS!BK36/IIOS!BK$93,0)</f>
        <v>1.9537880842822244E-4</v>
      </c>
      <c r="BL36" s="1">
        <f>IFERROR(IIOS!BL36/IIOS!BL$93,0)</f>
        <v>6.3359524811990172E-5</v>
      </c>
      <c r="BM36" s="1">
        <f>IFERROR(IIOS!BM36/IIOS!BM$93,0)</f>
        <v>1.633532300898315E-4</v>
      </c>
      <c r="BN36" s="1">
        <f>IFERROR(IIOS!BN36/IIOS!BN$93,0)</f>
        <v>6.7717795431667462E-5</v>
      </c>
      <c r="BO36" s="1">
        <f>IFERROR(IIOS!BO36/IIOS!BO$93,0)</f>
        <v>1.8753491076632761E-4</v>
      </c>
      <c r="BP36" s="1">
        <f>IFERROR(IIOS!BP36/IIOS!BP$93,0)</f>
        <v>2.4066455667600433E-5</v>
      </c>
      <c r="BQ36" s="1">
        <f>IFERROR(IIOS!BQ36/IIOS!BQ$93,0)</f>
        <v>1.5470189488964361E-5</v>
      </c>
      <c r="BR36" s="1">
        <f>IFERROR(IIOS!BR36/IIOS!BR$93,0)</f>
        <v>1.030697479616959E-4</v>
      </c>
      <c r="BS36" s="1">
        <f>IFERROR(IIOS!BS36/IIOS!BS$93,0)</f>
        <v>6.983716042907221E-5</v>
      </c>
      <c r="BT36" s="1">
        <f>IFERROR(IIOS!BT36/IIOS!BT$93,0)</f>
        <v>7.6522245483467088E-5</v>
      </c>
      <c r="BU36" s="1">
        <f>IFERROR(IIOS!BU36/IIOS!BU$93,0)</f>
        <v>2.8809521395207463E-4</v>
      </c>
      <c r="BV36" s="1">
        <f>IFERROR(IIOS!BV36/IIOS!BV$93,0)</f>
        <v>3.4727625350918016E-5</v>
      </c>
      <c r="BW36" s="1">
        <f>IFERROR(IIOS!BW36/IIOS!BW$93,0)</f>
        <v>1.5316399692731712E-5</v>
      </c>
      <c r="BX36" s="1">
        <f>IFERROR(IIOS!BX36/IIOS!BX$93,0)</f>
        <v>4.0467876073215543E-5</v>
      </c>
      <c r="BY36" s="1">
        <f>IFERROR(IIOS!BY36/IIOS!BY$93,0)</f>
        <v>2.532528498101077E-5</v>
      </c>
      <c r="BZ36" s="1">
        <f>IFERROR(IIOS!BZ36/IIOS!BZ$93,0)</f>
        <v>1.5471537676512944E-4</v>
      </c>
      <c r="CA36" s="1">
        <f>IFERROR(IIOS!CA36/IIOS!CA$93,0)</f>
        <v>7.6264323408857949E-5</v>
      </c>
      <c r="CB36" s="1">
        <f>IFERROR(IIOS!CB36/IIOS!CB$93,0)</f>
        <v>0</v>
      </c>
      <c r="CC36" s="16">
        <f>IFERROR(IIOS!CC36/IIOS!CC$93,0)</f>
        <v>0</v>
      </c>
    </row>
    <row r="37" spans="2:81" x14ac:dyDescent="0.25">
      <c r="B37" s="89"/>
      <c r="C37" s="8" t="s">
        <v>0</v>
      </c>
      <c r="D37" s="22" t="s">
        <v>33</v>
      </c>
      <c r="E37" s="32" t="s">
        <v>129</v>
      </c>
      <c r="F37" s="26">
        <f>IFERROR(IIOS!F37/IIOS!F$93,0)</f>
        <v>2.1436606369086312E-3</v>
      </c>
      <c r="G37" s="26">
        <f>IFERROR(IIOS!G37/IIOS!G$93,0)</f>
        <v>3.26554035649606E-3</v>
      </c>
      <c r="H37" s="26">
        <f>IFERROR(IIOS!H37/IIOS!H$93,0)</f>
        <v>1.9652283955551835E-3</v>
      </c>
      <c r="I37" s="26">
        <f>IFERROR(IIOS!I37/IIOS!I$93,0)</f>
        <v>1.0428544504183916E-3</v>
      </c>
      <c r="J37" s="26">
        <f>IFERROR(IIOS!J37/IIOS!J$93,0)</f>
        <v>1.7790755745698734E-3</v>
      </c>
      <c r="K37" s="26">
        <f>IFERROR(IIOS!K37/IIOS!K$93,0)</f>
        <v>0</v>
      </c>
      <c r="L37" s="26">
        <f>IFERROR(IIOS!L37/IIOS!L$93,0)</f>
        <v>1.2626275139368947E-3</v>
      </c>
      <c r="M37" s="1">
        <f>IFERROR(IIOS!M37/IIOS!M$93,0)</f>
        <v>0</v>
      </c>
      <c r="N37" s="1">
        <f>IFERROR(IIOS!N37/IIOS!N$93,0)</f>
        <v>3.0766492050747639E-3</v>
      </c>
      <c r="O37" s="1">
        <f>IFERROR(IIOS!O37/IIOS!O$93,0)</f>
        <v>1.3753927348961448E-3</v>
      </c>
      <c r="P37" s="1">
        <f>IFERROR(IIOS!P37/IIOS!P$93,0)</f>
        <v>9.8723753961625551E-4</v>
      </c>
      <c r="Q37" s="1">
        <f>IFERROR(IIOS!Q37/IIOS!Q$93,0)</f>
        <v>3.0372085592248873E-3</v>
      </c>
      <c r="R37" s="1">
        <f>IFERROR(IIOS!R37/IIOS!R$93,0)</f>
        <v>9.9138051759851747E-4</v>
      </c>
      <c r="S37" s="1">
        <f>IFERROR(IIOS!S37/IIOS!S$93,0)</f>
        <v>4.2660079288899303E-4</v>
      </c>
      <c r="T37" s="1">
        <f>IFERROR(IIOS!T37/IIOS!T$93,0)</f>
        <v>3.3698240919002968E-3</v>
      </c>
      <c r="U37" s="1">
        <f>IFERROR(IIOS!U37/IIOS!U$93,0)</f>
        <v>2.0024558721884341E-3</v>
      </c>
      <c r="V37" s="1">
        <f>IFERROR(IIOS!V37/IIOS!V$93,0)</f>
        <v>6.7188276609691485E-3</v>
      </c>
      <c r="W37" s="1">
        <f>IFERROR(IIOS!W37/IIOS!W$93,0)</f>
        <v>3.9730541628741605E-3</v>
      </c>
      <c r="X37" s="1">
        <f>IFERROR(IIOS!X37/IIOS!X$93,0)</f>
        <v>4.5351273223148136E-3</v>
      </c>
      <c r="Y37" s="1">
        <f>IFERROR(IIOS!Y37/IIOS!Y$93,0)</f>
        <v>7.7630048119291606E-3</v>
      </c>
      <c r="Z37" s="1">
        <f>IFERROR(IIOS!Z37/IIOS!Z$93,0)</f>
        <v>1.7771503257846962E-3</v>
      </c>
      <c r="AA37" s="1">
        <f>IFERROR(IIOS!AA37/IIOS!AA$93,0)</f>
        <v>4.2864870879186839E-3</v>
      </c>
      <c r="AB37" s="1">
        <f>IFERROR(IIOS!AB37/IIOS!AB$93,0)</f>
        <v>2.4563266936116386E-2</v>
      </c>
      <c r="AC37" s="1">
        <f>IFERROR(IIOS!AC37/IIOS!AC$93,0)</f>
        <v>1.3184295968014868E-2</v>
      </c>
      <c r="AD37" s="1">
        <f>IFERROR(IIOS!AD37/IIOS!AD$93,0)</f>
        <v>4.4700611026353742E-3</v>
      </c>
      <c r="AE37" s="1">
        <f>IFERROR(IIOS!AE37/IIOS!AE$93,0)</f>
        <v>1.7108299127831701E-3</v>
      </c>
      <c r="AF37" s="1">
        <f>IFERROR(IIOS!AF37/IIOS!AF$93,0)</f>
        <v>1.1439829925015728E-2</v>
      </c>
      <c r="AG37" s="1">
        <f>IFERROR(IIOS!AG37/IIOS!AG$93,0)</f>
        <v>7.6585498001749729E-3</v>
      </c>
      <c r="AH37" s="1">
        <f>IFERROR(IIOS!AH37/IIOS!AH$93,0)</f>
        <v>6.3935889018802141E-3</v>
      </c>
      <c r="AI37" s="1">
        <f>IFERROR(IIOS!AI37/IIOS!AI$93,0)</f>
        <v>7.6989332924705667E-3</v>
      </c>
      <c r="AJ37" s="1">
        <f>IFERROR(IIOS!AJ37/IIOS!AJ$93,0)</f>
        <v>4.9329327232950464E-3</v>
      </c>
      <c r="AK37" s="1">
        <f>IFERROR(IIOS!AK37/IIOS!AK$93,0)</f>
        <v>1.4180954414360597E-3</v>
      </c>
      <c r="AL37" s="1">
        <f>IFERROR(IIOS!AL37/IIOS!AL$93,0)</f>
        <v>3.864145173325154E-3</v>
      </c>
      <c r="AM37" s="1">
        <f>IFERROR(IIOS!AM37/IIOS!AM$93,0)</f>
        <v>2.1007651449701683E-3</v>
      </c>
      <c r="AN37" s="1">
        <f>IFERROR(IIOS!AN37/IIOS!AN$93,0)</f>
        <v>9.6665578077044997E-3</v>
      </c>
      <c r="AO37" s="1">
        <f>IFERROR(IIOS!AO37/IIOS!AO$93,0)</f>
        <v>5.1914315656336084E-3</v>
      </c>
      <c r="AP37" s="1">
        <f>IFERROR(IIOS!AP37/IIOS!AP$93,0)</f>
        <v>0</v>
      </c>
      <c r="AQ37" s="1">
        <f>IFERROR(IIOS!AQ37/IIOS!AQ$93,0)</f>
        <v>0</v>
      </c>
      <c r="AR37" s="24">
        <f>IFERROR(IIOS!AR37/IIOS!AR$93,0)</f>
        <v>3.9867768125536792E-5</v>
      </c>
      <c r="AS37" s="26">
        <f>IFERROR(IIOS!AS37/IIOS!AS$93,0)</f>
        <v>3.6796348134701485E-5</v>
      </c>
      <c r="AT37" s="26">
        <f>IFERROR(IIOS!AT37/IIOS!AT$93,0)</f>
        <v>2.6559681228413304E-5</v>
      </c>
      <c r="AU37" s="26">
        <f>IFERROR(IIOS!AU37/IIOS!AU$93,0)</f>
        <v>2.274177587759654E-5</v>
      </c>
      <c r="AV37" s="26">
        <f>IFERROR(IIOS!AV37/IIOS!AV$93,0)</f>
        <v>3.188112555550229E-5</v>
      </c>
      <c r="AW37" s="26">
        <f>IFERROR(IIOS!AW37/IIOS!AW$93,0)</f>
        <v>2.7710626954074723E-5</v>
      </c>
      <c r="AX37" s="26">
        <f>IFERROR(IIOS!AX37/IIOS!AX$93,0)</f>
        <v>2.440369620248837E-5</v>
      </c>
      <c r="AY37" s="1">
        <f>IFERROR(IIOS!AY37/IIOS!AY$93,0)</f>
        <v>2.300407687603214E-5</v>
      </c>
      <c r="AZ37" s="1">
        <f>IFERROR(IIOS!AZ37/IIOS!AZ$93,0)</f>
        <v>3.3037087791816117E-5</v>
      </c>
      <c r="BA37" s="1">
        <f>IFERROR(IIOS!BA37/IIOS!BA$93,0)</f>
        <v>2.5151239979635116E-5</v>
      </c>
      <c r="BB37" s="1">
        <f>IFERROR(IIOS!BB37/IIOS!BB$93,0)</f>
        <v>1.9221414467912269E-5</v>
      </c>
      <c r="BC37" s="1">
        <f>IFERROR(IIOS!BC37/IIOS!BC$93,0)</f>
        <v>3.4455943894312403E-5</v>
      </c>
      <c r="BD37" s="1">
        <f>IFERROR(IIOS!BD37/IIOS!BD$93,0)</f>
        <v>1.9972704424630695E-5</v>
      </c>
      <c r="BE37" s="1">
        <f>IFERROR(IIOS!BE37/IIOS!BE$93,0)</f>
        <v>1.3224477955352314E-5</v>
      </c>
      <c r="BF37" s="1">
        <f>IFERROR(IIOS!BF37/IIOS!BF$93,0)</f>
        <v>3.5379748595605536E-5</v>
      </c>
      <c r="BG37" s="1">
        <f>IFERROR(IIOS!BG37/IIOS!BG$93,0)</f>
        <v>2.1709247682930685E-5</v>
      </c>
      <c r="BH37" s="1">
        <f>IFERROR(IIOS!BH37/IIOS!BH$93,0)</f>
        <v>1.0744642084147425E-4</v>
      </c>
      <c r="BI37" s="1">
        <f>IFERROR(IIOS!BI37/IIOS!BI$93,0)</f>
        <v>5.4658260372722688E-5</v>
      </c>
      <c r="BJ37" s="1">
        <f>IFERROR(IIOS!BJ37/IIOS!BJ$93,0)</f>
        <v>5.7092901477699971E-5</v>
      </c>
      <c r="BK37" s="1">
        <f>IFERROR(IIOS!BK37/IIOS!BK$93,0)</f>
        <v>6.7369719140560345E-5</v>
      </c>
      <c r="BL37" s="1">
        <f>IFERROR(IIOS!BL37/IIOS!BL$93,0)</f>
        <v>2.5994356893830467E-5</v>
      </c>
      <c r="BM37" s="1">
        <f>IFERROR(IIOS!BM37/IIOS!BM$93,0)</f>
        <v>4.669725803054416E-5</v>
      </c>
      <c r="BN37" s="1">
        <f>IFERROR(IIOS!BN37/IIOS!BN$93,0)</f>
        <v>2.0281161937154237E-4</v>
      </c>
      <c r="BO37" s="1">
        <f>IFERROR(IIOS!BO37/IIOS!BO$93,0)</f>
        <v>8.6905618411782038E-5</v>
      </c>
      <c r="BP37" s="1">
        <f>IFERROR(IIOS!BP37/IIOS!BP$93,0)</f>
        <v>5.1857559051030744E-5</v>
      </c>
      <c r="BQ37" s="1">
        <f>IFERROR(IIOS!BQ37/IIOS!BQ$93,0)</f>
        <v>1.952231250408985E-5</v>
      </c>
      <c r="BR37" s="1">
        <f>IFERROR(IIOS!BR37/IIOS!BR$93,0)</f>
        <v>1.7423593559159989E-4</v>
      </c>
      <c r="BS37" s="1">
        <f>IFERROR(IIOS!BS37/IIOS!BS$93,0)</f>
        <v>5.8913881452621224E-5</v>
      </c>
      <c r="BT37" s="1">
        <f>IFERROR(IIOS!BT37/IIOS!BT$93,0)</f>
        <v>6.8275875228211309E-5</v>
      </c>
      <c r="BU37" s="1">
        <f>IFERROR(IIOS!BU37/IIOS!BU$93,0)</f>
        <v>9.6501569832851264E-5</v>
      </c>
      <c r="BV37" s="1">
        <f>IFERROR(IIOS!BV37/IIOS!BV$93,0)</f>
        <v>4.606125371589121E-5</v>
      </c>
      <c r="BW37" s="1">
        <f>IFERROR(IIOS!BW37/IIOS!BW$93,0)</f>
        <v>2.3162024174937242E-5</v>
      </c>
      <c r="BX37" s="1">
        <f>IFERROR(IIOS!BX37/IIOS!BX$93,0)</f>
        <v>6.3801455368469001E-5</v>
      </c>
      <c r="BY37" s="1">
        <f>IFERROR(IIOS!BY37/IIOS!BY$93,0)</f>
        <v>2.3782160843120744E-5</v>
      </c>
      <c r="BZ37" s="1">
        <f>IFERROR(IIOS!BZ37/IIOS!BZ$93,0)</f>
        <v>1.0413386022010511E-4</v>
      </c>
      <c r="CA37" s="1">
        <f>IFERROR(IIOS!CA37/IIOS!CA$93,0)</f>
        <v>6.178184142720101E-5</v>
      </c>
      <c r="CB37" s="1">
        <f>IFERROR(IIOS!CB37/IIOS!CB$93,0)</f>
        <v>0</v>
      </c>
      <c r="CC37" s="16">
        <f>IFERROR(IIOS!CC37/IIOS!CC$93,0)</f>
        <v>0</v>
      </c>
    </row>
    <row r="38" spans="2:81" x14ac:dyDescent="0.25">
      <c r="B38" s="89"/>
      <c r="C38" s="8" t="s">
        <v>0</v>
      </c>
      <c r="D38" s="22" t="s">
        <v>34</v>
      </c>
      <c r="E38" s="32" t="s">
        <v>130</v>
      </c>
      <c r="F38" s="26">
        <f>IFERROR(IIOS!F38/IIOS!F$93,0)</f>
        <v>1.4653719239778891E-4</v>
      </c>
      <c r="G38" s="26">
        <f>IFERROR(IIOS!G38/IIOS!G$93,0)</f>
        <v>1.483658644883518E-4</v>
      </c>
      <c r="H38" s="26">
        <f>IFERROR(IIOS!H38/IIOS!H$93,0)</f>
        <v>1.6463424310818594E-4</v>
      </c>
      <c r="I38" s="26">
        <f>IFERROR(IIOS!I38/IIOS!I$93,0)</f>
        <v>1.4718318937546751E-4</v>
      </c>
      <c r="J38" s="26">
        <f>IFERROR(IIOS!J38/IIOS!J$93,0)</f>
        <v>1.2773603912634847E-4</v>
      </c>
      <c r="K38" s="26">
        <f>IFERROR(IIOS!K38/IIOS!K$93,0)</f>
        <v>0</v>
      </c>
      <c r="L38" s="26">
        <f>IFERROR(IIOS!L38/IIOS!L$93,0)</f>
        <v>1.2052830965368572E-4</v>
      </c>
      <c r="M38" s="1">
        <f>IFERROR(IIOS!M38/IIOS!M$93,0)</f>
        <v>0</v>
      </c>
      <c r="N38" s="1">
        <f>IFERROR(IIOS!N38/IIOS!N$93,0)</f>
        <v>2.6326970383150209E-4</v>
      </c>
      <c r="O38" s="1">
        <f>IFERROR(IIOS!O38/IIOS!O$93,0)</f>
        <v>2.4266971055958206E-4</v>
      </c>
      <c r="P38" s="1">
        <f>IFERROR(IIOS!P38/IIOS!P$93,0)</f>
        <v>8.6109284180247651E-5</v>
      </c>
      <c r="Q38" s="1">
        <f>IFERROR(IIOS!Q38/IIOS!Q$93,0)</f>
        <v>3.5381787312710629E-4</v>
      </c>
      <c r="R38" s="1">
        <f>IFERROR(IIOS!R38/IIOS!R$93,0)</f>
        <v>1.446306351074496E-4</v>
      </c>
      <c r="S38" s="1">
        <f>IFERROR(IIOS!S38/IIOS!S$93,0)</f>
        <v>8.4171281742521936E-5</v>
      </c>
      <c r="T38" s="1">
        <f>IFERROR(IIOS!T38/IIOS!T$93,0)</f>
        <v>4.3899869183936516E-4</v>
      </c>
      <c r="U38" s="1">
        <f>IFERROR(IIOS!U38/IIOS!U$93,0)</f>
        <v>8.0529552357084822E-5</v>
      </c>
      <c r="V38" s="1">
        <f>IFERROR(IIOS!V38/IIOS!V$93,0)</f>
        <v>2.5104079407110353E-4</v>
      </c>
      <c r="W38" s="1">
        <f>IFERROR(IIOS!W38/IIOS!W$93,0)</f>
        <v>2.7038066508040034E-4</v>
      </c>
      <c r="X38" s="1">
        <f>IFERROR(IIOS!X38/IIOS!X$93,0)</f>
        <v>4.1628702084008762E-4</v>
      </c>
      <c r="Y38" s="1">
        <f>IFERROR(IIOS!Y38/IIOS!Y$93,0)</f>
        <v>4.8058242743118345E-4</v>
      </c>
      <c r="Z38" s="1">
        <f>IFERROR(IIOS!Z38/IIOS!Z$93,0)</f>
        <v>1.6251120762219003E-4</v>
      </c>
      <c r="AA38" s="1">
        <f>IFERROR(IIOS!AA38/IIOS!AA$93,0)</f>
        <v>5.4191389020641259E-4</v>
      </c>
      <c r="AB38" s="1">
        <f>IFERROR(IIOS!AB38/IIOS!AB$93,0)</f>
        <v>5.9854837539636023E-4</v>
      </c>
      <c r="AC38" s="1">
        <f>IFERROR(IIOS!AC38/IIOS!AC$93,0)</f>
        <v>1.8118067064350582E-3</v>
      </c>
      <c r="AD38" s="1">
        <f>IFERROR(IIOS!AD38/IIOS!AD$93,0)</f>
        <v>9.5645851299374458E-4</v>
      </c>
      <c r="AE38" s="1">
        <f>IFERROR(IIOS!AE38/IIOS!AE$93,0)</f>
        <v>8.0131995007214679E-5</v>
      </c>
      <c r="AF38" s="1">
        <f>IFERROR(IIOS!AF38/IIOS!AF$93,0)</f>
        <v>8.4443630598152197E-4</v>
      </c>
      <c r="AG38" s="1">
        <f>IFERROR(IIOS!AG38/IIOS!AG$93,0)</f>
        <v>2.602081196084215E-2</v>
      </c>
      <c r="AH38" s="1">
        <f>IFERROR(IIOS!AH38/IIOS!AH$93,0)</f>
        <v>3.5417133448877361E-4</v>
      </c>
      <c r="AI38" s="1">
        <f>IFERROR(IIOS!AI38/IIOS!AI$93,0)</f>
        <v>3.7767609085372739E-4</v>
      </c>
      <c r="AJ38" s="1">
        <f>IFERROR(IIOS!AJ38/IIOS!AJ$93,0)</f>
        <v>2.8572756120589784E-3</v>
      </c>
      <c r="AK38" s="1">
        <f>IFERROR(IIOS!AK38/IIOS!AK$93,0)</f>
        <v>4.1511465859255152E-3</v>
      </c>
      <c r="AL38" s="1">
        <f>IFERROR(IIOS!AL38/IIOS!AL$93,0)</f>
        <v>2.2489016814561857E-4</v>
      </c>
      <c r="AM38" s="1">
        <f>IFERROR(IIOS!AM38/IIOS!AM$93,0)</f>
        <v>8.6166377995685955E-4</v>
      </c>
      <c r="AN38" s="1">
        <f>IFERROR(IIOS!AN38/IIOS!AN$93,0)</f>
        <v>5.6277467086885465E-4</v>
      </c>
      <c r="AO38" s="1">
        <f>IFERROR(IIOS!AO38/IIOS!AO$93,0)</f>
        <v>3.3019728891876756E-4</v>
      </c>
      <c r="AP38" s="1">
        <f>IFERROR(IIOS!AP38/IIOS!AP$93,0)</f>
        <v>0</v>
      </c>
      <c r="AQ38" s="1">
        <f>IFERROR(IIOS!AQ38/IIOS!AQ$93,0)</f>
        <v>0</v>
      </c>
      <c r="AR38" s="24">
        <f>IFERROR(IIOS!AR38/IIOS!AR$93,0)</f>
        <v>1.5861439855956493E-7</v>
      </c>
      <c r="AS38" s="26">
        <f>IFERROR(IIOS!AS38/IIOS!AS$93,0)</f>
        <v>1.644457561463029E-7</v>
      </c>
      <c r="AT38" s="26">
        <f>IFERROR(IIOS!AT38/IIOS!AT$93,0)</f>
        <v>1.5964657868033978E-7</v>
      </c>
      <c r="AU38" s="26">
        <f>IFERROR(IIOS!AU38/IIOS!AU$93,0)</f>
        <v>1.1199968948262293E-7</v>
      </c>
      <c r="AV38" s="26">
        <f>IFERROR(IIOS!AV38/IIOS!AV$93,0)</f>
        <v>1.4250361468850458E-7</v>
      </c>
      <c r="AW38" s="26">
        <f>IFERROR(IIOS!AW38/IIOS!AW$93,0)</f>
        <v>3.9028221877589745E-8</v>
      </c>
      <c r="AX38" s="26">
        <f>IFERROR(IIOS!AX38/IIOS!AX$93,0)</f>
        <v>1.7965539133788511E-7</v>
      </c>
      <c r="AY38" s="1">
        <f>IFERROR(IIOS!AY38/IIOS!AY$93,0)</f>
        <v>3.8065790818340117E-7</v>
      </c>
      <c r="AZ38" s="1">
        <f>IFERROR(IIOS!AZ38/IIOS!AZ$93,0)</f>
        <v>1.831825659764754E-7</v>
      </c>
      <c r="BA38" s="1">
        <f>IFERROR(IIOS!BA38/IIOS!BA$93,0)</f>
        <v>1.3768663954353646E-7</v>
      </c>
      <c r="BB38" s="1">
        <f>IFERROR(IIOS!BB38/IIOS!BB$93,0)</f>
        <v>7.3294628277126651E-8</v>
      </c>
      <c r="BC38" s="1">
        <f>IFERROR(IIOS!BC38/IIOS!BC$93,0)</f>
        <v>2.0890310889125079E-7</v>
      </c>
      <c r="BD38" s="1">
        <f>IFERROR(IIOS!BD38/IIOS!BD$93,0)</f>
        <v>1.2846087017850519E-7</v>
      </c>
      <c r="BE38" s="1">
        <f>IFERROR(IIOS!BE38/IIOS!BE$93,0)</f>
        <v>1.2203622759140015E-7</v>
      </c>
      <c r="BF38" s="1">
        <f>IFERROR(IIOS!BF38/IIOS!BF$93,0)</f>
        <v>2.5548520414615743E-7</v>
      </c>
      <c r="BG38" s="1">
        <f>IFERROR(IIOS!BG38/IIOS!BG$93,0)</f>
        <v>6.4807426118610847E-8</v>
      </c>
      <c r="BH38" s="1">
        <f>IFERROR(IIOS!BH38/IIOS!BH$93,0)</f>
        <v>2.4213410274955551E-7</v>
      </c>
      <c r="BI38" s="1">
        <f>IFERROR(IIOS!BI38/IIOS!BI$93,0)</f>
        <v>2.3380002151426315E-7</v>
      </c>
      <c r="BJ38" s="1">
        <f>IFERROR(IIOS!BJ38/IIOS!BJ$93,0)</f>
        <v>3.6754672135216967E-7</v>
      </c>
      <c r="BK38" s="1">
        <f>IFERROR(IIOS!BK38/IIOS!BK$93,0)</f>
        <v>3.4314958616660495E-7</v>
      </c>
      <c r="BL38" s="1">
        <f>IFERROR(IIOS!BL38/IIOS!BL$93,0)</f>
        <v>2.1094878025177376E-7</v>
      </c>
      <c r="BM38" s="1">
        <f>IFERROR(IIOS!BM38/IIOS!BM$93,0)</f>
        <v>4.7184043537738215E-7</v>
      </c>
      <c r="BN38" s="1">
        <f>IFERROR(IIOS!BN38/IIOS!BN$93,0)</f>
        <v>4.0203156131489329E-7</v>
      </c>
      <c r="BO38" s="1">
        <f>IFERROR(IIOS!BO38/IIOS!BO$93,0)</f>
        <v>9.074914905757475E-7</v>
      </c>
      <c r="BP38" s="1">
        <f>IFERROR(IIOS!BP38/IIOS!BP$93,0)</f>
        <v>8.9621871198064816E-7</v>
      </c>
      <c r="BQ38" s="1">
        <f>IFERROR(IIOS!BQ38/IIOS!BQ$93,0)</f>
        <v>7.0100469072868954E-8</v>
      </c>
      <c r="BR38" s="1">
        <f>IFERROR(IIOS!BR38/IIOS!BR$93,0)</f>
        <v>9.5131129370222408E-7</v>
      </c>
      <c r="BS38" s="1">
        <f>IFERROR(IIOS!BS38/IIOS!BS$93,0)</f>
        <v>1.420285808393175E-5</v>
      </c>
      <c r="BT38" s="1">
        <f>IFERROR(IIOS!BT38/IIOS!BT$93,0)</f>
        <v>2.9778543521843675E-7</v>
      </c>
      <c r="BU38" s="1">
        <f>IFERROR(IIOS!BU38/IIOS!BU$93,0)</f>
        <v>3.8514485417379851E-7</v>
      </c>
      <c r="BV38" s="1">
        <f>IFERROR(IIOS!BV38/IIOS!BV$93,0)</f>
        <v>2.0674696574207196E-6</v>
      </c>
      <c r="BW38" s="1">
        <f>IFERROR(IIOS!BW38/IIOS!BW$93,0)</f>
        <v>4.3464840439112156E-6</v>
      </c>
      <c r="BX38" s="1">
        <f>IFERROR(IIOS!BX38/IIOS!BX$93,0)</f>
        <v>2.4501073475222408E-7</v>
      </c>
      <c r="BY38" s="1">
        <f>IFERROR(IIOS!BY38/IIOS!BY$93,0)</f>
        <v>6.8697581686259442E-7</v>
      </c>
      <c r="BZ38" s="1">
        <f>IFERROR(IIOS!BZ38/IIOS!BZ$93,0)</f>
        <v>4.721480811833563E-7</v>
      </c>
      <c r="CA38" s="1">
        <f>IFERROR(IIOS!CA38/IIOS!CA$93,0)</f>
        <v>2.6775683923958177E-7</v>
      </c>
      <c r="CB38" s="1">
        <f>IFERROR(IIOS!CB38/IIOS!CB$93,0)</f>
        <v>0</v>
      </c>
      <c r="CC38" s="16">
        <f>IFERROR(IIOS!CC38/IIOS!CC$93,0)</f>
        <v>0</v>
      </c>
    </row>
    <row r="39" spans="2:81" x14ac:dyDescent="0.25">
      <c r="B39" s="89"/>
      <c r="C39" s="8" t="s">
        <v>0</v>
      </c>
      <c r="D39" s="22" t="s">
        <v>35</v>
      </c>
      <c r="E39" s="32" t="s">
        <v>135</v>
      </c>
      <c r="F39" s="26">
        <f>IFERROR(IIOS!F39/IIOS!F$93,0)</f>
        <v>3.5111596578445733E-4</v>
      </c>
      <c r="G39" s="26">
        <f>IFERROR(IIOS!G39/IIOS!G$93,0)</f>
        <v>6.3157287329407188E-4</v>
      </c>
      <c r="H39" s="26">
        <f>IFERROR(IIOS!H39/IIOS!H$93,0)</f>
        <v>3.6509910215292042E-4</v>
      </c>
      <c r="I39" s="26">
        <f>IFERROR(IIOS!I39/IIOS!I$93,0)</f>
        <v>2.9333366168367167E-4</v>
      </c>
      <c r="J39" s="26">
        <f>IFERROR(IIOS!J39/IIOS!J$93,0)</f>
        <v>3.6399295440295851E-4</v>
      </c>
      <c r="K39" s="26">
        <f>IFERROR(IIOS!K39/IIOS!K$93,0)</f>
        <v>0</v>
      </c>
      <c r="L39" s="26">
        <f>IFERROR(IIOS!L39/IIOS!L$93,0)</f>
        <v>3.5707197964423057E-4</v>
      </c>
      <c r="M39" s="1">
        <f>IFERROR(IIOS!M39/IIOS!M$93,0)</f>
        <v>0</v>
      </c>
      <c r="N39" s="1">
        <f>IFERROR(IIOS!N39/IIOS!N$93,0)</f>
        <v>6.2230498296784954E-4</v>
      </c>
      <c r="O39" s="1">
        <f>IFERROR(IIOS!O39/IIOS!O$93,0)</f>
        <v>7.734785081600136E-4</v>
      </c>
      <c r="P39" s="1">
        <f>IFERROR(IIOS!P39/IIOS!P$93,0)</f>
        <v>2.5150508609165655E-4</v>
      </c>
      <c r="Q39" s="1">
        <f>IFERROR(IIOS!Q39/IIOS!Q$93,0)</f>
        <v>6.6123690106736899E-4</v>
      </c>
      <c r="R39" s="1">
        <f>IFERROR(IIOS!R39/IIOS!R$93,0)</f>
        <v>3.2868351788366832E-4</v>
      </c>
      <c r="S39" s="1">
        <f>IFERROR(IIOS!S39/IIOS!S$93,0)</f>
        <v>1.5607037475410751E-4</v>
      </c>
      <c r="T39" s="1">
        <f>IFERROR(IIOS!T39/IIOS!T$93,0)</f>
        <v>7.3915378116300862E-4</v>
      </c>
      <c r="U39" s="1">
        <f>IFERROR(IIOS!U39/IIOS!U$93,0)</f>
        <v>1.3616918074048725E-4</v>
      </c>
      <c r="V39" s="1">
        <f>IFERROR(IIOS!V39/IIOS!V$93,0)</f>
        <v>3.7213679981635861E-4</v>
      </c>
      <c r="W39" s="1">
        <f>IFERROR(IIOS!W39/IIOS!W$93,0)</f>
        <v>8.0263136363282193E-4</v>
      </c>
      <c r="X39" s="1">
        <f>IFERROR(IIOS!X39/IIOS!X$93,0)</f>
        <v>1.3141197028699717E-3</v>
      </c>
      <c r="Y39" s="1">
        <f>IFERROR(IIOS!Y39/IIOS!Y$93,0)</f>
        <v>7.0023984933077234E-4</v>
      </c>
      <c r="Z39" s="1">
        <f>IFERROR(IIOS!Z39/IIOS!Z$93,0)</f>
        <v>1.037504713670189E-3</v>
      </c>
      <c r="AA39" s="1">
        <f>IFERROR(IIOS!AA39/IIOS!AA$93,0)</f>
        <v>3.6146341547528492E-3</v>
      </c>
      <c r="AB39" s="1">
        <f>IFERROR(IIOS!AB39/IIOS!AB$93,0)</f>
        <v>1.0072721323278633E-3</v>
      </c>
      <c r="AC39" s="1">
        <f>IFERROR(IIOS!AC39/IIOS!AC$93,0)</f>
        <v>4.4301845035204538E-3</v>
      </c>
      <c r="AD39" s="1">
        <f>IFERROR(IIOS!AD39/IIOS!AD$93,0)</f>
        <v>1.7549243073815843E-3</v>
      </c>
      <c r="AE39" s="1">
        <f>IFERROR(IIOS!AE39/IIOS!AE$93,0)</f>
        <v>3.7517372768860503E-4</v>
      </c>
      <c r="AF39" s="1">
        <f>IFERROR(IIOS!AF39/IIOS!AF$93,0)</f>
        <v>3.6588168091698566E-3</v>
      </c>
      <c r="AG39" s="1">
        <f>IFERROR(IIOS!AG39/IIOS!AG$93,0)</f>
        <v>3.8338410281291476E-3</v>
      </c>
      <c r="AH39" s="1">
        <f>IFERROR(IIOS!AH39/IIOS!AH$93,0)</f>
        <v>2.7402189762562681E-3</v>
      </c>
      <c r="AI39" s="1">
        <f>IFERROR(IIOS!AI39/IIOS!AI$93,0)</f>
        <v>1.9566576797675431E-3</v>
      </c>
      <c r="AJ39" s="1">
        <f>IFERROR(IIOS!AJ39/IIOS!AJ$93,0)</f>
        <v>1.7403945508379544E-3</v>
      </c>
      <c r="AK39" s="1">
        <f>IFERROR(IIOS!AK39/IIOS!AK$93,0)</f>
        <v>1.7795496311232431E-3</v>
      </c>
      <c r="AL39" s="1">
        <f>IFERROR(IIOS!AL39/IIOS!AL$93,0)</f>
        <v>3.2763938150040271E-2</v>
      </c>
      <c r="AM39" s="1">
        <f>IFERROR(IIOS!AM39/IIOS!AM$93,0)</f>
        <v>4.9424768823695259E-3</v>
      </c>
      <c r="AN39" s="1">
        <f>IFERROR(IIOS!AN39/IIOS!AN$93,0)</f>
        <v>6.0180130867338814E-3</v>
      </c>
      <c r="AO39" s="1">
        <f>IFERROR(IIOS!AO39/IIOS!AO$93,0)</f>
        <v>2.6854258806832555E-3</v>
      </c>
      <c r="AP39" s="1">
        <f>IFERROR(IIOS!AP39/IIOS!AP$93,0)</f>
        <v>0</v>
      </c>
      <c r="AQ39" s="1">
        <f>IFERROR(IIOS!AQ39/IIOS!AQ$93,0)</f>
        <v>0</v>
      </c>
      <c r="AR39" s="24">
        <f>IFERROR(IIOS!AR39/IIOS!AR$93,0)</f>
        <v>5.7411191147020508E-7</v>
      </c>
      <c r="AS39" s="26">
        <f>IFERROR(IIOS!AS39/IIOS!AS$93,0)</f>
        <v>8.2554301674860428E-7</v>
      </c>
      <c r="AT39" s="26">
        <f>IFERROR(IIOS!AT39/IIOS!AT$93,0)</f>
        <v>4.3013159788027753E-7</v>
      </c>
      <c r="AU39" s="26">
        <f>IFERROR(IIOS!AU39/IIOS!AU$93,0)</f>
        <v>2.6221654734503474E-7</v>
      </c>
      <c r="AV39" s="26">
        <f>IFERROR(IIOS!AV39/IIOS!AV$93,0)</f>
        <v>3.7816036990425712E-7</v>
      </c>
      <c r="AW39" s="26">
        <f>IFERROR(IIOS!AW39/IIOS!AW$93,0)</f>
        <v>1.2026425673618847E-7</v>
      </c>
      <c r="AX39" s="26">
        <f>IFERROR(IIOS!AX39/IIOS!AX$93,0)</f>
        <v>6.5839926725613187E-7</v>
      </c>
      <c r="AY39" s="1">
        <f>IFERROR(IIOS!AY39/IIOS!AY$93,0)</f>
        <v>6.8674610146648621E-7</v>
      </c>
      <c r="AZ39" s="1">
        <f>IFERROR(IIOS!AZ39/IIOS!AZ$93,0)</f>
        <v>5.4927846640710712E-7</v>
      </c>
      <c r="BA39" s="1">
        <f>IFERROR(IIOS!BA39/IIOS!BA$93,0)</f>
        <v>5.3875177458522227E-7</v>
      </c>
      <c r="BB39" s="1">
        <f>IFERROR(IIOS!BB39/IIOS!BB$93,0)</f>
        <v>2.4042547813155967E-7</v>
      </c>
      <c r="BC39" s="1">
        <f>IFERROR(IIOS!BC39/IIOS!BC$93,0)</f>
        <v>5.090144493416856E-7</v>
      </c>
      <c r="BD39" s="1">
        <f>IFERROR(IIOS!BD39/IIOS!BD$93,0)</f>
        <v>3.803362364639023E-7</v>
      </c>
      <c r="BE39" s="1">
        <f>IFERROR(IIOS!BE39/IIOS!BE$93,0)</f>
        <v>2.775046337382265E-7</v>
      </c>
      <c r="BF39" s="1">
        <f>IFERROR(IIOS!BF39/IIOS!BF$93,0)</f>
        <v>6.5302897176554477E-7</v>
      </c>
      <c r="BG39" s="1">
        <f>IFERROR(IIOS!BG39/IIOS!BG$93,0)</f>
        <v>1.2480925073571296E-7</v>
      </c>
      <c r="BH39" s="1">
        <f>IFERROR(IIOS!BH39/IIOS!BH$93,0)</f>
        <v>4.3576287552924972E-7</v>
      </c>
      <c r="BI39" s="1">
        <f>IFERROR(IIOS!BI39/IIOS!BI$93,0)</f>
        <v>7.7240048182602934E-7</v>
      </c>
      <c r="BJ39" s="1">
        <f>IFERROR(IIOS!BJ39/IIOS!BJ$93,0)</f>
        <v>1.2904519919001002E-6</v>
      </c>
      <c r="BK39" s="1">
        <f>IFERROR(IIOS!BK39/IIOS!BK$93,0)</f>
        <v>6.4468477235135813E-7</v>
      </c>
      <c r="BL39" s="1">
        <f>IFERROR(IIOS!BL39/IIOS!BL$93,0)</f>
        <v>1.3501538158673205E-6</v>
      </c>
      <c r="BM39" s="1">
        <f>IFERROR(IIOS!BM39/IIOS!BM$93,0)</f>
        <v>3.217736158403146E-6</v>
      </c>
      <c r="BN39" s="1">
        <f>IFERROR(IIOS!BN39/IIOS!BN$93,0)</f>
        <v>7.1054711190999049E-7</v>
      </c>
      <c r="BO39" s="1">
        <f>IFERROR(IIOS!BO39/IIOS!BO$93,0)</f>
        <v>2.3939056590098827E-6</v>
      </c>
      <c r="BP39" s="1">
        <f>IFERROR(IIOS!BP39/IIOS!BP$93,0)</f>
        <v>1.7291276130938313E-6</v>
      </c>
      <c r="BQ39" s="1">
        <f>IFERROR(IIOS!BQ39/IIOS!BQ$93,0)</f>
        <v>3.4758761774715213E-7</v>
      </c>
      <c r="BR39" s="1">
        <f>IFERROR(IIOS!BR39/IIOS!BR$93,0)</f>
        <v>4.4205804447482167E-6</v>
      </c>
      <c r="BS39" s="1">
        <f>IFERROR(IIOS!BS39/IIOS!BS$93,0)</f>
        <v>2.3100176817876326E-6</v>
      </c>
      <c r="BT39" s="1">
        <f>IFERROR(IIOS!BT39/IIOS!BT$93,0)</f>
        <v>2.4287344512774544E-6</v>
      </c>
      <c r="BU39" s="1">
        <f>IFERROR(IIOS!BU39/IIOS!BU$93,0)</f>
        <v>1.7996023671130716E-6</v>
      </c>
      <c r="BV39" s="1">
        <f>IFERROR(IIOS!BV39/IIOS!BV$93,0)</f>
        <v>1.4357588230921302E-6</v>
      </c>
      <c r="BW39" s="1">
        <f>IFERROR(IIOS!BW39/IIOS!BW$93,0)</f>
        <v>2.109829248342568E-6</v>
      </c>
      <c r="BX39" s="1">
        <f>IFERROR(IIOS!BX39/IIOS!BX$93,0)</f>
        <v>3.967534186259165E-5</v>
      </c>
      <c r="BY39" s="1">
        <f>IFERROR(IIOS!BY39/IIOS!BY$93,0)</f>
        <v>4.6413447833766445E-6</v>
      </c>
      <c r="BZ39" s="1">
        <f>IFERROR(IIOS!BZ39/IIOS!BZ$93,0)</f>
        <v>5.2821626956584562E-6</v>
      </c>
      <c r="CA39" s="1">
        <f>IFERROR(IIOS!CA39/IIOS!CA$93,0)</f>
        <v>2.4610790499246489E-6</v>
      </c>
      <c r="CB39" s="1">
        <f>IFERROR(IIOS!CB39/IIOS!CB$93,0)</f>
        <v>0</v>
      </c>
      <c r="CC39" s="16">
        <f>IFERROR(IIOS!CC39/IIOS!CC$93,0)</f>
        <v>0</v>
      </c>
    </row>
    <row r="40" spans="2:81" x14ac:dyDescent="0.25">
      <c r="B40" s="89"/>
      <c r="C40" s="8" t="s">
        <v>0</v>
      </c>
      <c r="D40" s="22" t="s">
        <v>36</v>
      </c>
      <c r="E40" s="32" t="s">
        <v>131</v>
      </c>
      <c r="F40" s="26">
        <f>IFERROR(IIOS!F40/IIOS!F$93,0)</f>
        <v>1.4490751680083656E-5</v>
      </c>
      <c r="G40" s="26">
        <f>IFERROR(IIOS!G40/IIOS!G$93,0)</f>
        <v>2.8921246829461296E-5</v>
      </c>
      <c r="H40" s="26">
        <f>IFERROR(IIOS!H40/IIOS!H$93,0)</f>
        <v>3.4346575459402867E-5</v>
      </c>
      <c r="I40" s="26">
        <f>IFERROR(IIOS!I40/IIOS!I$93,0)</f>
        <v>2.1815411448625926E-5</v>
      </c>
      <c r="J40" s="26">
        <f>IFERROR(IIOS!J40/IIOS!J$93,0)</f>
        <v>2.9162549401120748E-5</v>
      </c>
      <c r="K40" s="26">
        <f>IFERROR(IIOS!K40/IIOS!K$93,0)</f>
        <v>0</v>
      </c>
      <c r="L40" s="26">
        <f>IFERROR(IIOS!L40/IIOS!L$93,0)</f>
        <v>2.6340094168957309E-5</v>
      </c>
      <c r="M40" s="1">
        <f>IFERROR(IIOS!M40/IIOS!M$93,0)</f>
        <v>0</v>
      </c>
      <c r="N40" s="1">
        <f>IFERROR(IIOS!N40/IIOS!N$93,0)</f>
        <v>4.57319203980761E-5</v>
      </c>
      <c r="O40" s="1">
        <f>IFERROR(IIOS!O40/IIOS!O$93,0)</f>
        <v>2.3981106973002355E-5</v>
      </c>
      <c r="P40" s="1">
        <f>IFERROR(IIOS!P40/IIOS!P$93,0)</f>
        <v>2.3768074538776593E-5</v>
      </c>
      <c r="Q40" s="1">
        <f>IFERROR(IIOS!Q40/IIOS!Q$93,0)</f>
        <v>3.5264638299270535E-5</v>
      </c>
      <c r="R40" s="1">
        <f>IFERROR(IIOS!R40/IIOS!R$93,0)</f>
        <v>1.7075970003127254E-5</v>
      </c>
      <c r="S40" s="1">
        <f>IFERROR(IIOS!S40/IIOS!S$93,0)</f>
        <v>7.652865373756639E-6</v>
      </c>
      <c r="T40" s="1">
        <f>IFERROR(IIOS!T40/IIOS!T$93,0)</f>
        <v>6.3525902029063693E-5</v>
      </c>
      <c r="U40" s="1">
        <f>IFERROR(IIOS!U40/IIOS!U$93,0)</f>
        <v>1.3418996871237309E-5</v>
      </c>
      <c r="V40" s="1">
        <f>IFERROR(IIOS!V40/IIOS!V$93,0)</f>
        <v>3.2730323723930908E-5</v>
      </c>
      <c r="W40" s="1">
        <f>IFERROR(IIOS!W40/IIOS!W$93,0)</f>
        <v>2.7631463441340371E-5</v>
      </c>
      <c r="X40" s="1">
        <f>IFERROR(IIOS!X40/IIOS!X$93,0)</f>
        <v>9.900647177603048E-5</v>
      </c>
      <c r="Y40" s="1">
        <f>IFERROR(IIOS!Y40/IIOS!Y$93,0)</f>
        <v>5.1696100102477598E-5</v>
      </c>
      <c r="Z40" s="1">
        <f>IFERROR(IIOS!Z40/IIOS!Z$93,0)</f>
        <v>7.3269850735219229E-5</v>
      </c>
      <c r="AA40" s="1">
        <f>IFERROR(IIOS!AA40/IIOS!AA$93,0)</f>
        <v>1.098284020673399E-4</v>
      </c>
      <c r="AB40" s="1">
        <f>IFERROR(IIOS!AB40/IIOS!AB$93,0)</f>
        <v>7.3197524021302476E-5</v>
      </c>
      <c r="AC40" s="1">
        <f>IFERROR(IIOS!AC40/IIOS!AC$93,0)</f>
        <v>3.9762004770351709E-4</v>
      </c>
      <c r="AD40" s="1">
        <f>IFERROR(IIOS!AD40/IIOS!AD$93,0)</f>
        <v>6.30738822050704E-5</v>
      </c>
      <c r="AE40" s="1">
        <f>IFERROR(IIOS!AE40/IIOS!AE$93,0)</f>
        <v>3.6675238891398522E-5</v>
      </c>
      <c r="AF40" s="1">
        <f>IFERROR(IIOS!AF40/IIOS!AF$93,0)</f>
        <v>5.5882449345046501E-5</v>
      </c>
      <c r="AG40" s="1">
        <f>IFERROR(IIOS!AG40/IIOS!AG$93,0)</f>
        <v>1.7109865316052638E-4</v>
      </c>
      <c r="AH40" s="1">
        <f>IFERROR(IIOS!AH40/IIOS!AH$93,0)</f>
        <v>6.1385049545097215E-5</v>
      </c>
      <c r="AI40" s="1">
        <f>IFERROR(IIOS!AI40/IIOS!AI$93,0)</f>
        <v>8.6288443935829149E-5</v>
      </c>
      <c r="AJ40" s="1">
        <f>IFERROR(IIOS!AJ40/IIOS!AJ$93,0)</f>
        <v>1.3547533160328471E-4</v>
      </c>
      <c r="AK40" s="1">
        <f>IFERROR(IIOS!AK40/IIOS!AK$93,0)</f>
        <v>1.2944529208718753E-4</v>
      </c>
      <c r="AL40" s="1">
        <f>IFERROR(IIOS!AL40/IIOS!AL$93,0)</f>
        <v>4.8965441399568619E-5</v>
      </c>
      <c r="AM40" s="1">
        <f>IFERROR(IIOS!AM40/IIOS!AM$93,0)</f>
        <v>2.0191084911784199E-3</v>
      </c>
      <c r="AN40" s="1">
        <f>IFERROR(IIOS!AN40/IIOS!AN$93,0)</f>
        <v>1.1865610339348505E-4</v>
      </c>
      <c r="AO40" s="1">
        <f>IFERROR(IIOS!AO40/IIOS!AO$93,0)</f>
        <v>7.4110935340177239E-5</v>
      </c>
      <c r="AP40" s="1">
        <f>IFERROR(IIOS!AP40/IIOS!AP$93,0)</f>
        <v>0</v>
      </c>
      <c r="AQ40" s="1">
        <f>IFERROR(IIOS!AQ40/IIOS!AQ$93,0)</f>
        <v>0</v>
      </c>
      <c r="AR40" s="24">
        <f>IFERROR(IIOS!AR40/IIOS!AR$93,0)</f>
        <v>9.8273029005979902E-9</v>
      </c>
      <c r="AS40" s="26">
        <f>IFERROR(IIOS!AS40/IIOS!AS$93,0)</f>
        <v>1.1931475012199821E-8</v>
      </c>
      <c r="AT40" s="26">
        <f>IFERROR(IIOS!AT40/IIOS!AT$93,0)</f>
        <v>2.7269658634478181E-8</v>
      </c>
      <c r="AU40" s="26">
        <f>IFERROR(IIOS!AU40/IIOS!AU$93,0)</f>
        <v>2.1632848683085274E-8</v>
      </c>
      <c r="AV40" s="26">
        <f>IFERROR(IIOS!AV40/IIOS!AV$93,0)</f>
        <v>2.8971892657211502E-8</v>
      </c>
      <c r="AW40" s="26">
        <f>IFERROR(IIOS!AW40/IIOS!AW$93,0)</f>
        <v>8.2212552015346185E-9</v>
      </c>
      <c r="AX40" s="26">
        <f>IFERROR(IIOS!AX40/IIOS!AX$93,0)</f>
        <v>2.6651632854370414E-8</v>
      </c>
      <c r="AY40" s="1">
        <f>IFERROR(IIOS!AY40/IIOS!AY$93,0)</f>
        <v>5.8000716283628334E-8</v>
      </c>
      <c r="AZ40" s="1">
        <f>IFERROR(IIOS!AZ40/IIOS!AZ$93,0)</f>
        <v>2.3910923591986241E-8</v>
      </c>
      <c r="BA40" s="1">
        <f>IFERROR(IIOS!BA40/IIOS!BA$93,0)</f>
        <v>1.7372875908287008E-8</v>
      </c>
      <c r="BB40" s="1">
        <f>IFERROR(IIOS!BB40/IIOS!BB$93,0)</f>
        <v>3.0245557474456115E-8</v>
      </c>
      <c r="BC40" s="1">
        <f>IFERROR(IIOS!BC40/IIOS!BC$93,0)</f>
        <v>1.8751519090640685E-8</v>
      </c>
      <c r="BD40" s="1">
        <f>IFERROR(IIOS!BD40/IIOS!BD$93,0)</f>
        <v>1.6476263799459804E-8</v>
      </c>
      <c r="BE40" s="1">
        <f>IFERROR(IIOS!BE40/IIOS!BE$93,0)</f>
        <v>1.5152036541649529E-8</v>
      </c>
      <c r="BF40" s="1">
        <f>IFERROR(IIOS!BF40/IIOS!BF$93,0)</f>
        <v>5.3124661508446438E-8</v>
      </c>
      <c r="BG40" s="1">
        <f>IFERROR(IIOS!BG40/IIOS!BG$93,0)</f>
        <v>1.2525788912083606E-8</v>
      </c>
      <c r="BH40" s="1">
        <f>IFERROR(IIOS!BH40/IIOS!BH$93,0)</f>
        <v>2.8714125578353959E-8</v>
      </c>
      <c r="BI40" s="1">
        <f>IFERROR(IIOS!BI40/IIOS!BI$93,0)</f>
        <v>2.4523073612454737E-8</v>
      </c>
      <c r="BJ40" s="1">
        <f>IFERROR(IIOS!BJ40/IIOS!BJ$93,0)</f>
        <v>9.3352261640968845E-8</v>
      </c>
      <c r="BK40" s="1">
        <f>IFERROR(IIOS!BK40/IIOS!BK$93,0)</f>
        <v>5.5686955219342037E-8</v>
      </c>
      <c r="BL40" s="1">
        <f>IFERROR(IIOS!BL40/IIOS!BL$93,0)</f>
        <v>7.3540512793735159E-8</v>
      </c>
      <c r="BM40" s="1">
        <f>IFERROR(IIOS!BM40/IIOS!BM$93,0)</f>
        <v>1.704945985429318E-7</v>
      </c>
      <c r="BN40" s="1">
        <f>IFERROR(IIOS!BN40/IIOS!BN$93,0)</f>
        <v>7.391244243160345E-8</v>
      </c>
      <c r="BO40" s="1">
        <f>IFERROR(IIOS!BO40/IIOS!BO$93,0)</f>
        <v>3.2809502511407431E-7</v>
      </c>
      <c r="BP40" s="1">
        <f>IFERROR(IIOS!BP40/IIOS!BP$93,0)</f>
        <v>9.4261968542312133E-8</v>
      </c>
      <c r="BQ40" s="1">
        <f>IFERROR(IIOS!BQ40/IIOS!BQ$93,0)</f>
        <v>3.6850250979037297E-8</v>
      </c>
      <c r="BR40" s="1">
        <f>IFERROR(IIOS!BR40/IIOS!BR$93,0)</f>
        <v>9.0906689530916153E-8</v>
      </c>
      <c r="BS40" s="1">
        <f>IFERROR(IIOS!BS40/IIOS!BS$93,0)</f>
        <v>1.3147253298959947E-7</v>
      </c>
      <c r="BT40" s="1">
        <f>IFERROR(IIOS!BT40/IIOS!BT$93,0)</f>
        <v>8.1383101779992398E-8</v>
      </c>
      <c r="BU40" s="1">
        <f>IFERROR(IIOS!BU40/IIOS!BU$93,0)</f>
        <v>7.9160598948207235E-8</v>
      </c>
      <c r="BV40" s="1">
        <f>IFERROR(IIOS!BV40/IIOS!BV$93,0)</f>
        <v>9.9267900180316169E-8</v>
      </c>
      <c r="BW40" s="1">
        <f>IFERROR(IIOS!BW40/IIOS!BW$93,0)</f>
        <v>1.5497797299652378E-7</v>
      </c>
      <c r="BX40" s="1">
        <f>IFERROR(IIOS!BX40/IIOS!BX$93,0)</f>
        <v>6.090311309283477E-8</v>
      </c>
      <c r="BY40" s="1">
        <f>IFERROR(IIOS!BY40/IIOS!BY$93,0)</f>
        <v>1.299215765601349E-6</v>
      </c>
      <c r="BZ40" s="1">
        <f>IFERROR(IIOS!BZ40/IIOS!BZ$93,0)</f>
        <v>1.0554981383949149E-7</v>
      </c>
      <c r="CA40" s="1">
        <f>IFERROR(IIOS!CA40/IIOS!CA$93,0)</f>
        <v>6.4385972147236094E-8</v>
      </c>
      <c r="CB40" s="1">
        <f>IFERROR(IIOS!CB40/IIOS!CB$93,0)</f>
        <v>0</v>
      </c>
      <c r="CC40" s="16">
        <f>IFERROR(IIOS!CC40/IIOS!CC$93,0)</f>
        <v>0</v>
      </c>
    </row>
    <row r="41" spans="2:81" x14ac:dyDescent="0.25">
      <c r="B41" s="89"/>
      <c r="C41" s="8" t="s">
        <v>0</v>
      </c>
      <c r="D41" s="22" t="s">
        <v>37</v>
      </c>
      <c r="E41" s="32" t="s">
        <v>196</v>
      </c>
      <c r="F41" s="26">
        <f>IFERROR(IIOS!F41/IIOS!F$93,0)</f>
        <v>8.6287604505753406E-5</v>
      </c>
      <c r="G41" s="26">
        <f>IFERROR(IIOS!G41/IIOS!G$93,0)</f>
        <v>2.0880014643753208E-4</v>
      </c>
      <c r="H41" s="26">
        <f>IFERROR(IIOS!H41/IIOS!H$93,0)</f>
        <v>5.2234760241375673E-4</v>
      </c>
      <c r="I41" s="26">
        <f>IFERROR(IIOS!I41/IIOS!I$93,0)</f>
        <v>1.4891031171250152E-4</v>
      </c>
      <c r="J41" s="26">
        <f>IFERROR(IIOS!J41/IIOS!J$93,0)</f>
        <v>1.3896373493936008E-4</v>
      </c>
      <c r="K41" s="26">
        <f>IFERROR(IIOS!K41/IIOS!K$93,0)</f>
        <v>0</v>
      </c>
      <c r="L41" s="26">
        <f>IFERROR(IIOS!L41/IIOS!L$93,0)</f>
        <v>1.7684752400279506E-4</v>
      </c>
      <c r="M41" s="1">
        <f>IFERROR(IIOS!M41/IIOS!M$93,0)</f>
        <v>0</v>
      </c>
      <c r="N41" s="1">
        <f>IFERROR(IIOS!N41/IIOS!N$93,0)</f>
        <v>3.1223911660621434E-4</v>
      </c>
      <c r="O41" s="1">
        <f>IFERROR(IIOS!O41/IIOS!O$93,0)</f>
        <v>1.8452961311473716E-4</v>
      </c>
      <c r="P41" s="1">
        <f>IFERROR(IIOS!P41/IIOS!P$93,0)</f>
        <v>3.3136090981625684E-4</v>
      </c>
      <c r="Q41" s="1">
        <f>IFERROR(IIOS!Q41/IIOS!Q$93,0)</f>
        <v>3.3631241751497519E-4</v>
      </c>
      <c r="R41" s="1">
        <f>IFERROR(IIOS!R41/IIOS!R$93,0)</f>
        <v>1.5879061462229017E-4</v>
      </c>
      <c r="S41" s="1">
        <f>IFERROR(IIOS!S41/IIOS!S$93,0)</f>
        <v>4.8229802053499376E-5</v>
      </c>
      <c r="T41" s="1">
        <f>IFERROR(IIOS!T41/IIOS!T$93,0)</f>
        <v>2.6636928604302723E-4</v>
      </c>
      <c r="U41" s="1">
        <f>IFERROR(IIOS!U41/IIOS!U$93,0)</f>
        <v>5.429009900290323E-5</v>
      </c>
      <c r="V41" s="1">
        <f>IFERROR(IIOS!V41/IIOS!V$93,0)</f>
        <v>1.1098798611538186E-4</v>
      </c>
      <c r="W41" s="1">
        <f>IFERROR(IIOS!W41/IIOS!W$93,0)</f>
        <v>2.1227719624500186E-4</v>
      </c>
      <c r="X41" s="1">
        <f>IFERROR(IIOS!X41/IIOS!X$93,0)</f>
        <v>9.8686968400309963E-4</v>
      </c>
      <c r="Y41" s="1">
        <f>IFERROR(IIOS!Y41/IIOS!Y$93,0)</f>
        <v>3.3849524523438723E-4</v>
      </c>
      <c r="Z41" s="1">
        <f>IFERROR(IIOS!Z41/IIOS!Z$93,0)</f>
        <v>2.8789167520604109E-3</v>
      </c>
      <c r="AA41" s="1">
        <f>IFERROR(IIOS!AA41/IIOS!AA$93,0)</f>
        <v>3.0390734797359896E-2</v>
      </c>
      <c r="AB41" s="1">
        <f>IFERROR(IIOS!AB41/IIOS!AB$93,0)</f>
        <v>7.1049333263474091E-4</v>
      </c>
      <c r="AC41" s="1">
        <f>IFERROR(IIOS!AC41/IIOS!AC$93,0)</f>
        <v>7.5725914350921648E-4</v>
      </c>
      <c r="AD41" s="1">
        <f>IFERROR(IIOS!AD41/IIOS!AD$93,0)</f>
        <v>4.6878530582432999E-4</v>
      </c>
      <c r="AE41" s="1">
        <f>IFERROR(IIOS!AE41/IIOS!AE$93,0)</f>
        <v>9.1515914472300192E-5</v>
      </c>
      <c r="AF41" s="1">
        <f>IFERROR(IIOS!AF41/IIOS!AF$93,0)</f>
        <v>3.7807798146741542E-4</v>
      </c>
      <c r="AG41" s="1">
        <f>IFERROR(IIOS!AG41/IIOS!AG$93,0)</f>
        <v>8.6296461732790182E-4</v>
      </c>
      <c r="AH41" s="1">
        <f>IFERROR(IIOS!AH41/IIOS!AH$93,0)</f>
        <v>1.4170144878346978E-2</v>
      </c>
      <c r="AI41" s="1">
        <f>IFERROR(IIOS!AI41/IIOS!AI$93,0)</f>
        <v>2.6038285947340479E-3</v>
      </c>
      <c r="AJ41" s="1">
        <f>IFERROR(IIOS!AJ41/IIOS!AJ$93,0)</f>
        <v>4.9683291356899069E-3</v>
      </c>
      <c r="AK41" s="1">
        <f>IFERROR(IIOS!AK41/IIOS!AK$93,0)</f>
        <v>1.561201179449296E-3</v>
      </c>
      <c r="AL41" s="1">
        <f>IFERROR(IIOS!AL41/IIOS!AL$93,0)</f>
        <v>1.8874204895656156E-4</v>
      </c>
      <c r="AM41" s="1">
        <f>IFERROR(IIOS!AM41/IIOS!AM$93,0)</f>
        <v>3.4346770295321655E-4</v>
      </c>
      <c r="AN41" s="1">
        <f>IFERROR(IIOS!AN41/IIOS!AN$93,0)</f>
        <v>7.4993725679786974E-2</v>
      </c>
      <c r="AO41" s="1">
        <f>IFERROR(IIOS!AO41/IIOS!AO$93,0)</f>
        <v>2.9975070062111669E-2</v>
      </c>
      <c r="AP41" s="1">
        <f>IFERROR(IIOS!AP41/IIOS!AP$93,0)</f>
        <v>0</v>
      </c>
      <c r="AQ41" s="1">
        <f>IFERROR(IIOS!AQ41/IIOS!AQ$93,0)</f>
        <v>0</v>
      </c>
      <c r="AR41" s="24">
        <f>IFERROR(IIOS!AR41/IIOS!AR$93,0)</f>
        <v>7.9804527733071316E-7</v>
      </c>
      <c r="AS41" s="26">
        <f>IFERROR(IIOS!AS41/IIOS!AS$93,0)</f>
        <v>1.3186987374495019E-6</v>
      </c>
      <c r="AT41" s="26">
        <f>IFERROR(IIOS!AT41/IIOS!AT$93,0)</f>
        <v>4.6359131537682772E-6</v>
      </c>
      <c r="AU41" s="26">
        <f>IFERROR(IIOS!AU41/IIOS!AU$93,0)</f>
        <v>1.3796849097187514E-6</v>
      </c>
      <c r="AV41" s="26">
        <f>IFERROR(IIOS!AV41/IIOS!AV$93,0)</f>
        <v>1.4658055520808269E-6</v>
      </c>
      <c r="AW41" s="26">
        <f>IFERROR(IIOS!AW41/IIOS!AW$93,0)</f>
        <v>4.1036995830448939E-7</v>
      </c>
      <c r="AX41" s="26">
        <f>IFERROR(IIOS!AX41/IIOS!AX$93,0)</f>
        <v>2.1339024313301718E-6</v>
      </c>
      <c r="AY41" s="1">
        <f>IFERROR(IIOS!AY41/IIOS!AY$93,0)</f>
        <v>2.562389326438458E-6</v>
      </c>
      <c r="AZ41" s="1">
        <f>IFERROR(IIOS!AZ41/IIOS!AZ$93,0)</f>
        <v>1.8001207244299564E-6</v>
      </c>
      <c r="BA41" s="1">
        <f>IFERROR(IIOS!BA41/IIOS!BA$93,0)</f>
        <v>1.1650281561334451E-6</v>
      </c>
      <c r="BB41" s="1">
        <f>IFERROR(IIOS!BB41/IIOS!BB$93,0)</f>
        <v>2.4949913870722816E-6</v>
      </c>
      <c r="BC41" s="1">
        <f>IFERROR(IIOS!BC41/IIOS!BC$93,0)</f>
        <v>2.0510439603669043E-6</v>
      </c>
      <c r="BD41" s="1">
        <f>IFERROR(IIOS!BD41/IIOS!BD$93,0)</f>
        <v>1.5268437232123523E-6</v>
      </c>
      <c r="BE41" s="1">
        <f>IFERROR(IIOS!BE41/IIOS!BE$93,0)</f>
        <v>7.031134298677338E-7</v>
      </c>
      <c r="BF41" s="1">
        <f>IFERROR(IIOS!BF41/IIOS!BF$93,0)</f>
        <v>2.5260491683603626E-6</v>
      </c>
      <c r="BG41" s="1">
        <f>IFERROR(IIOS!BG41/IIOS!BG$93,0)</f>
        <v>3.4685750365162045E-7</v>
      </c>
      <c r="BH41" s="1">
        <f>IFERROR(IIOS!BH41/IIOS!BH$93,0)</f>
        <v>9.8004405026358676E-7</v>
      </c>
      <c r="BI41" s="1">
        <f>IFERROR(IIOS!BI41/IIOS!BI$93,0)</f>
        <v>1.5842946456575656E-6</v>
      </c>
      <c r="BJ41" s="1">
        <f>IFERROR(IIOS!BJ41/IIOS!BJ$93,0)</f>
        <v>7.3267917372095728E-6</v>
      </c>
      <c r="BK41" s="1">
        <f>IFERROR(IIOS!BK41/IIOS!BK$93,0)</f>
        <v>2.212624182843187E-6</v>
      </c>
      <c r="BL41" s="1">
        <f>IFERROR(IIOS!BL41/IIOS!BL$93,0)</f>
        <v>1.9508103138547782E-5</v>
      </c>
      <c r="BM41" s="1">
        <f>IFERROR(IIOS!BM41/IIOS!BM$93,0)</f>
        <v>1.788777310875544E-4</v>
      </c>
      <c r="BN41" s="1">
        <f>IFERROR(IIOS!BN41/IIOS!BN$93,0)</f>
        <v>3.8333818027849584E-6</v>
      </c>
      <c r="BO41" s="1">
        <f>IFERROR(IIOS!BO41/IIOS!BO$93,0)</f>
        <v>3.2031348053124525E-6</v>
      </c>
      <c r="BP41" s="1">
        <f>IFERROR(IIOS!BP41/IIOS!BP$93,0)</f>
        <v>3.2786529311035503E-6</v>
      </c>
      <c r="BQ41" s="1">
        <f>IFERROR(IIOS!BQ41/IIOS!BQ$93,0)</f>
        <v>5.882608271687362E-7</v>
      </c>
      <c r="BR41" s="1">
        <f>IFERROR(IIOS!BR41/IIOS!BR$93,0)</f>
        <v>3.3743085725270584E-6</v>
      </c>
      <c r="BS41" s="1">
        <f>IFERROR(IIOS!BS41/IIOS!BS$93,0)</f>
        <v>3.3113705002714464E-6</v>
      </c>
      <c r="BT41" s="1">
        <f>IFERROR(IIOS!BT41/IIOS!BT$93,0)</f>
        <v>1.0835725583099924E-4</v>
      </c>
      <c r="BU41" s="1">
        <f>IFERROR(IIOS!BU41/IIOS!BU$93,0)</f>
        <v>1.731150613544904E-5</v>
      </c>
      <c r="BV41" s="1">
        <f>IFERROR(IIOS!BV41/IIOS!BV$93,0)</f>
        <v>2.3871389198654061E-5</v>
      </c>
      <c r="BW41" s="1">
        <f>IFERROR(IIOS!BW41/IIOS!BW$93,0)</f>
        <v>1.1393723937601468E-5</v>
      </c>
      <c r="BX41" s="1">
        <f>IFERROR(IIOS!BX41/IIOS!BX$93,0)</f>
        <v>1.7339753519837927E-6</v>
      </c>
      <c r="BY41" s="1">
        <f>IFERROR(IIOS!BY41/IIOS!BY$93,0)</f>
        <v>2.2097283070865575E-6</v>
      </c>
      <c r="BZ41" s="1">
        <f>IFERROR(IIOS!BZ41/IIOS!BZ$93,0)</f>
        <v>4.1566018154689908E-4</v>
      </c>
      <c r="CA41" s="1">
        <f>IFERROR(IIOS!CA41/IIOS!CA$93,0)</f>
        <v>1.8046015319449427E-4</v>
      </c>
      <c r="CB41" s="1">
        <f>IFERROR(IIOS!CB41/IIOS!CB$93,0)</f>
        <v>0</v>
      </c>
      <c r="CC41" s="16">
        <f>IFERROR(IIOS!CC41/IIOS!CC$93,0)</f>
        <v>0</v>
      </c>
    </row>
    <row r="42" spans="2:81" x14ac:dyDescent="0.25">
      <c r="B42" s="89"/>
      <c r="C42" s="8" t="s">
        <v>0</v>
      </c>
      <c r="D42" s="22" t="s">
        <v>38</v>
      </c>
      <c r="E42" s="32" t="s">
        <v>132</v>
      </c>
      <c r="F42" s="26">
        <f>IFERROR(IIOS!F42/IIOS!F$93,0)</f>
        <v>1.8538624477209438E-3</v>
      </c>
      <c r="G42" s="26">
        <f>IFERROR(IIOS!G42/IIOS!G$93,0)</f>
        <v>1.47087581575841E-3</v>
      </c>
      <c r="H42" s="26">
        <f>IFERROR(IIOS!H42/IIOS!H$93,0)</f>
        <v>7.7682783080314439E-4</v>
      </c>
      <c r="I42" s="26">
        <f>IFERROR(IIOS!I42/IIOS!I$93,0)</f>
        <v>4.2971701736373559E-4</v>
      </c>
      <c r="J42" s="26">
        <f>IFERROR(IIOS!J42/IIOS!J$93,0)</f>
        <v>6.4871788340857995E-4</v>
      </c>
      <c r="K42" s="26">
        <f>IFERROR(IIOS!K42/IIOS!K$93,0)</f>
        <v>0</v>
      </c>
      <c r="L42" s="26">
        <f>IFERROR(IIOS!L42/IIOS!L$93,0)</f>
        <v>5.5843425468381875E-4</v>
      </c>
      <c r="M42" s="1">
        <f>IFERROR(IIOS!M42/IIOS!M$93,0)</f>
        <v>0</v>
      </c>
      <c r="N42" s="1">
        <f>IFERROR(IIOS!N42/IIOS!N$93,0)</f>
        <v>1.3522071300846063E-3</v>
      </c>
      <c r="O42" s="1">
        <f>IFERROR(IIOS!O42/IIOS!O$93,0)</f>
        <v>8.0451062050298323E-4</v>
      </c>
      <c r="P42" s="1">
        <f>IFERROR(IIOS!P42/IIOS!P$93,0)</f>
        <v>3.3091453452760455E-4</v>
      </c>
      <c r="Q42" s="1">
        <f>IFERROR(IIOS!Q42/IIOS!Q$93,0)</f>
        <v>9.8224334106745319E-4</v>
      </c>
      <c r="R42" s="1">
        <f>IFERROR(IIOS!R42/IIOS!R$93,0)</f>
        <v>3.837078860636085E-4</v>
      </c>
      <c r="S42" s="1">
        <f>IFERROR(IIOS!S42/IIOS!S$93,0)</f>
        <v>1.3510938808435915E-4</v>
      </c>
      <c r="T42" s="1">
        <f>IFERROR(IIOS!T42/IIOS!T$93,0)</f>
        <v>8.7798106778838266E-4</v>
      </c>
      <c r="U42" s="1">
        <f>IFERROR(IIOS!U42/IIOS!U$93,0)</f>
        <v>3.5803468615466485E-4</v>
      </c>
      <c r="V42" s="1">
        <f>IFERROR(IIOS!V42/IIOS!V$93,0)</f>
        <v>7.3924311938726862E-4</v>
      </c>
      <c r="W42" s="1">
        <f>IFERROR(IIOS!W42/IIOS!W$93,0)</f>
        <v>7.5106457553649343E-4</v>
      </c>
      <c r="X42" s="1">
        <f>IFERROR(IIOS!X42/IIOS!X$93,0)</f>
        <v>1.217335887251867E-3</v>
      </c>
      <c r="Y42" s="1">
        <f>IFERROR(IIOS!Y42/IIOS!Y$93,0)</f>
        <v>1.1993253017292213E-3</v>
      </c>
      <c r="Z42" s="1">
        <f>IFERROR(IIOS!Z42/IIOS!Z$93,0)</f>
        <v>1.0292618176645243E-3</v>
      </c>
      <c r="AA42" s="1">
        <f>IFERROR(IIOS!AA42/IIOS!AA$93,0)</f>
        <v>1.1739195035761884E-3</v>
      </c>
      <c r="AB42" s="1">
        <f>IFERROR(IIOS!AB42/IIOS!AB$93,0)</f>
        <v>1.0120957981378093E-3</v>
      </c>
      <c r="AC42" s="1">
        <f>IFERROR(IIOS!AC42/IIOS!AC$93,0)</f>
        <v>1.6707279545857111E-3</v>
      </c>
      <c r="AD42" s="1">
        <f>IFERROR(IIOS!AD42/IIOS!AD$93,0)</f>
        <v>1.2730996816142789E-3</v>
      </c>
      <c r="AE42" s="1">
        <f>IFERROR(IIOS!AE42/IIOS!AE$93,0)</f>
        <v>3.9116597921899903E-4</v>
      </c>
      <c r="AF42" s="1">
        <f>IFERROR(IIOS!AF42/IIOS!AF$93,0)</f>
        <v>1.2712033793765055E-3</v>
      </c>
      <c r="AG42" s="1">
        <f>IFERROR(IIOS!AG42/IIOS!AG$93,0)</f>
        <v>4.139967803683582E-3</v>
      </c>
      <c r="AH42" s="1">
        <f>IFERROR(IIOS!AH42/IIOS!AH$93,0)</f>
        <v>7.2989227215285082E-4</v>
      </c>
      <c r="AI42" s="1">
        <f>IFERROR(IIOS!AI42/IIOS!AI$93,0)</f>
        <v>1.1114818589191733E-3</v>
      </c>
      <c r="AJ42" s="1">
        <f>IFERROR(IIOS!AJ42/IIOS!AJ$93,0)</f>
        <v>9.6368172561249769E-4</v>
      </c>
      <c r="AK42" s="1">
        <f>IFERROR(IIOS!AK42/IIOS!AK$93,0)</f>
        <v>3.8783994630587905E-4</v>
      </c>
      <c r="AL42" s="1">
        <f>IFERROR(IIOS!AL42/IIOS!AL$93,0)</f>
        <v>8.8351017809369908E-4</v>
      </c>
      <c r="AM42" s="1">
        <f>IFERROR(IIOS!AM42/IIOS!AM$93,0)</f>
        <v>3.9500586798890268E-4</v>
      </c>
      <c r="AN42" s="1">
        <f>IFERROR(IIOS!AN42/IIOS!AN$93,0)</f>
        <v>1.8537852860602451E-2</v>
      </c>
      <c r="AO42" s="1">
        <f>IFERROR(IIOS!AO42/IIOS!AO$93,0)</f>
        <v>1.3919508816245383E-2</v>
      </c>
      <c r="AP42" s="1">
        <f>IFERROR(IIOS!AP42/IIOS!AP$93,0)</f>
        <v>0</v>
      </c>
      <c r="AQ42" s="1">
        <f>IFERROR(IIOS!AQ42/IIOS!AQ$93,0)</f>
        <v>0</v>
      </c>
      <c r="AR42" s="24">
        <f>IFERROR(IIOS!AR42/IIOS!AR$93,0)</f>
        <v>3.2124337742824938E-6</v>
      </c>
      <c r="AS42" s="26">
        <f>IFERROR(IIOS!AS42/IIOS!AS$93,0)</f>
        <v>1.7572584525796392E-6</v>
      </c>
      <c r="AT42" s="26">
        <f>IFERROR(IIOS!AT42/IIOS!AT$93,0)</f>
        <v>9.860678579415389E-7</v>
      </c>
      <c r="AU42" s="26">
        <f>IFERROR(IIOS!AU42/IIOS!AU$93,0)</f>
        <v>6.5904580971045577E-7</v>
      </c>
      <c r="AV42" s="26">
        <f>IFERROR(IIOS!AV42/IIOS!AV$93,0)</f>
        <v>1.0887625757291566E-6</v>
      </c>
      <c r="AW42" s="26">
        <f>IFERROR(IIOS!AW42/IIOS!AW$93,0)</f>
        <v>2.052608462162923E-7</v>
      </c>
      <c r="AX42" s="26">
        <f>IFERROR(IIOS!AX42/IIOS!AX$93,0)</f>
        <v>1.0486005600368387E-6</v>
      </c>
      <c r="AY42" s="1">
        <f>IFERROR(IIOS!AY42/IIOS!AY$93,0)</f>
        <v>2.284651840848083E-6</v>
      </c>
      <c r="AZ42" s="1">
        <f>IFERROR(IIOS!AZ42/IIOS!AZ$93,0)</f>
        <v>1.1736314850005233E-6</v>
      </c>
      <c r="BA42" s="1">
        <f>IFERROR(IIOS!BA42/IIOS!BA$93,0)</f>
        <v>8.0379701555653305E-7</v>
      </c>
      <c r="BB42" s="1">
        <f>IFERROR(IIOS!BB42/IIOS!BB$93,0)</f>
        <v>5.2856864524256174E-7</v>
      </c>
      <c r="BC42" s="1">
        <f>IFERROR(IIOS!BC42/IIOS!BC$93,0)</f>
        <v>9.1167010967342919E-7</v>
      </c>
      <c r="BD42" s="1">
        <f>IFERROR(IIOS!BD42/IIOS!BD$93,0)</f>
        <v>5.9985010303343696E-7</v>
      </c>
      <c r="BE42" s="1">
        <f>IFERROR(IIOS!BE42/IIOS!BE$93,0)</f>
        <v>3.8633545146285614E-7</v>
      </c>
      <c r="BF42" s="1">
        <f>IFERROR(IIOS!BF42/IIOS!BF$93,0)</f>
        <v>1.0302589116258157E-6</v>
      </c>
      <c r="BG42" s="1">
        <f>IFERROR(IIOS!BG42/IIOS!BG$93,0)</f>
        <v>4.2690973902067492E-7</v>
      </c>
      <c r="BH42" s="1">
        <f>IFERROR(IIOS!BH42/IIOS!BH$93,0)</f>
        <v>1.2413500722396824E-6</v>
      </c>
      <c r="BI42" s="1">
        <f>IFERROR(IIOS!BI42/IIOS!BI$93,0)</f>
        <v>8.6076070546709373E-7</v>
      </c>
      <c r="BJ42" s="1">
        <f>IFERROR(IIOS!BJ42/IIOS!BJ$93,0)</f>
        <v>1.456185064069503E-6</v>
      </c>
      <c r="BK42" s="1">
        <f>IFERROR(IIOS!BK42/IIOS!BK$93,0)</f>
        <v>1.6888236636138124E-6</v>
      </c>
      <c r="BL42" s="1">
        <f>IFERROR(IIOS!BL42/IIOS!BL$93,0)</f>
        <v>1.1779421426939262E-6</v>
      </c>
      <c r="BM42" s="1">
        <f>IFERROR(IIOS!BM42/IIOS!BM$93,0)</f>
        <v>1.3792206693038121E-6</v>
      </c>
      <c r="BN42" s="1">
        <f>IFERROR(IIOS!BN42/IIOS!BN$93,0)</f>
        <v>1.1435911692900791E-6</v>
      </c>
      <c r="BO42" s="1">
        <f>IFERROR(IIOS!BO42/IIOS!BO$93,0)</f>
        <v>1.3457896006815564E-6</v>
      </c>
      <c r="BP42" s="1">
        <f>IFERROR(IIOS!BP42/IIOS!BP$93,0)</f>
        <v>2.4590620738603333E-6</v>
      </c>
      <c r="BQ42" s="1">
        <f>IFERROR(IIOS!BQ42/IIOS!BQ$93,0)</f>
        <v>4.056416587873185E-7</v>
      </c>
      <c r="BR42" s="1">
        <f>IFERROR(IIOS!BR42/IIOS!BR$93,0)</f>
        <v>1.8377324861399602E-6</v>
      </c>
      <c r="BS42" s="1">
        <f>IFERROR(IIOS!BS42/IIOS!BS$93,0)</f>
        <v>2.8789310696413564E-6</v>
      </c>
      <c r="BT42" s="1">
        <f>IFERROR(IIOS!BT42/IIOS!BT$93,0)</f>
        <v>8.4621082852391279E-7</v>
      </c>
      <c r="BU42" s="1">
        <f>IFERROR(IIOS!BU42/IIOS!BU$93,0)</f>
        <v>1.0918049361971075E-6</v>
      </c>
      <c r="BV42" s="1">
        <f>IFERROR(IIOS!BV42/IIOS!BV$93,0)</f>
        <v>9.4852326701208421E-7</v>
      </c>
      <c r="BW42" s="1">
        <f>IFERROR(IIOS!BW42/IIOS!BW$93,0)</f>
        <v>6.3961189716592141E-7</v>
      </c>
      <c r="BX42" s="1">
        <f>IFERROR(IIOS!BX42/IIOS!BX$93,0)</f>
        <v>1.3464026850705198E-6</v>
      </c>
      <c r="BY42" s="1">
        <f>IFERROR(IIOS!BY42/IIOS!BY$93,0)</f>
        <v>4.0583021590853142E-7</v>
      </c>
      <c r="BZ42" s="1">
        <f>IFERROR(IIOS!BZ42/IIOS!BZ$93,0)</f>
        <v>1.6000539388384942E-5</v>
      </c>
      <c r="CA42" s="1">
        <f>IFERROR(IIOS!CA42/IIOS!CA$93,0)</f>
        <v>1.3840000592557334E-5</v>
      </c>
      <c r="CB42" s="1">
        <f>IFERROR(IIOS!CB42/IIOS!CB$93,0)</f>
        <v>0</v>
      </c>
      <c r="CC42" s="16">
        <f>IFERROR(IIOS!CC42/IIOS!CC$93,0)</f>
        <v>0</v>
      </c>
    </row>
    <row r="43" spans="2:81" x14ac:dyDescent="0.25">
      <c r="B43" s="89"/>
      <c r="C43" s="8" t="s">
        <v>0</v>
      </c>
      <c r="D43" s="22" t="s">
        <v>39</v>
      </c>
      <c r="E43" s="32" t="s">
        <v>185</v>
      </c>
      <c r="F43" s="26">
        <f>IFERROR(IIOS!F43/IIOS!F$93,0)</f>
        <v>0</v>
      </c>
      <c r="G43" s="26">
        <f>IFERROR(IIOS!G43/IIOS!G$93,0)</f>
        <v>0</v>
      </c>
      <c r="H43" s="26">
        <f>IFERROR(IIOS!H43/IIOS!H$93,0)</f>
        <v>0</v>
      </c>
      <c r="I43" s="26">
        <f>IFERROR(IIOS!I43/IIOS!I$93,0)</f>
        <v>0</v>
      </c>
      <c r="J43" s="26">
        <f>IFERROR(IIOS!J43/IIOS!J$93,0)</f>
        <v>0</v>
      </c>
      <c r="K43" s="26">
        <f>IFERROR(IIOS!K43/IIOS!K$93,0)</f>
        <v>0</v>
      </c>
      <c r="L43" s="26">
        <f>IFERROR(IIOS!L43/IIOS!L$93,0)</f>
        <v>0</v>
      </c>
      <c r="M43" s="1">
        <f>IFERROR(IIOS!M43/IIOS!M$93,0)</f>
        <v>0</v>
      </c>
      <c r="N43" s="1">
        <f>IFERROR(IIOS!N43/IIOS!N$93,0)</f>
        <v>0</v>
      </c>
      <c r="O43" s="1">
        <f>IFERROR(IIOS!O43/IIOS!O$93,0)</f>
        <v>0</v>
      </c>
      <c r="P43" s="1">
        <f>IFERROR(IIOS!P43/IIOS!P$93,0)</f>
        <v>0</v>
      </c>
      <c r="Q43" s="1">
        <f>IFERROR(IIOS!Q43/IIOS!Q$93,0)</f>
        <v>0</v>
      </c>
      <c r="R43" s="1">
        <f>IFERROR(IIOS!R43/IIOS!R$93,0)</f>
        <v>0</v>
      </c>
      <c r="S43" s="1">
        <f>IFERROR(IIOS!S43/IIOS!S$93,0)</f>
        <v>0</v>
      </c>
      <c r="T43" s="1">
        <f>IFERROR(IIOS!T43/IIOS!T$93,0)</f>
        <v>0</v>
      </c>
      <c r="U43" s="1">
        <f>IFERROR(IIOS!U43/IIOS!U$93,0)</f>
        <v>0</v>
      </c>
      <c r="V43" s="1">
        <f>IFERROR(IIOS!V43/IIOS!V$93,0)</f>
        <v>0</v>
      </c>
      <c r="W43" s="1">
        <f>IFERROR(IIOS!W43/IIOS!W$93,0)</f>
        <v>0</v>
      </c>
      <c r="X43" s="1">
        <f>IFERROR(IIOS!X43/IIOS!X$93,0)</f>
        <v>0</v>
      </c>
      <c r="Y43" s="1">
        <f>IFERROR(IIOS!Y43/IIOS!Y$93,0)</f>
        <v>0</v>
      </c>
      <c r="Z43" s="1">
        <f>IFERROR(IIOS!Z43/IIOS!Z$93,0)</f>
        <v>0</v>
      </c>
      <c r="AA43" s="1">
        <f>IFERROR(IIOS!AA43/IIOS!AA$93,0)</f>
        <v>0</v>
      </c>
      <c r="AB43" s="1">
        <f>IFERROR(IIOS!AB43/IIOS!AB$93,0)</f>
        <v>0</v>
      </c>
      <c r="AC43" s="1">
        <f>IFERROR(IIOS!AC43/IIOS!AC$93,0)</f>
        <v>0</v>
      </c>
      <c r="AD43" s="1">
        <f>IFERROR(IIOS!AD43/IIOS!AD$93,0)</f>
        <v>0</v>
      </c>
      <c r="AE43" s="1">
        <f>IFERROR(IIOS!AE43/IIOS!AE$93,0)</f>
        <v>0</v>
      </c>
      <c r="AF43" s="1">
        <f>IFERROR(IIOS!AF43/IIOS!AF$93,0)</f>
        <v>0</v>
      </c>
      <c r="AG43" s="1">
        <f>IFERROR(IIOS!AG43/IIOS!AG$93,0)</f>
        <v>0</v>
      </c>
      <c r="AH43" s="1">
        <f>IFERROR(IIOS!AH43/IIOS!AH$93,0)</f>
        <v>0</v>
      </c>
      <c r="AI43" s="1">
        <f>IFERROR(IIOS!AI43/IIOS!AI$93,0)</f>
        <v>0</v>
      </c>
      <c r="AJ43" s="1">
        <f>IFERROR(IIOS!AJ43/IIOS!AJ$93,0)</f>
        <v>0</v>
      </c>
      <c r="AK43" s="1">
        <f>IFERROR(IIOS!AK43/IIOS!AK$93,0)</f>
        <v>0</v>
      </c>
      <c r="AL43" s="1">
        <f>IFERROR(IIOS!AL43/IIOS!AL$93,0)</f>
        <v>0</v>
      </c>
      <c r="AM43" s="1">
        <f>IFERROR(IIOS!AM43/IIOS!AM$93,0)</f>
        <v>0</v>
      </c>
      <c r="AN43" s="1">
        <f>IFERROR(IIOS!AN43/IIOS!AN$93,0)</f>
        <v>0</v>
      </c>
      <c r="AO43" s="1">
        <f>IFERROR(IIOS!AO43/IIOS!AO$93,0)</f>
        <v>0</v>
      </c>
      <c r="AP43" s="1">
        <f>IFERROR(IIOS!AP43/IIOS!AP$93,0)</f>
        <v>0</v>
      </c>
      <c r="AQ43" s="1">
        <f>IFERROR(IIOS!AQ43/IIOS!AQ$93,0)</f>
        <v>0</v>
      </c>
      <c r="AR43" s="24">
        <f>IFERROR(IIOS!AR43/IIOS!AR$93,0)</f>
        <v>0</v>
      </c>
      <c r="AS43" s="26">
        <f>IFERROR(IIOS!AS43/IIOS!AS$93,0)</f>
        <v>0</v>
      </c>
      <c r="AT43" s="26">
        <f>IFERROR(IIOS!AT43/IIOS!AT$93,0)</f>
        <v>0</v>
      </c>
      <c r="AU43" s="26">
        <f>IFERROR(IIOS!AU43/IIOS!AU$93,0)</f>
        <v>0</v>
      </c>
      <c r="AV43" s="26">
        <f>IFERROR(IIOS!AV43/IIOS!AV$93,0)</f>
        <v>0</v>
      </c>
      <c r="AW43" s="26">
        <f>IFERROR(IIOS!AW43/IIOS!AW$93,0)</f>
        <v>0</v>
      </c>
      <c r="AX43" s="26">
        <f>IFERROR(IIOS!AX43/IIOS!AX$93,0)</f>
        <v>0</v>
      </c>
      <c r="AY43" s="1">
        <f>IFERROR(IIOS!AY43/IIOS!AY$93,0)</f>
        <v>0</v>
      </c>
      <c r="AZ43" s="1">
        <f>IFERROR(IIOS!AZ43/IIOS!AZ$93,0)</f>
        <v>0</v>
      </c>
      <c r="BA43" s="1">
        <f>IFERROR(IIOS!BA43/IIOS!BA$93,0)</f>
        <v>0</v>
      </c>
      <c r="BB43" s="1">
        <f>IFERROR(IIOS!BB43/IIOS!BB$93,0)</f>
        <v>0</v>
      </c>
      <c r="BC43" s="1">
        <f>IFERROR(IIOS!BC43/IIOS!BC$93,0)</f>
        <v>0</v>
      </c>
      <c r="BD43" s="1">
        <f>IFERROR(IIOS!BD43/IIOS!BD$93,0)</f>
        <v>0</v>
      </c>
      <c r="BE43" s="1">
        <f>IFERROR(IIOS!BE43/IIOS!BE$93,0)</f>
        <v>0</v>
      </c>
      <c r="BF43" s="1">
        <f>IFERROR(IIOS!BF43/IIOS!BF$93,0)</f>
        <v>0</v>
      </c>
      <c r="BG43" s="1">
        <f>IFERROR(IIOS!BG43/IIOS!BG$93,0)</f>
        <v>0</v>
      </c>
      <c r="BH43" s="1">
        <f>IFERROR(IIOS!BH43/IIOS!BH$93,0)</f>
        <v>0</v>
      </c>
      <c r="BI43" s="1">
        <f>IFERROR(IIOS!BI43/IIOS!BI$93,0)</f>
        <v>0</v>
      </c>
      <c r="BJ43" s="1">
        <f>IFERROR(IIOS!BJ43/IIOS!BJ$93,0)</f>
        <v>0</v>
      </c>
      <c r="BK43" s="1">
        <f>IFERROR(IIOS!BK43/IIOS!BK$93,0)</f>
        <v>0</v>
      </c>
      <c r="BL43" s="1">
        <f>IFERROR(IIOS!BL43/IIOS!BL$93,0)</f>
        <v>0</v>
      </c>
      <c r="BM43" s="1">
        <f>IFERROR(IIOS!BM43/IIOS!BM$93,0)</f>
        <v>0</v>
      </c>
      <c r="BN43" s="1">
        <f>IFERROR(IIOS!BN43/IIOS!BN$93,0)</f>
        <v>0</v>
      </c>
      <c r="BO43" s="1">
        <f>IFERROR(IIOS!BO43/IIOS!BO$93,0)</f>
        <v>0</v>
      </c>
      <c r="BP43" s="1">
        <f>IFERROR(IIOS!BP43/IIOS!BP$93,0)</f>
        <v>0</v>
      </c>
      <c r="BQ43" s="1">
        <f>IFERROR(IIOS!BQ43/IIOS!BQ$93,0)</f>
        <v>0</v>
      </c>
      <c r="BR43" s="1">
        <f>IFERROR(IIOS!BR43/IIOS!BR$93,0)</f>
        <v>0</v>
      </c>
      <c r="BS43" s="1">
        <f>IFERROR(IIOS!BS43/IIOS!BS$93,0)</f>
        <v>0</v>
      </c>
      <c r="BT43" s="1">
        <f>IFERROR(IIOS!BT43/IIOS!BT$93,0)</f>
        <v>0</v>
      </c>
      <c r="BU43" s="1">
        <f>IFERROR(IIOS!BU43/IIOS!BU$93,0)</f>
        <v>0</v>
      </c>
      <c r="BV43" s="1">
        <f>IFERROR(IIOS!BV43/IIOS!BV$93,0)</f>
        <v>0</v>
      </c>
      <c r="BW43" s="1">
        <f>IFERROR(IIOS!BW43/IIOS!BW$93,0)</f>
        <v>0</v>
      </c>
      <c r="BX43" s="1">
        <f>IFERROR(IIOS!BX43/IIOS!BX$93,0)</f>
        <v>0</v>
      </c>
      <c r="BY43" s="1">
        <f>IFERROR(IIOS!BY43/IIOS!BY$93,0)</f>
        <v>0</v>
      </c>
      <c r="BZ43" s="1">
        <f>IFERROR(IIOS!BZ43/IIOS!BZ$93,0)</f>
        <v>0</v>
      </c>
      <c r="CA43" s="1">
        <f>IFERROR(IIOS!CA43/IIOS!CA$93,0)</f>
        <v>0</v>
      </c>
      <c r="CB43" s="1">
        <f>IFERROR(IIOS!CB43/IIOS!CB$93,0)</f>
        <v>0</v>
      </c>
      <c r="CC43" s="16">
        <f>IFERROR(IIOS!CC43/IIOS!CC$93,0)</f>
        <v>0</v>
      </c>
    </row>
    <row r="44" spans="2:81" x14ac:dyDescent="0.25">
      <c r="B44" s="90"/>
      <c r="C44" s="53" t="s">
        <v>0</v>
      </c>
      <c r="D44" s="42" t="s">
        <v>40</v>
      </c>
      <c r="E44" s="68" t="s">
        <v>183</v>
      </c>
      <c r="F44" s="9">
        <f>IFERROR(IIOS!F44/IIOS!F$93,0)</f>
        <v>0</v>
      </c>
      <c r="G44" s="9">
        <f>IFERROR(IIOS!G44/IIOS!G$93,0)</f>
        <v>0</v>
      </c>
      <c r="H44" s="9">
        <f>IFERROR(IIOS!H44/IIOS!H$93,0)</f>
        <v>0</v>
      </c>
      <c r="I44" s="9">
        <f>IFERROR(IIOS!I44/IIOS!I$93,0)</f>
        <v>0</v>
      </c>
      <c r="J44" s="9">
        <f>IFERROR(IIOS!J44/IIOS!J$93,0)</f>
        <v>0</v>
      </c>
      <c r="K44" s="9">
        <f>IFERROR(IIOS!K44/IIOS!K$93,0)</f>
        <v>0</v>
      </c>
      <c r="L44" s="9">
        <f>IFERROR(IIOS!L44/IIOS!L$93,0)</f>
        <v>0</v>
      </c>
      <c r="M44" s="9">
        <f>IFERROR(IIOS!M44/IIOS!M$93,0)</f>
        <v>0</v>
      </c>
      <c r="N44" s="9">
        <f>IFERROR(IIOS!N44/IIOS!N$93,0)</f>
        <v>0</v>
      </c>
      <c r="O44" s="9">
        <f>IFERROR(IIOS!O44/IIOS!O$93,0)</f>
        <v>0</v>
      </c>
      <c r="P44" s="9">
        <f>IFERROR(IIOS!P44/IIOS!P$93,0)</f>
        <v>0</v>
      </c>
      <c r="Q44" s="9">
        <f>IFERROR(IIOS!Q44/IIOS!Q$93,0)</f>
        <v>0</v>
      </c>
      <c r="R44" s="9">
        <f>IFERROR(IIOS!R44/IIOS!R$93,0)</f>
        <v>0</v>
      </c>
      <c r="S44" s="9">
        <f>IFERROR(IIOS!S44/IIOS!S$93,0)</f>
        <v>0</v>
      </c>
      <c r="T44" s="9">
        <f>IFERROR(IIOS!T44/IIOS!T$93,0)</f>
        <v>0</v>
      </c>
      <c r="U44" s="9">
        <f>IFERROR(IIOS!U44/IIOS!U$93,0)</f>
        <v>0</v>
      </c>
      <c r="V44" s="9">
        <f>IFERROR(IIOS!V44/IIOS!V$93,0)</f>
        <v>0</v>
      </c>
      <c r="W44" s="9">
        <f>IFERROR(IIOS!W44/IIOS!W$93,0)</f>
        <v>0</v>
      </c>
      <c r="X44" s="9">
        <f>IFERROR(IIOS!X44/IIOS!X$93,0)</f>
        <v>0</v>
      </c>
      <c r="Y44" s="9">
        <f>IFERROR(IIOS!Y44/IIOS!Y$93,0)</f>
        <v>0</v>
      </c>
      <c r="Z44" s="9">
        <f>IFERROR(IIOS!Z44/IIOS!Z$93,0)</f>
        <v>0</v>
      </c>
      <c r="AA44" s="9">
        <f>IFERROR(IIOS!AA44/IIOS!AA$93,0)</f>
        <v>0</v>
      </c>
      <c r="AB44" s="9">
        <f>IFERROR(IIOS!AB44/IIOS!AB$93,0)</f>
        <v>0</v>
      </c>
      <c r="AC44" s="9">
        <f>IFERROR(IIOS!AC44/IIOS!AC$93,0)</f>
        <v>0</v>
      </c>
      <c r="AD44" s="9">
        <f>IFERROR(IIOS!AD44/IIOS!AD$93,0)</f>
        <v>0</v>
      </c>
      <c r="AE44" s="9">
        <f>IFERROR(IIOS!AE44/IIOS!AE$93,0)</f>
        <v>0</v>
      </c>
      <c r="AF44" s="9">
        <f>IFERROR(IIOS!AF44/IIOS!AF$93,0)</f>
        <v>0</v>
      </c>
      <c r="AG44" s="9">
        <f>IFERROR(IIOS!AG44/IIOS!AG$93,0)</f>
        <v>0</v>
      </c>
      <c r="AH44" s="9">
        <f>IFERROR(IIOS!AH44/IIOS!AH$93,0)</f>
        <v>0</v>
      </c>
      <c r="AI44" s="9">
        <f>IFERROR(IIOS!AI44/IIOS!AI$93,0)</f>
        <v>0</v>
      </c>
      <c r="AJ44" s="9">
        <f>IFERROR(IIOS!AJ44/IIOS!AJ$93,0)</f>
        <v>0</v>
      </c>
      <c r="AK44" s="9">
        <f>IFERROR(IIOS!AK44/IIOS!AK$93,0)</f>
        <v>0</v>
      </c>
      <c r="AL44" s="9">
        <f>IFERROR(IIOS!AL44/IIOS!AL$93,0)</f>
        <v>0</v>
      </c>
      <c r="AM44" s="9">
        <f>IFERROR(IIOS!AM44/IIOS!AM$93,0)</f>
        <v>0</v>
      </c>
      <c r="AN44" s="9">
        <f>IFERROR(IIOS!AN44/IIOS!AN$93,0)</f>
        <v>0</v>
      </c>
      <c r="AO44" s="9">
        <f>IFERROR(IIOS!AO44/IIOS!AO$93,0)</f>
        <v>0</v>
      </c>
      <c r="AP44" s="9">
        <f>IFERROR(IIOS!AP44/IIOS!AP$93,0)</f>
        <v>0</v>
      </c>
      <c r="AQ44" s="9">
        <f>IFERROR(IIOS!AQ44/IIOS!AQ$93,0)</f>
        <v>0</v>
      </c>
      <c r="AR44" s="12">
        <f>IFERROR(IIOS!AR44/IIOS!AR$93,0)</f>
        <v>0</v>
      </c>
      <c r="AS44" s="9">
        <f>IFERROR(IIOS!AS44/IIOS!AS$93,0)</f>
        <v>0</v>
      </c>
      <c r="AT44" s="9">
        <f>IFERROR(IIOS!AT44/IIOS!AT$93,0)</f>
        <v>0</v>
      </c>
      <c r="AU44" s="9">
        <f>IFERROR(IIOS!AU44/IIOS!AU$93,0)</f>
        <v>0</v>
      </c>
      <c r="AV44" s="9">
        <f>IFERROR(IIOS!AV44/IIOS!AV$93,0)</f>
        <v>0</v>
      </c>
      <c r="AW44" s="9">
        <f>IFERROR(IIOS!AW44/IIOS!AW$93,0)</f>
        <v>0</v>
      </c>
      <c r="AX44" s="9">
        <f>IFERROR(IIOS!AX44/IIOS!AX$93,0)</f>
        <v>0</v>
      </c>
      <c r="AY44" s="9">
        <f>IFERROR(IIOS!AY44/IIOS!AY$93,0)</f>
        <v>0</v>
      </c>
      <c r="AZ44" s="9">
        <f>IFERROR(IIOS!AZ44/IIOS!AZ$93,0)</f>
        <v>0</v>
      </c>
      <c r="BA44" s="9">
        <f>IFERROR(IIOS!BA44/IIOS!BA$93,0)</f>
        <v>0</v>
      </c>
      <c r="BB44" s="9">
        <f>IFERROR(IIOS!BB44/IIOS!BB$93,0)</f>
        <v>0</v>
      </c>
      <c r="BC44" s="9">
        <f>IFERROR(IIOS!BC44/IIOS!BC$93,0)</f>
        <v>0</v>
      </c>
      <c r="BD44" s="9">
        <f>IFERROR(IIOS!BD44/IIOS!BD$93,0)</f>
        <v>0</v>
      </c>
      <c r="BE44" s="9">
        <f>IFERROR(IIOS!BE44/IIOS!BE$93,0)</f>
        <v>0</v>
      </c>
      <c r="BF44" s="9">
        <f>IFERROR(IIOS!BF44/IIOS!BF$93,0)</f>
        <v>0</v>
      </c>
      <c r="BG44" s="9">
        <f>IFERROR(IIOS!BG44/IIOS!BG$93,0)</f>
        <v>0</v>
      </c>
      <c r="BH44" s="9">
        <f>IFERROR(IIOS!BH44/IIOS!BH$93,0)</f>
        <v>0</v>
      </c>
      <c r="BI44" s="9">
        <f>IFERROR(IIOS!BI44/IIOS!BI$93,0)</f>
        <v>0</v>
      </c>
      <c r="BJ44" s="9">
        <f>IFERROR(IIOS!BJ44/IIOS!BJ$93,0)</f>
        <v>0</v>
      </c>
      <c r="BK44" s="9">
        <f>IFERROR(IIOS!BK44/IIOS!BK$93,0)</f>
        <v>0</v>
      </c>
      <c r="BL44" s="9">
        <f>IFERROR(IIOS!BL44/IIOS!BL$93,0)</f>
        <v>0</v>
      </c>
      <c r="BM44" s="9">
        <f>IFERROR(IIOS!BM44/IIOS!BM$93,0)</f>
        <v>0</v>
      </c>
      <c r="BN44" s="9">
        <f>IFERROR(IIOS!BN44/IIOS!BN$93,0)</f>
        <v>0</v>
      </c>
      <c r="BO44" s="9">
        <f>IFERROR(IIOS!BO44/IIOS!BO$93,0)</f>
        <v>0</v>
      </c>
      <c r="BP44" s="9">
        <f>IFERROR(IIOS!BP44/IIOS!BP$93,0)</f>
        <v>0</v>
      </c>
      <c r="BQ44" s="9">
        <f>IFERROR(IIOS!BQ44/IIOS!BQ$93,0)</f>
        <v>0</v>
      </c>
      <c r="BR44" s="9">
        <f>IFERROR(IIOS!BR44/IIOS!BR$93,0)</f>
        <v>0</v>
      </c>
      <c r="BS44" s="9">
        <f>IFERROR(IIOS!BS44/IIOS!BS$93,0)</f>
        <v>0</v>
      </c>
      <c r="BT44" s="9">
        <f>IFERROR(IIOS!BT44/IIOS!BT$93,0)</f>
        <v>0</v>
      </c>
      <c r="BU44" s="9">
        <f>IFERROR(IIOS!BU44/IIOS!BU$93,0)</f>
        <v>0</v>
      </c>
      <c r="BV44" s="9">
        <f>IFERROR(IIOS!BV44/IIOS!BV$93,0)</f>
        <v>0</v>
      </c>
      <c r="BW44" s="9">
        <f>IFERROR(IIOS!BW44/IIOS!BW$93,0)</f>
        <v>0</v>
      </c>
      <c r="BX44" s="9">
        <f>IFERROR(IIOS!BX44/IIOS!BX$93,0)</f>
        <v>0</v>
      </c>
      <c r="BY44" s="9">
        <f>IFERROR(IIOS!BY44/IIOS!BY$93,0)</f>
        <v>0</v>
      </c>
      <c r="BZ44" s="9">
        <f>IFERROR(IIOS!BZ44/IIOS!BZ$93,0)</f>
        <v>0</v>
      </c>
      <c r="CA44" s="9">
        <f>IFERROR(IIOS!CA44/IIOS!CA$93,0)</f>
        <v>0</v>
      </c>
      <c r="CB44" s="9">
        <f>IFERROR(IIOS!CB44/IIOS!CB$93,0)</f>
        <v>0</v>
      </c>
      <c r="CC44" s="17">
        <f>IFERROR(IIOS!CC44/IIOS!CC$93,0)</f>
        <v>0</v>
      </c>
    </row>
    <row r="45" spans="2:81" x14ac:dyDescent="0.25">
      <c r="B45" s="89" t="s">
        <v>140</v>
      </c>
      <c r="C45" s="8" t="s">
        <v>1</v>
      </c>
      <c r="D45" s="22" t="s">
        <v>3</v>
      </c>
      <c r="E45" s="32" t="s">
        <v>121</v>
      </c>
      <c r="F45" s="1">
        <f>IFERROR(IIOS!F45/IIOS!F$93,0)</f>
        <v>8.6485627818397269E-3</v>
      </c>
      <c r="G45" s="1">
        <f>IFERROR(IIOS!G45/IIOS!G$93,0)</f>
        <v>3.87921385359754E-5</v>
      </c>
      <c r="H45" s="1">
        <f>IFERROR(IIOS!H45/IIOS!H$93,0)</f>
        <v>3.0140396045987693E-2</v>
      </c>
      <c r="I45" s="1">
        <f>IFERROR(IIOS!I45/IIOS!I$93,0)</f>
        <v>6.86337418214912E-4</v>
      </c>
      <c r="J45" s="1">
        <f>IFERROR(IIOS!J45/IIOS!J$93,0)</f>
        <v>4.8579058213537741E-3</v>
      </c>
      <c r="K45" s="1">
        <f>IFERROR(IIOS!K45/IIOS!K$93,0)</f>
        <v>0</v>
      </c>
      <c r="L45" s="1">
        <f>IFERROR(IIOS!L45/IIOS!L$93,0)</f>
        <v>2.8837060920623254E-3</v>
      </c>
      <c r="M45" s="1">
        <f>IFERROR(IIOS!M45/IIOS!M$93,0)</f>
        <v>0</v>
      </c>
      <c r="N45" s="1">
        <f>IFERROR(IIOS!N45/IIOS!N$93,0)</f>
        <v>3.3661201509886988E-4</v>
      </c>
      <c r="O45" s="1">
        <f>IFERROR(IIOS!O45/IIOS!O$93,0)</f>
        <v>3.4000043081932397E-5</v>
      </c>
      <c r="P45" s="1">
        <f>IFERROR(IIOS!P45/IIOS!P$93,0)</f>
        <v>2.4734690993711245E-5</v>
      </c>
      <c r="Q45" s="1">
        <f>IFERROR(IIOS!Q45/IIOS!Q$93,0)</f>
        <v>4.2542461850656366E-5</v>
      </c>
      <c r="R45" s="1">
        <f>IFERROR(IIOS!R45/IIOS!R$93,0)</f>
        <v>4.881760086282658E-5</v>
      </c>
      <c r="S45" s="1">
        <f>IFERROR(IIOS!S45/IIOS!S$93,0)</f>
        <v>8.3684345057220326E-5</v>
      </c>
      <c r="T45" s="1">
        <f>IFERROR(IIOS!T45/IIOS!T$93,0)</f>
        <v>1.1567093087289548E-4</v>
      </c>
      <c r="U45" s="1">
        <f>IFERROR(IIOS!U45/IIOS!U$93,0)</f>
        <v>1.2724737921845519E-5</v>
      </c>
      <c r="V45" s="1">
        <f>IFERROR(IIOS!V45/IIOS!V$93,0)</f>
        <v>3.0301069119536073E-5</v>
      </c>
      <c r="W45" s="1">
        <f>IFERROR(IIOS!W45/IIOS!W$93,0)</f>
        <v>6.0843464009726563E-5</v>
      </c>
      <c r="X45" s="1">
        <f>IFERROR(IIOS!X45/IIOS!X$93,0)</f>
        <v>2.3712619184257188E-4</v>
      </c>
      <c r="Y45" s="1">
        <f>IFERROR(IIOS!Y45/IIOS!Y$93,0)</f>
        <v>3.4893729239997435E-5</v>
      </c>
      <c r="Z45" s="1">
        <f>IFERROR(IIOS!Z45/IIOS!Z$93,0)</f>
        <v>2.0122314035615784E-3</v>
      </c>
      <c r="AA45" s="1">
        <f>IFERROR(IIOS!AA45/IIOS!AA$93,0)</f>
        <v>1.3105535003757305E-4</v>
      </c>
      <c r="AB45" s="1">
        <f>IFERROR(IIOS!AB45/IIOS!AB$93,0)</f>
        <v>4.8891548201502175E-5</v>
      </c>
      <c r="AC45" s="1">
        <f>IFERROR(IIOS!AC45/IIOS!AC$93,0)</f>
        <v>9.5160733388572477E-5</v>
      </c>
      <c r="AD45" s="1">
        <f>IFERROR(IIOS!AD45/IIOS!AD$93,0)</f>
        <v>1.2273398073853644E-5</v>
      </c>
      <c r="AE45" s="1">
        <f>IFERROR(IIOS!AE45/IIOS!AE$93,0)</f>
        <v>1.7722448231288556E-5</v>
      </c>
      <c r="AF45" s="1">
        <f>IFERROR(IIOS!AF45/IIOS!AF$93,0)</f>
        <v>8.8346853557351885E-5</v>
      </c>
      <c r="AG45" s="1">
        <f>IFERROR(IIOS!AG45/IIOS!AG$93,0)</f>
        <v>1.0217816794220433E-4</v>
      </c>
      <c r="AH45" s="1">
        <f>IFERROR(IIOS!AH45/IIOS!AH$93,0)</f>
        <v>2.7008715898776205E-4</v>
      </c>
      <c r="AI45" s="1">
        <f>IFERROR(IIOS!AI45/IIOS!AI$93,0)</f>
        <v>3.0295140464499002E-4</v>
      </c>
      <c r="AJ45" s="1">
        <f>IFERROR(IIOS!AJ45/IIOS!AJ$93,0)</f>
        <v>1.8346559262044315E-4</v>
      </c>
      <c r="AK45" s="1">
        <f>IFERROR(IIOS!AK45/IIOS!AK$93,0)</f>
        <v>2.2450539681385407E-5</v>
      </c>
      <c r="AL45" s="1">
        <f>IFERROR(IIOS!AL45/IIOS!AL$93,0)</f>
        <v>4.9987440937381572E-5</v>
      </c>
      <c r="AM45" s="1">
        <f>IFERROR(IIOS!AM45/IIOS!AM$93,0)</f>
        <v>1.7115507629457182E-3</v>
      </c>
      <c r="AN45" s="1">
        <f>IFERROR(IIOS!AN45/IIOS!AN$93,0)</f>
        <v>1.3546537038716504E-4</v>
      </c>
      <c r="AO45" s="1">
        <f>IFERROR(IIOS!AO45/IIOS!AO$93,0)</f>
        <v>9.5630873452259347E-4</v>
      </c>
      <c r="AP45" s="1">
        <f>IFERROR(IIOS!AP45/IIOS!AP$93,0)</f>
        <v>0</v>
      </c>
      <c r="AQ45" s="1">
        <f>IFERROR(IIOS!AQ45/IIOS!AQ$93,0)</f>
        <v>0</v>
      </c>
      <c r="AR45" s="11">
        <f>IFERROR(IIOS!AR45/IIOS!AR$93,0)</f>
        <v>8.0270801964977545E-2</v>
      </c>
      <c r="AS45" s="1">
        <f>IFERROR(IIOS!AS45/IIOS!AS$93,0)</f>
        <v>2.1108046215019685E-4</v>
      </c>
      <c r="AT45" s="1">
        <f>IFERROR(IIOS!AT45/IIOS!AT$93,0)</f>
        <v>0.16623211662196352</v>
      </c>
      <c r="AU45" s="1">
        <f>IFERROR(IIOS!AU45/IIOS!AU$93,0)</f>
        <v>4.1455998838390486E-3</v>
      </c>
      <c r="AV45" s="1">
        <f>IFERROR(IIOS!AV45/IIOS!AV$93,0)</f>
        <v>9.4493937665681468E-2</v>
      </c>
      <c r="AW45" s="1">
        <f>IFERROR(IIOS!AW45/IIOS!AW$93,0)</f>
        <v>2.9437428146674784E-5</v>
      </c>
      <c r="AX45" s="1">
        <f>IFERROR(IIOS!AX45/IIOS!AX$93,0)</f>
        <v>2.5741754023577035E-2</v>
      </c>
      <c r="AY45" s="1">
        <f>IFERROR(IIOS!AY45/IIOS!AY$93,0)</f>
        <v>2.1082407370885637E-3</v>
      </c>
      <c r="AZ45" s="1">
        <f>IFERROR(IIOS!AZ45/IIOS!AZ$93,0)</f>
        <v>5.8669762854114561E-3</v>
      </c>
      <c r="BA45" s="1">
        <f>IFERROR(IIOS!BA45/IIOS!BA$93,0)</f>
        <v>2.150344709825753E-4</v>
      </c>
      <c r="BB45" s="1">
        <f>IFERROR(IIOS!BB45/IIOS!BB$93,0)</f>
        <v>2.334872192437485E-4</v>
      </c>
      <c r="BC45" s="1">
        <f>IFERROR(IIOS!BC45/IIOS!BC$93,0)</f>
        <v>2.4097876816097421E-4</v>
      </c>
      <c r="BD45" s="1">
        <f>IFERROR(IIOS!BD45/IIOS!BD$93,0)</f>
        <v>3.9302098039446489E-4</v>
      </c>
      <c r="BE45" s="1">
        <f>IFERROR(IIOS!BE45/IIOS!BE$93,0)</f>
        <v>8.3949361593186884E-4</v>
      </c>
      <c r="BF45" s="1">
        <f>IFERROR(IIOS!BF45/IIOS!BF$93,0)</f>
        <v>2.0182600201063927E-3</v>
      </c>
      <c r="BG45" s="1">
        <f>IFERROR(IIOS!BG45/IIOS!BG$93,0)</f>
        <v>1.0496454095959712E-4</v>
      </c>
      <c r="BH45" s="1">
        <f>IFERROR(IIOS!BH45/IIOS!BH$93,0)</f>
        <v>2.7709130497889395E-4</v>
      </c>
      <c r="BI45" s="1">
        <f>IFERROR(IIOS!BI45/IIOS!BI$93,0)</f>
        <v>4.3876141403540689E-4</v>
      </c>
      <c r="BJ45" s="1">
        <f>IFERROR(IIOS!BJ45/IIOS!BJ$93,0)</f>
        <v>1.5616314330947161E-3</v>
      </c>
      <c r="BK45" s="1">
        <f>IFERROR(IIOS!BK45/IIOS!BK$93,0)</f>
        <v>2.2243652206564862E-4</v>
      </c>
      <c r="BL45" s="1">
        <f>IFERROR(IIOS!BL45/IIOS!BL$93,0)</f>
        <v>1.3353287590592395E-2</v>
      </c>
      <c r="BM45" s="1">
        <f>IFERROR(IIOS!BM45/IIOS!BM$93,0)</f>
        <v>9.1919101646904876E-4</v>
      </c>
      <c r="BN45" s="1">
        <f>IFERROR(IIOS!BN45/IIOS!BN$93,0)</f>
        <v>2.8268899491540913E-4</v>
      </c>
      <c r="BO45" s="1">
        <f>IFERROR(IIOS!BO45/IIOS!BO$93,0)</f>
        <v>4.2898601122300843E-4</v>
      </c>
      <c r="BP45" s="1">
        <f>IFERROR(IIOS!BP45/IIOS!BP$93,0)</f>
        <v>9.9864824904841515E-5</v>
      </c>
      <c r="BQ45" s="1">
        <f>IFERROR(IIOS!BQ45/IIOS!BQ$93,0)</f>
        <v>1.052525972319051E-4</v>
      </c>
      <c r="BR45" s="1">
        <f>IFERROR(IIOS!BR45/IIOS!BR$93,0)</f>
        <v>7.8763128721145612E-4</v>
      </c>
      <c r="BS45" s="1">
        <f>IFERROR(IIOS!BS45/IIOS!BS$93,0)</f>
        <v>5.5327646871511675E-4</v>
      </c>
      <c r="BT45" s="1">
        <f>IFERROR(IIOS!BT45/IIOS!BT$93,0)</f>
        <v>1.6403537396110337E-3</v>
      </c>
      <c r="BU45" s="1">
        <f>IFERROR(IIOS!BU45/IIOS!BU$93,0)</f>
        <v>2.2217031387622307E-3</v>
      </c>
      <c r="BV45" s="1">
        <f>IFERROR(IIOS!BV45/IIOS!BV$93,0)</f>
        <v>1.0022581060956154E-3</v>
      </c>
      <c r="BW45" s="1">
        <f>IFERROR(IIOS!BW45/IIOS!BW$93,0)</f>
        <v>1.6939125318511525E-4</v>
      </c>
      <c r="BX45" s="1">
        <f>IFERROR(IIOS!BX45/IIOS!BX$93,0)</f>
        <v>4.3703730590918073E-4</v>
      </c>
      <c r="BY45" s="1">
        <f>IFERROR(IIOS!BY45/IIOS!BY$93,0)</f>
        <v>7.5454653490682737E-3</v>
      </c>
      <c r="BZ45" s="1">
        <f>IFERROR(IIOS!BZ45/IIOS!BZ$93,0)</f>
        <v>6.915716985840053E-4</v>
      </c>
      <c r="CA45" s="1">
        <f>IFERROR(IIOS!CA45/IIOS!CA$93,0)</f>
        <v>4.7328459582945976E-3</v>
      </c>
      <c r="CB45" s="1">
        <f>IFERROR(IIOS!CB45/IIOS!CB$93,0)</f>
        <v>0</v>
      </c>
      <c r="CC45" s="16">
        <f>IFERROR(IIOS!CC45/IIOS!CC$93,0)</f>
        <v>0</v>
      </c>
    </row>
    <row r="46" spans="2:81" x14ac:dyDescent="0.25">
      <c r="B46" s="89"/>
      <c r="C46" s="8" t="s">
        <v>1</v>
      </c>
      <c r="D46" s="22" t="s">
        <v>4</v>
      </c>
      <c r="E46" s="32" t="s">
        <v>187</v>
      </c>
      <c r="F46" s="1">
        <f>IFERROR(IIOS!F46/IIOS!F$93,0)</f>
        <v>6.0191122409399491E-6</v>
      </c>
      <c r="G46" s="1">
        <f>IFERROR(IIOS!G46/IIOS!G$93,0)</f>
        <v>9.2537329540406058E-3</v>
      </c>
      <c r="H46" s="1">
        <f>IFERROR(IIOS!H46/IIOS!H$93,0)</f>
        <v>3.9622121168737717E-5</v>
      </c>
      <c r="I46" s="1">
        <f>IFERROR(IIOS!I46/IIOS!I$93,0)</f>
        <v>1.3740102220826314E-6</v>
      </c>
      <c r="J46" s="1">
        <f>IFERROR(IIOS!J46/IIOS!J$93,0)</f>
        <v>3.7599178927468619E-6</v>
      </c>
      <c r="K46" s="1">
        <f>IFERROR(IIOS!K46/IIOS!K$93,0)</f>
        <v>0</v>
      </c>
      <c r="L46" s="1">
        <f>IFERROR(IIOS!L46/IIOS!L$93,0)</f>
        <v>2.3023020607527547E-4</v>
      </c>
      <c r="M46" s="1">
        <f>IFERROR(IIOS!M46/IIOS!M$93,0)</f>
        <v>0</v>
      </c>
      <c r="N46" s="1">
        <f>IFERROR(IIOS!N46/IIOS!N$93,0)</f>
        <v>3.5382222058685147E-3</v>
      </c>
      <c r="O46" s="1">
        <f>IFERROR(IIOS!O46/IIOS!O$93,0)</f>
        <v>2.8070739983743498E-5</v>
      </c>
      <c r="P46" s="1">
        <f>IFERROR(IIOS!P46/IIOS!P$93,0)</f>
        <v>1.3581558263728667E-6</v>
      </c>
      <c r="Q46" s="1">
        <f>IFERROR(IIOS!Q46/IIOS!Q$93,0)</f>
        <v>2.4939838702820067E-5</v>
      </c>
      <c r="R46" s="1">
        <f>IFERROR(IIOS!R46/IIOS!R$93,0)</f>
        <v>8.3487742796094597E-6</v>
      </c>
      <c r="S46" s="1">
        <f>IFERROR(IIOS!S46/IIOS!S$93,0)</f>
        <v>7.6494507296278084E-7</v>
      </c>
      <c r="T46" s="1">
        <f>IFERROR(IIOS!T46/IIOS!T$93,0)</f>
        <v>7.1642894309027323E-6</v>
      </c>
      <c r="U46" s="1">
        <f>IFERROR(IIOS!U46/IIOS!U$93,0)</f>
        <v>4.6776756475294425E-3</v>
      </c>
      <c r="V46" s="1">
        <f>IFERROR(IIOS!V46/IIOS!V$93,0)</f>
        <v>9.9019050971146922E-5</v>
      </c>
      <c r="W46" s="1">
        <f>IFERROR(IIOS!W46/IIOS!W$93,0)</f>
        <v>4.5179980423005307E-4</v>
      </c>
      <c r="X46" s="1">
        <f>IFERROR(IIOS!X46/IIOS!X$93,0)</f>
        <v>8.2189994571003552E-6</v>
      </c>
      <c r="Y46" s="1">
        <f>IFERROR(IIOS!Y46/IIOS!Y$93,0)</f>
        <v>1.0921906660851125E-5</v>
      </c>
      <c r="Z46" s="1">
        <f>IFERROR(IIOS!Z46/IIOS!Z$93,0)</f>
        <v>3.9788485426796186E-6</v>
      </c>
      <c r="AA46" s="1">
        <f>IFERROR(IIOS!AA46/IIOS!AA$93,0)</f>
        <v>3.6604562378305445E-6</v>
      </c>
      <c r="AB46" s="1">
        <f>IFERROR(IIOS!AB46/IIOS!AB$93,0)</f>
        <v>3.8296450359875266E-6</v>
      </c>
      <c r="AC46" s="1">
        <f>IFERROR(IIOS!AC46/IIOS!AC$93,0)</f>
        <v>7.3026185864761296E-6</v>
      </c>
      <c r="AD46" s="1">
        <f>IFERROR(IIOS!AD46/IIOS!AD$93,0)</f>
        <v>1.0889820948287882E-6</v>
      </c>
      <c r="AE46" s="1">
        <f>IFERROR(IIOS!AE46/IIOS!AE$93,0)</f>
        <v>2.976915875212318E-6</v>
      </c>
      <c r="AF46" s="1">
        <f>IFERROR(IIOS!AF46/IIOS!AF$93,0)</f>
        <v>6.9812696148630517E-6</v>
      </c>
      <c r="AG46" s="1">
        <f>IFERROR(IIOS!AG46/IIOS!AG$93,0)</f>
        <v>3.9448947537451685E-5</v>
      </c>
      <c r="AH46" s="1">
        <f>IFERROR(IIOS!AH46/IIOS!AH$93,0)</f>
        <v>4.0620034216491803E-6</v>
      </c>
      <c r="AI46" s="1">
        <f>IFERROR(IIOS!AI46/IIOS!AI$93,0)</f>
        <v>1.092803170834552E-5</v>
      </c>
      <c r="AJ46" s="1">
        <f>IFERROR(IIOS!AJ46/IIOS!AJ$93,0)</f>
        <v>1.5576568399433004E-5</v>
      </c>
      <c r="AK46" s="1">
        <f>IFERROR(IIOS!AK46/IIOS!AK$93,0)</f>
        <v>2.4133079137583334E-6</v>
      </c>
      <c r="AL46" s="1">
        <f>IFERROR(IIOS!AL46/IIOS!AL$93,0)</f>
        <v>2.4923817772159734E-6</v>
      </c>
      <c r="AM46" s="1">
        <f>IFERROR(IIOS!AM46/IIOS!AM$93,0)</f>
        <v>1.7183850719012336E-6</v>
      </c>
      <c r="AN46" s="1">
        <f>IFERROR(IIOS!AN46/IIOS!AN$93,0)</f>
        <v>9.8507940826172398E-6</v>
      </c>
      <c r="AO46" s="1">
        <f>IFERROR(IIOS!AO46/IIOS!AO$93,0)</f>
        <v>3.6558747419731716E-6</v>
      </c>
      <c r="AP46" s="1">
        <f>IFERROR(IIOS!AP46/IIOS!AP$93,0)</f>
        <v>0</v>
      </c>
      <c r="AQ46" s="1">
        <f>IFERROR(IIOS!AQ46/IIOS!AQ$93,0)</f>
        <v>0</v>
      </c>
      <c r="AR46" s="11">
        <f>IFERROR(IIOS!AR46/IIOS!AR$93,0)</f>
        <v>3.7016744808682908E-5</v>
      </c>
      <c r="AS46" s="1">
        <f>IFERROR(IIOS!AS46/IIOS!AS$93,0)</f>
        <v>2.668528804025427E-2</v>
      </c>
      <c r="AT46" s="1">
        <f>IFERROR(IIOS!AT46/IIOS!AT$93,0)</f>
        <v>1.5272837806400906E-4</v>
      </c>
      <c r="AU46" s="1">
        <f>IFERROR(IIOS!AU46/IIOS!AU$93,0)</f>
        <v>5.283048966561455E-6</v>
      </c>
      <c r="AV46" s="1">
        <f>IFERROR(IIOS!AV46/IIOS!AV$93,0)</f>
        <v>6.933029763608745E-5</v>
      </c>
      <c r="AW46" s="1">
        <f>IFERROR(IIOS!AW46/IIOS!AW$93,0)</f>
        <v>4.0234630869747587E-2</v>
      </c>
      <c r="AX46" s="1">
        <f>IFERROR(IIOS!AX46/IIOS!AX$93,0)</f>
        <v>1.4300356283269203E-3</v>
      </c>
      <c r="AY46" s="1">
        <f>IFERROR(IIOS!AY46/IIOS!AY$93,0)</f>
        <v>2.8162381836171831E-5</v>
      </c>
      <c r="AZ46" s="1">
        <f>IFERROR(IIOS!AZ46/IIOS!AZ$93,0)</f>
        <v>9.9411525877489866E-3</v>
      </c>
      <c r="BA46" s="1">
        <f>IFERROR(IIOS!BA46/IIOS!BA$93,0)</f>
        <v>2.0929188819944871E-4</v>
      </c>
      <c r="BB46" s="1">
        <f>IFERROR(IIOS!BB46/IIOS!BB$93,0)</f>
        <v>4.7144364931271992E-6</v>
      </c>
      <c r="BC46" s="1">
        <f>IFERROR(IIOS!BC46/IIOS!BC$93,0)</f>
        <v>8.9321452316864621E-5</v>
      </c>
      <c r="BD46" s="1">
        <f>IFERROR(IIOS!BD46/IIOS!BD$93,0)</f>
        <v>4.9199473835771144E-5</v>
      </c>
      <c r="BE46" s="1">
        <f>IFERROR(IIOS!BE46/IIOS!BE$93,0)</f>
        <v>6.1123836306670472E-6</v>
      </c>
      <c r="BF46" s="1">
        <f>IFERROR(IIOS!BF46/IIOS!BF$93,0)</f>
        <v>3.4643266597260923E-5</v>
      </c>
      <c r="BG46" s="1">
        <f>IFERROR(IIOS!BG46/IIOS!BG$93,0)</f>
        <v>1.3072932697654176E-2</v>
      </c>
      <c r="BH46" s="1">
        <f>IFERROR(IIOS!BH46/IIOS!BH$93,0)</f>
        <v>2.5903069092929516E-4</v>
      </c>
      <c r="BI46" s="1">
        <f>IFERROR(IIOS!BI46/IIOS!BI$93,0)</f>
        <v>1.5038282986726248E-3</v>
      </c>
      <c r="BJ46" s="1">
        <f>IFERROR(IIOS!BJ46/IIOS!BJ$93,0)</f>
        <v>2.8150237048757024E-5</v>
      </c>
      <c r="BK46" s="1">
        <f>IFERROR(IIOS!BK46/IIOS!BK$93,0)</f>
        <v>2.4866741675163368E-5</v>
      </c>
      <c r="BL46" s="1">
        <f>IFERROR(IIOS!BL46/IIOS!BL$93,0)</f>
        <v>1.4434598454619375E-5</v>
      </c>
      <c r="BM46" s="1">
        <f>IFERROR(IIOS!BM46/IIOS!BM$93,0)</f>
        <v>7.1582446302383761E-6</v>
      </c>
      <c r="BN46" s="1">
        <f>IFERROR(IIOS!BN46/IIOS!BN$93,0)</f>
        <v>6.033960102996683E-6</v>
      </c>
      <c r="BO46" s="1">
        <f>IFERROR(IIOS!BO46/IIOS!BO$93,0)</f>
        <v>1.0914596305538058E-5</v>
      </c>
      <c r="BP46" s="1">
        <f>IFERROR(IIOS!BP46/IIOS!BP$93,0)</f>
        <v>2.5832472692148312E-6</v>
      </c>
      <c r="BQ46" s="1">
        <f>IFERROR(IIOS!BQ46/IIOS!BQ$93,0)</f>
        <v>7.9282138238325288E-6</v>
      </c>
      <c r="BR46" s="1">
        <f>IFERROR(IIOS!BR46/IIOS!BR$93,0)</f>
        <v>2.3331132080756851E-5</v>
      </c>
      <c r="BS46" s="1">
        <f>IFERROR(IIOS!BS46/IIOS!BS$93,0)</f>
        <v>7.5723349139613318E-5</v>
      </c>
      <c r="BT46" s="1">
        <f>IFERROR(IIOS!BT46/IIOS!BT$93,0)</f>
        <v>8.777500686156339E-6</v>
      </c>
      <c r="BU46" s="1">
        <f>IFERROR(IIOS!BU46/IIOS!BU$93,0)</f>
        <v>3.0676586574276648E-5</v>
      </c>
      <c r="BV46" s="1">
        <f>IFERROR(IIOS!BV46/IIOS!BV$93,0)</f>
        <v>3.9843406599127046E-5</v>
      </c>
      <c r="BW46" s="1">
        <f>IFERROR(IIOS!BW46/IIOS!BW$93,0)</f>
        <v>9.6872422425188897E-6</v>
      </c>
      <c r="BX46" s="1">
        <f>IFERROR(IIOS!BX46/IIOS!BX$93,0)</f>
        <v>9.8553293849252338E-6</v>
      </c>
      <c r="BY46" s="1">
        <f>IFERROR(IIOS!BY46/IIOS!BY$93,0)</f>
        <v>5.6878860549356714E-6</v>
      </c>
      <c r="BZ46" s="1">
        <f>IFERROR(IIOS!BZ46/IIOS!BZ$93,0)</f>
        <v>2.4514462924438033E-5</v>
      </c>
      <c r="CA46" s="1">
        <f>IFERROR(IIOS!CA46/IIOS!CA$93,0)</f>
        <v>1.1096119375855724E-5</v>
      </c>
      <c r="CB46" s="1">
        <f>IFERROR(IIOS!CB46/IIOS!CB$93,0)</f>
        <v>0</v>
      </c>
      <c r="CC46" s="16">
        <f>IFERROR(IIOS!CC46/IIOS!CC$93,0)</f>
        <v>0</v>
      </c>
    </row>
    <row r="47" spans="2:81" x14ac:dyDescent="0.25">
      <c r="B47" s="89"/>
      <c r="C47" s="8" t="s">
        <v>1</v>
      </c>
      <c r="D47" s="22" t="s">
        <v>5</v>
      </c>
      <c r="E47" s="32" t="s">
        <v>175</v>
      </c>
      <c r="F47" s="1">
        <f>IFERROR(IIOS!F47/IIOS!F$93,0)</f>
        <v>2.9243059058452713E-2</v>
      </c>
      <c r="G47" s="1">
        <f>IFERROR(IIOS!G47/IIOS!G$93,0)</f>
        <v>8.3978207788112491E-4</v>
      </c>
      <c r="H47" s="1">
        <f>IFERROR(IIOS!H47/IIOS!H$93,0)</f>
        <v>4.9536563811793922E-2</v>
      </c>
      <c r="I47" s="1">
        <f>IFERROR(IIOS!I47/IIOS!I$93,0)</f>
        <v>1.7573123127206365E-3</v>
      </c>
      <c r="J47" s="1">
        <f>IFERROR(IIOS!J47/IIOS!J$93,0)</f>
        <v>3.8626284215816158E-4</v>
      </c>
      <c r="K47" s="1">
        <f>IFERROR(IIOS!K47/IIOS!K$93,0)</f>
        <v>0</v>
      </c>
      <c r="L47" s="1">
        <f>IFERROR(IIOS!L47/IIOS!L$93,0)</f>
        <v>7.530878846748741E-3</v>
      </c>
      <c r="M47" s="1">
        <f>IFERROR(IIOS!M47/IIOS!M$93,0)</f>
        <v>0</v>
      </c>
      <c r="N47" s="1">
        <f>IFERROR(IIOS!N47/IIOS!N$93,0)</f>
        <v>6.3012736513337294E-4</v>
      </c>
      <c r="O47" s="1">
        <f>IFERROR(IIOS!O47/IIOS!O$93,0)</f>
        <v>4.5794516535531106E-4</v>
      </c>
      <c r="P47" s="1">
        <f>IFERROR(IIOS!P47/IIOS!P$93,0)</f>
        <v>3.3013228082942418E-4</v>
      </c>
      <c r="Q47" s="1">
        <f>IFERROR(IIOS!Q47/IIOS!Q$93,0)</f>
        <v>5.2270754280340983E-4</v>
      </c>
      <c r="R47" s="1">
        <f>IFERROR(IIOS!R47/IIOS!R$93,0)</f>
        <v>3.09370459108678E-4</v>
      </c>
      <c r="S47" s="1">
        <f>IFERROR(IIOS!S47/IIOS!S$93,0)</f>
        <v>1.036354534457601E-4</v>
      </c>
      <c r="T47" s="1">
        <f>IFERROR(IIOS!T47/IIOS!T$93,0)</f>
        <v>6.9842942253161959E-4</v>
      </c>
      <c r="U47" s="1">
        <f>IFERROR(IIOS!U47/IIOS!U$93,0)</f>
        <v>1.7527612674463983E-4</v>
      </c>
      <c r="V47" s="1">
        <f>IFERROR(IIOS!V47/IIOS!V$93,0)</f>
        <v>3.4188529633294158E-4</v>
      </c>
      <c r="W47" s="1">
        <f>IFERROR(IIOS!W47/IIOS!W$93,0)</f>
        <v>4.7593295763618501E-4</v>
      </c>
      <c r="X47" s="1">
        <f>IFERROR(IIOS!X47/IIOS!X$93,0)</f>
        <v>1.6292367748777677E-3</v>
      </c>
      <c r="Y47" s="1">
        <f>IFERROR(IIOS!Y47/IIOS!Y$93,0)</f>
        <v>3.8923479123046523E-4</v>
      </c>
      <c r="Z47" s="1">
        <f>IFERROR(IIOS!Z47/IIOS!Z$93,0)</f>
        <v>4.3921201198917251E-2</v>
      </c>
      <c r="AA47" s="1">
        <f>IFERROR(IIOS!AA47/IIOS!AA$93,0)</f>
        <v>9.9184131594400905E-4</v>
      </c>
      <c r="AB47" s="1">
        <f>IFERROR(IIOS!AB47/IIOS!AB$93,0)</f>
        <v>3.725665051954327E-4</v>
      </c>
      <c r="AC47" s="1">
        <f>IFERROR(IIOS!AC47/IIOS!AC$93,0)</f>
        <v>8.7478388964563609E-4</v>
      </c>
      <c r="AD47" s="1">
        <f>IFERROR(IIOS!AD47/IIOS!AD$93,0)</f>
        <v>1.1101396743205007E-4</v>
      </c>
      <c r="AE47" s="1">
        <f>IFERROR(IIOS!AE47/IIOS!AE$93,0)</f>
        <v>2.093036220351994E-4</v>
      </c>
      <c r="AF47" s="1">
        <f>IFERROR(IIOS!AF47/IIOS!AF$93,0)</f>
        <v>7.5448893412787465E-4</v>
      </c>
      <c r="AG47" s="1">
        <f>IFERROR(IIOS!AG47/IIOS!AG$93,0)</f>
        <v>1.3370778313425674E-3</v>
      </c>
      <c r="AH47" s="1">
        <f>IFERROR(IIOS!AH47/IIOS!AH$93,0)</f>
        <v>8.093891036171075E-4</v>
      </c>
      <c r="AI47" s="1">
        <f>IFERROR(IIOS!AI47/IIOS!AI$93,0)</f>
        <v>7.3262546111452697E-4</v>
      </c>
      <c r="AJ47" s="1">
        <f>IFERROR(IIOS!AJ47/IIOS!AJ$93,0)</f>
        <v>5.7054508999107567E-4</v>
      </c>
      <c r="AK47" s="1">
        <f>IFERROR(IIOS!AK47/IIOS!AK$93,0)</f>
        <v>2.0770766679261188E-4</v>
      </c>
      <c r="AL47" s="1">
        <f>IFERROR(IIOS!AL47/IIOS!AL$93,0)</f>
        <v>4.6779386118598454E-4</v>
      </c>
      <c r="AM47" s="1">
        <f>IFERROR(IIOS!AM47/IIOS!AM$93,0)</f>
        <v>2.7548002673429196E-2</v>
      </c>
      <c r="AN47" s="1">
        <f>IFERROR(IIOS!AN47/IIOS!AN$93,0)</f>
        <v>9.9779982026264053E-4</v>
      </c>
      <c r="AO47" s="1">
        <f>IFERROR(IIOS!AO47/IIOS!AO$93,0)</f>
        <v>4.7284252079381737E-4</v>
      </c>
      <c r="AP47" s="1">
        <f>IFERROR(IIOS!AP47/IIOS!AP$93,0)</f>
        <v>0</v>
      </c>
      <c r="AQ47" s="1">
        <f>IFERROR(IIOS!AQ47/IIOS!AQ$93,0)</f>
        <v>0</v>
      </c>
      <c r="AR47" s="11">
        <f>IFERROR(IIOS!AR47/IIOS!AR$93,0)</f>
        <v>9.0016143763832185E-2</v>
      </c>
      <c r="AS47" s="1">
        <f>IFERROR(IIOS!AS47/IIOS!AS$93,0)</f>
        <v>1.4610789711504352E-3</v>
      </c>
      <c r="AT47" s="1">
        <f>IFERROR(IIOS!AT47/IIOS!AT$93,0)</f>
        <v>0.1127303412149714</v>
      </c>
      <c r="AU47" s="1">
        <f>IFERROR(IIOS!AU47/IIOS!AU$93,0)</f>
        <v>4.3733686698408077E-3</v>
      </c>
      <c r="AV47" s="1">
        <f>IFERROR(IIOS!AV47/IIOS!AV$93,0)</f>
        <v>2.5663419766507362E-3</v>
      </c>
      <c r="AW47" s="1">
        <f>IFERROR(IIOS!AW47/IIOS!AW$93,0)</f>
        <v>2.3066664272373879E-4</v>
      </c>
      <c r="AX47" s="1">
        <f>IFERROR(IIOS!AX47/IIOS!AX$93,0)</f>
        <v>2.4392019936461392E-2</v>
      </c>
      <c r="AY47" s="1">
        <f>IFERROR(IIOS!AY47/IIOS!AY$93,0)</f>
        <v>1.1005716659040401E-2</v>
      </c>
      <c r="AZ47" s="1">
        <f>IFERROR(IIOS!AZ47/IIOS!AZ$93,0)</f>
        <v>1.2725970910833968E-3</v>
      </c>
      <c r="BA47" s="1">
        <f>IFERROR(IIOS!BA47/IIOS!BA$93,0)</f>
        <v>8.2108651355276493E-4</v>
      </c>
      <c r="BB47" s="1">
        <f>IFERROR(IIOS!BB47/IIOS!BB$93,0)</f>
        <v>9.1489578107200741E-4</v>
      </c>
      <c r="BC47" s="1">
        <f>IFERROR(IIOS!BC47/IIOS!BC$93,0)</f>
        <v>8.566519775952123E-4</v>
      </c>
      <c r="BD47" s="1">
        <f>IFERROR(IIOS!BD47/IIOS!BD$93,0)</f>
        <v>8.5416879254222389E-4</v>
      </c>
      <c r="BE47" s="1">
        <f>IFERROR(IIOS!BE47/IIOS!BE$93,0)</f>
        <v>4.789321221823634E-4</v>
      </c>
      <c r="BF47" s="1">
        <f>IFERROR(IIOS!BF47/IIOS!BF$93,0)</f>
        <v>1.6468763632368655E-3</v>
      </c>
      <c r="BG47" s="1">
        <f>IFERROR(IIOS!BG47/IIOS!BG$93,0)</f>
        <v>3.6763262273899552E-4</v>
      </c>
      <c r="BH47" s="1">
        <f>IFERROR(IIOS!BH47/IIOS!BH$93,0)</f>
        <v>9.2194859984173272E-4</v>
      </c>
      <c r="BI47" s="1">
        <f>IFERROR(IIOS!BI47/IIOS!BI$93,0)</f>
        <v>9.9824850381611163E-4</v>
      </c>
      <c r="BJ47" s="1">
        <f>IFERROR(IIOS!BJ47/IIOS!BJ$93,0)</f>
        <v>3.6649621582430223E-3</v>
      </c>
      <c r="BK47" s="1">
        <f>IFERROR(IIOS!BK47/IIOS!BK$93,0)</f>
        <v>8.6102279187592087E-4</v>
      </c>
      <c r="BL47" s="1">
        <f>IFERROR(IIOS!BL47/IIOS!BL$93,0)</f>
        <v>9.7268506001721017E-2</v>
      </c>
      <c r="BM47" s="1">
        <f>IFERROR(IIOS!BM47/IIOS!BM$93,0)</f>
        <v>2.6646837141398698E-3</v>
      </c>
      <c r="BN47" s="1">
        <f>IFERROR(IIOS!BN47/IIOS!BN$93,0)</f>
        <v>7.0815837464484094E-4</v>
      </c>
      <c r="BO47" s="1">
        <f>IFERROR(IIOS!BO47/IIOS!BO$93,0)</f>
        <v>1.3592079520189271E-3</v>
      </c>
      <c r="BP47" s="1">
        <f>IFERROR(IIOS!BP47/IIOS!BP$93,0)</f>
        <v>3.0709573482904463E-4</v>
      </c>
      <c r="BQ47" s="1">
        <f>IFERROR(IIOS!BQ47/IIOS!BQ$93,0)</f>
        <v>4.3733967712924262E-4</v>
      </c>
      <c r="BR47" s="1">
        <f>IFERROR(IIOS!BR47/IIOS!BR$93,0)</f>
        <v>2.384331624412794E-3</v>
      </c>
      <c r="BS47" s="1">
        <f>IFERROR(IIOS!BS47/IIOS!BS$93,0)</f>
        <v>2.0918629304838613E-3</v>
      </c>
      <c r="BT47" s="1">
        <f>IFERROR(IIOS!BT47/IIOS!BT$93,0)</f>
        <v>2.0402935449952996E-3</v>
      </c>
      <c r="BU47" s="1">
        <f>IFERROR(IIOS!BU47/IIOS!BU$93,0)</f>
        <v>1.6297274047354525E-3</v>
      </c>
      <c r="BV47" s="1">
        <f>IFERROR(IIOS!BV47/IIOS!BV$93,0)</f>
        <v>9.9345956134190018E-4</v>
      </c>
      <c r="BW47" s="1">
        <f>IFERROR(IIOS!BW47/IIOS!BW$93,0)</f>
        <v>5.6939964864338157E-4</v>
      </c>
      <c r="BX47" s="1">
        <f>IFERROR(IIOS!BX47/IIOS!BX$93,0)</f>
        <v>1.304108286004814E-3</v>
      </c>
      <c r="BY47" s="1">
        <f>IFERROR(IIOS!BY47/IIOS!BY$93,0)</f>
        <v>4.9349414716614921E-2</v>
      </c>
      <c r="BZ47" s="1">
        <f>IFERROR(IIOS!BZ47/IIOS!BZ$93,0)</f>
        <v>1.8724818163405625E-3</v>
      </c>
      <c r="CA47" s="1">
        <f>IFERROR(IIOS!CA47/IIOS!CA$93,0)</f>
        <v>9.5860587422606346E-4</v>
      </c>
      <c r="CB47" s="1">
        <f>IFERROR(IIOS!CB47/IIOS!CB$93,0)</f>
        <v>0</v>
      </c>
      <c r="CC47" s="16">
        <f>IFERROR(IIOS!CC47/IIOS!CC$93,0)</f>
        <v>0</v>
      </c>
    </row>
    <row r="48" spans="2:81" x14ac:dyDescent="0.25">
      <c r="B48" s="89"/>
      <c r="C48" s="8" t="s">
        <v>1</v>
      </c>
      <c r="D48" s="22" t="s">
        <v>6</v>
      </c>
      <c r="E48" s="32" t="s">
        <v>176</v>
      </c>
      <c r="F48" s="1">
        <f>IFERROR(IIOS!F48/IIOS!F$93,0)</f>
        <v>5.1683984567137988E-4</v>
      </c>
      <c r="G48" s="1">
        <f>IFERROR(IIOS!G48/IIOS!G$93,0)</f>
        <v>4.0922462770082927E-4</v>
      </c>
      <c r="H48" s="1">
        <f>IFERROR(IIOS!H48/IIOS!H$93,0)</f>
        <v>1.4158089941090722E-4</v>
      </c>
      <c r="I48" s="1">
        <f>IFERROR(IIOS!I48/IIOS!I$93,0)</f>
        <v>4.5719306465623721E-2</v>
      </c>
      <c r="J48" s="1">
        <f>IFERROR(IIOS!J48/IIOS!J$93,0)</f>
        <v>1.1332111460894248E-4</v>
      </c>
      <c r="K48" s="1">
        <f>IFERROR(IIOS!K48/IIOS!K$93,0)</f>
        <v>0</v>
      </c>
      <c r="L48" s="1">
        <f>IFERROR(IIOS!L48/IIOS!L$93,0)</f>
        <v>3.5683980716696263E-4</v>
      </c>
      <c r="M48" s="1">
        <f>IFERROR(IIOS!M48/IIOS!M$93,0)</f>
        <v>0</v>
      </c>
      <c r="N48" s="1">
        <f>IFERROR(IIOS!N48/IIOS!N$93,0)</f>
        <v>6.6611114759464304E-4</v>
      </c>
      <c r="O48" s="1">
        <f>IFERROR(IIOS!O48/IIOS!O$93,0)</f>
        <v>1.6857469292214566E-4</v>
      </c>
      <c r="P48" s="1">
        <f>IFERROR(IIOS!P48/IIOS!P$93,0)</f>
        <v>8.475809575262911E-5</v>
      </c>
      <c r="Q48" s="1">
        <f>IFERROR(IIOS!Q48/IIOS!Q$93,0)</f>
        <v>2.4713617625327154E-4</v>
      </c>
      <c r="R48" s="1">
        <f>IFERROR(IIOS!R48/IIOS!R$93,0)</f>
        <v>9.4047495723968493E-4</v>
      </c>
      <c r="S48" s="1">
        <f>IFERROR(IIOS!S48/IIOS!S$93,0)</f>
        <v>1.8060838498338773E-3</v>
      </c>
      <c r="T48" s="1">
        <f>IFERROR(IIOS!T48/IIOS!T$93,0)</f>
        <v>3.0635668226783805E-3</v>
      </c>
      <c r="U48" s="1">
        <f>IFERROR(IIOS!U48/IIOS!U$93,0)</f>
        <v>2.8871642233865707E-5</v>
      </c>
      <c r="V48" s="1">
        <f>IFERROR(IIOS!V48/IIOS!V$93,0)</f>
        <v>8.4771875312272159E-5</v>
      </c>
      <c r="W48" s="1">
        <f>IFERROR(IIOS!W48/IIOS!W$93,0)</f>
        <v>2.2807871288040433E-4</v>
      </c>
      <c r="X48" s="1">
        <f>IFERROR(IIOS!X48/IIOS!X$93,0)</f>
        <v>2.5275154254570336E-4</v>
      </c>
      <c r="Y48" s="1">
        <f>IFERROR(IIOS!Y48/IIOS!Y$93,0)</f>
        <v>7.5829339757543899E-5</v>
      </c>
      <c r="Z48" s="1">
        <f>IFERROR(IIOS!Z48/IIOS!Z$93,0)</f>
        <v>3.4149911921550297E-4</v>
      </c>
      <c r="AA48" s="1">
        <f>IFERROR(IIOS!AA48/IIOS!AA$93,0)</f>
        <v>1.8228614073572717E-4</v>
      </c>
      <c r="AB48" s="1">
        <f>IFERROR(IIOS!AB48/IIOS!AB$93,0)</f>
        <v>7.555484269940379E-5</v>
      </c>
      <c r="AC48" s="1">
        <f>IFERROR(IIOS!AC48/IIOS!AC$93,0)</f>
        <v>1.8382214732805705E-4</v>
      </c>
      <c r="AD48" s="1">
        <f>IFERROR(IIOS!AD48/IIOS!AD$93,0)</f>
        <v>1.8828699302600374E-5</v>
      </c>
      <c r="AE48" s="1">
        <f>IFERROR(IIOS!AE48/IIOS!AE$93,0)</f>
        <v>3.574383822555336E-5</v>
      </c>
      <c r="AF48" s="1">
        <f>IFERROR(IIOS!AF48/IIOS!AF$93,0)</f>
        <v>1.1980180730941372E-4</v>
      </c>
      <c r="AG48" s="1">
        <f>IFERROR(IIOS!AG48/IIOS!AG$93,0)</f>
        <v>3.029870576724836E-4</v>
      </c>
      <c r="AH48" s="1">
        <f>IFERROR(IIOS!AH48/IIOS!AH$93,0)</f>
        <v>2.2562277654266123E-4</v>
      </c>
      <c r="AI48" s="1">
        <f>IFERROR(IIOS!AI48/IIOS!AI$93,0)</f>
        <v>1.8522215948708451E-4</v>
      </c>
      <c r="AJ48" s="1">
        <f>IFERROR(IIOS!AJ48/IIOS!AJ$93,0)</f>
        <v>5.7702482340470866E-5</v>
      </c>
      <c r="AK48" s="1">
        <f>IFERROR(IIOS!AK48/IIOS!AK$93,0)</f>
        <v>4.8468028380271268E-5</v>
      </c>
      <c r="AL48" s="1">
        <f>IFERROR(IIOS!AL48/IIOS!AL$93,0)</f>
        <v>2.2306429768046532E-4</v>
      </c>
      <c r="AM48" s="1">
        <f>IFERROR(IIOS!AM48/IIOS!AM$93,0)</f>
        <v>5.5738797163962261E-4</v>
      </c>
      <c r="AN48" s="1">
        <f>IFERROR(IIOS!AN48/IIOS!AN$93,0)</f>
        <v>1.6612725838079329E-3</v>
      </c>
      <c r="AO48" s="1">
        <f>IFERROR(IIOS!AO48/IIOS!AO$93,0)</f>
        <v>2.4916121497317492E-4</v>
      </c>
      <c r="AP48" s="1">
        <f>IFERROR(IIOS!AP48/IIOS!AP$93,0)</f>
        <v>0</v>
      </c>
      <c r="AQ48" s="1">
        <f>IFERROR(IIOS!AQ48/IIOS!AQ$93,0)</f>
        <v>0</v>
      </c>
      <c r="AR48" s="11">
        <f>IFERROR(IIOS!AR48/IIOS!AR$93,0)</f>
        <v>1.6585655073435004E-3</v>
      </c>
      <c r="AS48" s="1">
        <f>IFERROR(IIOS!AS48/IIOS!AS$93,0)</f>
        <v>1.0983787197097845E-3</v>
      </c>
      <c r="AT48" s="1">
        <f>IFERROR(IIOS!AT48/IIOS!AT$93,0)</f>
        <v>4.9579770487156094E-4</v>
      </c>
      <c r="AU48" s="1">
        <f>IFERROR(IIOS!AU48/IIOS!AU$93,0)</f>
        <v>0.18155162200697145</v>
      </c>
      <c r="AV48" s="1">
        <f>IFERROR(IIOS!AV48/IIOS!AV$93,0)</f>
        <v>6.7182579908589481E-4</v>
      </c>
      <c r="AW48" s="1">
        <f>IFERROR(IIOS!AW48/IIOS!AW$93,0)</f>
        <v>1.3271843435524587E-4</v>
      </c>
      <c r="AX48" s="1">
        <f>IFERROR(IIOS!AX48/IIOS!AX$93,0)</f>
        <v>1.7782318393062648E-3</v>
      </c>
      <c r="AY48" s="1">
        <f>IFERROR(IIOS!AY48/IIOS!AY$93,0)</f>
        <v>4.4106465017687965E-3</v>
      </c>
      <c r="AZ48" s="1">
        <f>IFERROR(IIOS!AZ48/IIOS!AZ$93,0)</f>
        <v>4.2084254321331114E-3</v>
      </c>
      <c r="BA48" s="1">
        <f>IFERROR(IIOS!BA48/IIOS!BA$93,0)</f>
        <v>4.3974973931938557E-4</v>
      </c>
      <c r="BB48" s="1">
        <f>IFERROR(IIOS!BB48/IIOS!BB$93,0)</f>
        <v>3.6666961304671509E-4</v>
      </c>
      <c r="BC48" s="1">
        <f>IFERROR(IIOS!BC48/IIOS!BC$93,0)</f>
        <v>6.3180395547802787E-4</v>
      </c>
      <c r="BD48" s="1">
        <f>IFERROR(IIOS!BD48/IIOS!BD$93,0)</f>
        <v>4.0695884436567483E-3</v>
      </c>
      <c r="BE48" s="1">
        <f>IFERROR(IIOS!BE48/IIOS!BE$93,0)</f>
        <v>1.1348244742978183E-2</v>
      </c>
      <c r="BF48" s="1">
        <f>IFERROR(IIOS!BF48/IIOS!BF$93,0)</f>
        <v>1.5858225764047634E-2</v>
      </c>
      <c r="BG48" s="1">
        <f>IFERROR(IIOS!BG48/IIOS!BG$93,0)</f>
        <v>9.2085170788693948E-5</v>
      </c>
      <c r="BH48" s="1">
        <f>IFERROR(IIOS!BH48/IIOS!BH$93,0)</f>
        <v>3.1424988473949516E-4</v>
      </c>
      <c r="BI48" s="1">
        <f>IFERROR(IIOS!BI48/IIOS!BI$93,0)</f>
        <v>7.3573944751015102E-4</v>
      </c>
      <c r="BJ48" s="1">
        <f>IFERROR(IIOS!BJ48/IIOS!BJ$93,0)</f>
        <v>8.6235915865939426E-4</v>
      </c>
      <c r="BK48" s="1">
        <f>IFERROR(IIOS!BK48/IIOS!BK$93,0)</f>
        <v>2.4889711913776583E-4</v>
      </c>
      <c r="BL48" s="1">
        <f>IFERROR(IIOS!BL48/IIOS!BL$93,0)</f>
        <v>1.1389248386521101E-3</v>
      </c>
      <c r="BM48" s="1">
        <f>IFERROR(IIOS!BM48/IIOS!BM$93,0)</f>
        <v>7.4009468964019657E-4</v>
      </c>
      <c r="BN48" s="1">
        <f>IFERROR(IIOS!BN48/IIOS!BN$93,0)</f>
        <v>2.1609038168163573E-4</v>
      </c>
      <c r="BO48" s="1">
        <f>IFERROR(IIOS!BO48/IIOS!BO$93,0)</f>
        <v>4.2987726088402364E-4</v>
      </c>
      <c r="BP48" s="1">
        <f>IFERROR(IIOS!BP48/IIOS!BP$93,0)</f>
        <v>7.823873046806099E-5</v>
      </c>
      <c r="BQ48" s="1">
        <f>IFERROR(IIOS!BQ48/IIOS!BQ$93,0)</f>
        <v>1.1308654143688852E-4</v>
      </c>
      <c r="BR48" s="1">
        <f>IFERROR(IIOS!BR48/IIOS!BR$93,0)</f>
        <v>5.7187791641551426E-4</v>
      </c>
      <c r="BS48" s="1">
        <f>IFERROR(IIOS!BS48/IIOS!BS$93,0)</f>
        <v>7.1783821621458882E-4</v>
      </c>
      <c r="BT48" s="1">
        <f>IFERROR(IIOS!BT48/IIOS!BT$93,0)</f>
        <v>8.9692743616783357E-4</v>
      </c>
      <c r="BU48" s="1">
        <f>IFERROR(IIOS!BU48/IIOS!BU$93,0)</f>
        <v>6.5199802376308621E-4</v>
      </c>
      <c r="BV48" s="1">
        <f>IFERROR(IIOS!BV48/IIOS!BV$93,0)</f>
        <v>1.527356669842715E-4</v>
      </c>
      <c r="BW48" s="1">
        <f>IFERROR(IIOS!BW48/IIOS!BW$93,0)</f>
        <v>2.036589518018801E-4</v>
      </c>
      <c r="BX48" s="1">
        <f>IFERROR(IIOS!BX48/IIOS!BX$93,0)</f>
        <v>9.5120096838834057E-4</v>
      </c>
      <c r="BY48" s="1">
        <f>IFERROR(IIOS!BY48/IIOS!BY$93,0)</f>
        <v>1.5341358958966037E-3</v>
      </c>
      <c r="BZ48" s="1">
        <f>IFERROR(IIOS!BZ48/IIOS!BZ$93,0)</f>
        <v>4.7219053456598985E-3</v>
      </c>
      <c r="CA48" s="1">
        <f>IFERROR(IIOS!CA48/IIOS!CA$93,0)</f>
        <v>7.7234983728987705E-4</v>
      </c>
      <c r="CB48" s="1">
        <f>IFERROR(IIOS!CB48/IIOS!CB$93,0)</f>
        <v>0</v>
      </c>
      <c r="CC48" s="16">
        <f>IFERROR(IIOS!CC48/IIOS!CC$93,0)</f>
        <v>0</v>
      </c>
    </row>
    <row r="49" spans="2:81" x14ac:dyDescent="0.25">
      <c r="B49" s="89"/>
      <c r="C49" s="8" t="s">
        <v>1</v>
      </c>
      <c r="D49" s="22" t="s">
        <v>7</v>
      </c>
      <c r="E49" s="32" t="s">
        <v>188</v>
      </c>
      <c r="F49" s="1">
        <f>IFERROR(IIOS!F49/IIOS!F$93,0)</f>
        <v>3.4357024808373887E-3</v>
      </c>
      <c r="G49" s="1">
        <f>IFERROR(IIOS!G49/IIOS!G$93,0)</f>
        <v>3.7177211291602231E-3</v>
      </c>
      <c r="H49" s="1">
        <f>IFERROR(IIOS!H49/IIOS!H$93,0)</f>
        <v>1.7769364936696497E-2</v>
      </c>
      <c r="I49" s="1">
        <f>IFERROR(IIOS!I49/IIOS!I$93,0)</f>
        <v>3.0433639472903151E-3</v>
      </c>
      <c r="J49" s="1">
        <f>IFERROR(IIOS!J49/IIOS!J$93,0)</f>
        <v>0.11023608431635792</v>
      </c>
      <c r="K49" s="1">
        <f>IFERROR(IIOS!K49/IIOS!K$93,0)</f>
        <v>0</v>
      </c>
      <c r="L49" s="1">
        <f>IFERROR(IIOS!L49/IIOS!L$93,0)</f>
        <v>5.0071263773598185E-3</v>
      </c>
      <c r="M49" s="1">
        <f>IFERROR(IIOS!M49/IIOS!M$93,0)</f>
        <v>0</v>
      </c>
      <c r="N49" s="1">
        <f>IFERROR(IIOS!N49/IIOS!N$93,0)</f>
        <v>1.310758543374973E-2</v>
      </c>
      <c r="O49" s="1">
        <f>IFERROR(IIOS!O49/IIOS!O$93,0)</f>
        <v>3.6724132749828319E-3</v>
      </c>
      <c r="P49" s="1">
        <f>IFERROR(IIOS!P49/IIOS!P$93,0)</f>
        <v>2.037728333303881E-3</v>
      </c>
      <c r="Q49" s="1">
        <f>IFERROR(IIOS!Q49/IIOS!Q$93,0)</f>
        <v>7.1595278379812752E-3</v>
      </c>
      <c r="R49" s="1">
        <f>IFERROR(IIOS!R49/IIOS!R$93,0)</f>
        <v>2.2023448170822293E-3</v>
      </c>
      <c r="S49" s="1">
        <f>IFERROR(IIOS!S49/IIOS!S$93,0)</f>
        <v>6.4985118290248917E-4</v>
      </c>
      <c r="T49" s="1">
        <f>IFERROR(IIOS!T49/IIOS!T$93,0)</f>
        <v>1.9931246471469339E-2</v>
      </c>
      <c r="U49" s="1">
        <f>IFERROR(IIOS!U49/IIOS!U$93,0)</f>
        <v>5.9237358599331345E-3</v>
      </c>
      <c r="V49" s="1">
        <f>IFERROR(IIOS!V49/IIOS!V$93,0)</f>
        <v>5.4510232369234506E-3</v>
      </c>
      <c r="W49" s="1">
        <f>IFERROR(IIOS!W49/IIOS!W$93,0)</f>
        <v>1.0547857760627586E-2</v>
      </c>
      <c r="X49" s="1">
        <f>IFERROR(IIOS!X49/IIOS!X$93,0)</f>
        <v>5.4894692263372626E-3</v>
      </c>
      <c r="Y49" s="1">
        <f>IFERROR(IIOS!Y49/IIOS!Y$93,0)</f>
        <v>1.5701812802692723E-3</v>
      </c>
      <c r="Z49" s="1">
        <f>IFERROR(IIOS!Z49/IIOS!Z$93,0)</f>
        <v>2.1667070708928128E-3</v>
      </c>
      <c r="AA49" s="1">
        <f>IFERROR(IIOS!AA49/IIOS!AA$93,0)</f>
        <v>3.0718977384079808E-2</v>
      </c>
      <c r="AB49" s="1">
        <f>IFERROR(IIOS!AB49/IIOS!AB$93,0)</f>
        <v>1.618872347899789E-3</v>
      </c>
      <c r="AC49" s="1">
        <f>IFERROR(IIOS!AC49/IIOS!AC$93,0)</f>
        <v>5.2388744807136409E-3</v>
      </c>
      <c r="AD49" s="1">
        <f>IFERROR(IIOS!AD49/IIOS!AD$93,0)</f>
        <v>1.1265863362119257E-3</v>
      </c>
      <c r="AE49" s="1">
        <f>IFERROR(IIOS!AE49/IIOS!AE$93,0)</f>
        <v>2.8417318133727894E-3</v>
      </c>
      <c r="AF49" s="1">
        <f>IFERROR(IIOS!AF49/IIOS!AF$93,0)</f>
        <v>3.9025915867743058E-3</v>
      </c>
      <c r="AG49" s="1">
        <f>IFERROR(IIOS!AG49/IIOS!AG$93,0)</f>
        <v>3.5327587497752935E-3</v>
      </c>
      <c r="AH49" s="1">
        <f>IFERROR(IIOS!AH49/IIOS!AH$93,0)</f>
        <v>7.239526152529964E-3</v>
      </c>
      <c r="AI49" s="1">
        <f>IFERROR(IIOS!AI49/IIOS!AI$93,0)</f>
        <v>1.4798217243320136E-2</v>
      </c>
      <c r="AJ49" s="1">
        <f>IFERROR(IIOS!AJ49/IIOS!AJ$93,0)</f>
        <v>1.8268882231358768E-3</v>
      </c>
      <c r="AK49" s="1">
        <f>IFERROR(IIOS!AK49/IIOS!AK$93,0)</f>
        <v>2.8129028989009562E-3</v>
      </c>
      <c r="AL49" s="1">
        <f>IFERROR(IIOS!AL49/IIOS!AL$93,0)</f>
        <v>1.9488350510723062E-3</v>
      </c>
      <c r="AM49" s="1">
        <f>IFERROR(IIOS!AM49/IIOS!AM$93,0)</f>
        <v>1.7076051196290927E-3</v>
      </c>
      <c r="AN49" s="1">
        <f>IFERROR(IIOS!AN49/IIOS!AN$93,0)</f>
        <v>4.8971125553352226E-3</v>
      </c>
      <c r="AO49" s="1">
        <f>IFERROR(IIOS!AO49/IIOS!AO$93,0)</f>
        <v>6.5995786188990475E-3</v>
      </c>
      <c r="AP49" s="1">
        <f>IFERROR(IIOS!AP49/IIOS!AP$93,0)</f>
        <v>0</v>
      </c>
      <c r="AQ49" s="1">
        <f>IFERROR(IIOS!AQ49/IIOS!AQ$93,0)</f>
        <v>0</v>
      </c>
      <c r="AR49" s="11">
        <f>IFERROR(IIOS!AR49/IIOS!AR$93,0)</f>
        <v>5.9719194685580344E-3</v>
      </c>
      <c r="AS49" s="1">
        <f>IFERROR(IIOS!AS49/IIOS!AS$93,0)</f>
        <v>3.5880619498232097E-3</v>
      </c>
      <c r="AT49" s="1">
        <f>IFERROR(IIOS!AT49/IIOS!AT$93,0)</f>
        <v>2.039849281039598E-2</v>
      </c>
      <c r="AU49" s="1">
        <f>IFERROR(IIOS!AU49/IIOS!AU$93,0)</f>
        <v>3.5302892017345521E-3</v>
      </c>
      <c r="AV49" s="1">
        <f>IFERROR(IIOS!AV49/IIOS!AV$93,0)</f>
        <v>0.21607616177258293</v>
      </c>
      <c r="AW49" s="1">
        <f>IFERROR(IIOS!AW49/IIOS!AW$93,0)</f>
        <v>4.9357985837070813E-4</v>
      </c>
      <c r="AX49" s="1">
        <f>IFERROR(IIOS!AX49/IIOS!AX$93,0)</f>
        <v>7.9453145501188066E-3</v>
      </c>
      <c r="AY49" s="1">
        <f>IFERROR(IIOS!AY49/IIOS!AY$93,0)</f>
        <v>1.1663660489553749E-2</v>
      </c>
      <c r="AZ49" s="1">
        <f>IFERROR(IIOS!AZ49/IIOS!AZ$93,0)</f>
        <v>1.1596150715349288E-2</v>
      </c>
      <c r="BA49" s="1">
        <f>IFERROR(IIOS!BA49/IIOS!BA$93,0)</f>
        <v>6.0824841579159997E-3</v>
      </c>
      <c r="BB49" s="1">
        <f>IFERROR(IIOS!BB49/IIOS!BB$93,0)</f>
        <v>2.6471109763735899E-3</v>
      </c>
      <c r="BC49" s="1">
        <f>IFERROR(IIOS!BC49/IIOS!BC$93,0)</f>
        <v>7.6667183647973107E-3</v>
      </c>
      <c r="BD49" s="1">
        <f>IFERROR(IIOS!BD49/IIOS!BD$93,0)</f>
        <v>3.3719961755549126E-3</v>
      </c>
      <c r="BE49" s="1">
        <f>IFERROR(IIOS!BE49/IIOS!BE$93,0)</f>
        <v>1.7731058520167008E-3</v>
      </c>
      <c r="BF49" s="1">
        <f>IFERROR(IIOS!BF49/IIOS!BF$93,0)</f>
        <v>5.3260721285653165E-2</v>
      </c>
      <c r="BG49" s="1">
        <f>IFERROR(IIOS!BG49/IIOS!BG$93,0)</f>
        <v>5.6499094190555236E-3</v>
      </c>
      <c r="BH49" s="1">
        <f>IFERROR(IIOS!BH49/IIOS!BH$93,0)</f>
        <v>1.0468093620577011E-2</v>
      </c>
      <c r="BI49" s="1">
        <f>IFERROR(IIOS!BI49/IIOS!BI$93,0)</f>
        <v>1.9231758199177319E-2</v>
      </c>
      <c r="BJ49" s="1">
        <f>IFERROR(IIOS!BJ49/IIOS!BJ$93,0)</f>
        <v>6.7375011094310813E-3</v>
      </c>
      <c r="BK49" s="1">
        <f>IFERROR(IIOS!BK49/IIOS!BK$93,0)</f>
        <v>1.6310562886350975E-3</v>
      </c>
      <c r="BL49" s="1">
        <f>IFERROR(IIOS!BL49/IIOS!BL$93,0)</f>
        <v>2.6756890600603653E-3</v>
      </c>
      <c r="BM49" s="1">
        <f>IFERROR(IIOS!BM49/IIOS!BM$93,0)</f>
        <v>4.7197421580408704E-2</v>
      </c>
      <c r="BN49" s="1">
        <f>IFERROR(IIOS!BN49/IIOS!BN$93,0)</f>
        <v>1.6947153298374261E-3</v>
      </c>
      <c r="BO49" s="1">
        <f>IFERROR(IIOS!BO49/IIOS!BO$93,0)</f>
        <v>4.1996813596195991E-3</v>
      </c>
      <c r="BP49" s="1">
        <f>IFERROR(IIOS!BP49/IIOS!BP$93,0)</f>
        <v>1.4853342787586072E-3</v>
      </c>
      <c r="BQ49" s="1">
        <f>IFERROR(IIOS!BQ49/IIOS!BQ$93,0)</f>
        <v>3.3970265764590407E-3</v>
      </c>
      <c r="BR49" s="1">
        <f>IFERROR(IIOS!BR49/IIOS!BR$93,0)</f>
        <v>6.4410859279218644E-3</v>
      </c>
      <c r="BS49" s="1">
        <f>IFERROR(IIOS!BS49/IIOS!BS$93,0)</f>
        <v>2.9452519051172163E-3</v>
      </c>
      <c r="BT49" s="1">
        <f>IFERROR(IIOS!BT49/IIOS!BT$93,0)</f>
        <v>1.025295768726707E-2</v>
      </c>
      <c r="BU49" s="1">
        <f>IFERROR(IIOS!BU49/IIOS!BU$93,0)</f>
        <v>1.2341985161191534E-2</v>
      </c>
      <c r="BV49" s="1">
        <f>IFERROR(IIOS!BV49/IIOS!BV$93,0)</f>
        <v>1.7757597641701332E-3</v>
      </c>
      <c r="BW49" s="1">
        <f>IFERROR(IIOS!BW49/IIOS!BW$93,0)</f>
        <v>3.729786274429576E-3</v>
      </c>
      <c r="BX49" s="1">
        <f>IFERROR(IIOS!BX49/IIOS!BX$93,0)</f>
        <v>2.8723250322129604E-3</v>
      </c>
      <c r="BY49" s="1">
        <f>IFERROR(IIOS!BY49/IIOS!BY$93,0)</f>
        <v>1.6300328421763796E-3</v>
      </c>
      <c r="BZ49" s="1">
        <f>IFERROR(IIOS!BZ49/IIOS!BZ$93,0)</f>
        <v>5.1395991167198724E-3</v>
      </c>
      <c r="CA49" s="1">
        <f>IFERROR(IIOS!CA49/IIOS!CA$93,0)</f>
        <v>7.2178926167836277E-3</v>
      </c>
      <c r="CB49" s="1">
        <f>IFERROR(IIOS!CB49/IIOS!CB$93,0)</f>
        <v>0</v>
      </c>
      <c r="CC49" s="16">
        <f>IFERROR(IIOS!CC49/IIOS!CC$93,0)</f>
        <v>0</v>
      </c>
    </row>
    <row r="50" spans="2:81" x14ac:dyDescent="0.25">
      <c r="B50" s="89"/>
      <c r="C50" s="8" t="s">
        <v>1</v>
      </c>
      <c r="D50" s="22" t="s">
        <v>8</v>
      </c>
      <c r="E50" s="32" t="s">
        <v>174</v>
      </c>
      <c r="F50" s="1">
        <f>IFERROR(IIOS!F50/IIOS!F$93,0)</f>
        <v>1.0582114098987388E-2</v>
      </c>
      <c r="G50" s="1">
        <f>IFERROR(IIOS!G50/IIOS!G$93,0)</f>
        <v>1.7813085253829835E-2</v>
      </c>
      <c r="H50" s="1">
        <f>IFERROR(IIOS!H50/IIOS!H$93,0)</f>
        <v>2.7513818915760667E-3</v>
      </c>
      <c r="I50" s="1">
        <f>IFERROR(IIOS!I50/IIOS!I$93,0)</f>
        <v>2.619391326428393E-3</v>
      </c>
      <c r="J50" s="1">
        <f>IFERROR(IIOS!J50/IIOS!J$93,0)</f>
        <v>3.1839468857720135E-3</v>
      </c>
      <c r="K50" s="1">
        <f>IFERROR(IIOS!K50/IIOS!K$93,0)</f>
        <v>0</v>
      </c>
      <c r="L50" s="1">
        <f>IFERROR(IIOS!L50/IIOS!L$93,0)</f>
        <v>2.8275661356017404E-2</v>
      </c>
      <c r="M50" s="1">
        <f>IFERROR(IIOS!M50/IIOS!M$93,0)</f>
        <v>0</v>
      </c>
      <c r="N50" s="1">
        <f>IFERROR(IIOS!N50/IIOS!N$93,0)</f>
        <v>1.7766004247571583E-2</v>
      </c>
      <c r="O50" s="1">
        <f>IFERROR(IIOS!O50/IIOS!O$93,0)</f>
        <v>3.4264983683558259E-3</v>
      </c>
      <c r="P50" s="1">
        <f>IFERROR(IIOS!P50/IIOS!P$93,0)</f>
        <v>8.2044966486374035E-4</v>
      </c>
      <c r="Q50" s="1">
        <f>IFERROR(IIOS!Q50/IIOS!Q$93,0)</f>
        <v>4.7796697455097887E-3</v>
      </c>
      <c r="R50" s="1">
        <f>IFERROR(IIOS!R50/IIOS!R$93,0)</f>
        <v>1.6142090662505111E-3</v>
      </c>
      <c r="S50" s="1">
        <f>IFERROR(IIOS!S50/IIOS!S$93,0)</f>
        <v>9.4423797452495065E-4</v>
      </c>
      <c r="T50" s="1">
        <f>IFERROR(IIOS!T50/IIOS!T$93,0)</f>
        <v>4.168102733566461E-3</v>
      </c>
      <c r="U50" s="1">
        <f>IFERROR(IIOS!U50/IIOS!U$93,0)</f>
        <v>4.5858223924384774E-3</v>
      </c>
      <c r="V50" s="1">
        <f>IFERROR(IIOS!V50/IIOS!V$93,0)</f>
        <v>5.5918022803191749E-3</v>
      </c>
      <c r="W50" s="1">
        <f>IFERROR(IIOS!W50/IIOS!W$93,0)</f>
        <v>6.7521310684101436E-3</v>
      </c>
      <c r="X50" s="1">
        <f>IFERROR(IIOS!X50/IIOS!X$93,0)</f>
        <v>3.6881263181625899E-3</v>
      </c>
      <c r="Y50" s="1">
        <f>IFERROR(IIOS!Y50/IIOS!Y$93,0)</f>
        <v>3.3163297310969363E-2</v>
      </c>
      <c r="Z50" s="1">
        <f>IFERROR(IIOS!Z50/IIOS!Z$93,0)</f>
        <v>9.6272973758792591E-4</v>
      </c>
      <c r="AA50" s="1">
        <f>IFERROR(IIOS!AA50/IIOS!AA$93,0)</f>
        <v>8.5072127139425378E-4</v>
      </c>
      <c r="AB50" s="1">
        <f>IFERROR(IIOS!AB50/IIOS!AB$93,0)</f>
        <v>3.8771968280286792E-4</v>
      </c>
      <c r="AC50" s="1">
        <f>IFERROR(IIOS!AC50/IIOS!AC$93,0)</f>
        <v>1.1612471649506068E-3</v>
      </c>
      <c r="AD50" s="1">
        <f>IFERROR(IIOS!AD50/IIOS!AD$93,0)</f>
        <v>2.5076915104259724E-4</v>
      </c>
      <c r="AE50" s="1">
        <f>IFERROR(IIOS!AE50/IIOS!AE$93,0)</f>
        <v>1.3911010271381322E-4</v>
      </c>
      <c r="AF50" s="1">
        <f>IFERROR(IIOS!AF50/IIOS!AF$93,0)</f>
        <v>1.123914816280928E-3</v>
      </c>
      <c r="AG50" s="1">
        <f>IFERROR(IIOS!AG50/IIOS!AG$93,0)</f>
        <v>3.1224441740701284E-3</v>
      </c>
      <c r="AH50" s="1">
        <f>IFERROR(IIOS!AH50/IIOS!AH$93,0)</f>
        <v>1.3637244851685013E-3</v>
      </c>
      <c r="AI50" s="1">
        <f>IFERROR(IIOS!AI50/IIOS!AI$93,0)</f>
        <v>2.9083169801759727E-3</v>
      </c>
      <c r="AJ50" s="1">
        <f>IFERROR(IIOS!AJ50/IIOS!AJ$93,0)</f>
        <v>3.5995465473256955E-3</v>
      </c>
      <c r="AK50" s="1">
        <f>IFERROR(IIOS!AK50/IIOS!AK$93,0)</f>
        <v>7.4170855894337194E-4</v>
      </c>
      <c r="AL50" s="1">
        <f>IFERROR(IIOS!AL50/IIOS!AL$93,0)</f>
        <v>1.5706841636966991E-3</v>
      </c>
      <c r="AM50" s="1">
        <f>IFERROR(IIOS!AM50/IIOS!AM$93,0)</f>
        <v>1.0388285717940194E-2</v>
      </c>
      <c r="AN50" s="1">
        <f>IFERROR(IIOS!AN50/IIOS!AN$93,0)</f>
        <v>3.2832705003194131E-3</v>
      </c>
      <c r="AO50" s="1">
        <f>IFERROR(IIOS!AO50/IIOS!AO$93,0)</f>
        <v>2.6259455728079306E-3</v>
      </c>
      <c r="AP50" s="1">
        <f>IFERROR(IIOS!AP50/IIOS!AP$93,0)</f>
        <v>0</v>
      </c>
      <c r="AQ50" s="1">
        <f>IFERROR(IIOS!AQ50/IIOS!AQ$93,0)</f>
        <v>0</v>
      </c>
      <c r="AR50" s="11">
        <f>IFERROR(IIOS!AR50/IIOS!AR$93,0)</f>
        <v>1.0623225306198541E-2</v>
      </c>
      <c r="AS50" s="1">
        <f>IFERROR(IIOS!AS50/IIOS!AS$93,0)</f>
        <v>1.378450084559755E-2</v>
      </c>
      <c r="AT50" s="1">
        <f>IFERROR(IIOS!AT50/IIOS!AT$93,0)</f>
        <v>2.8591425663436472E-3</v>
      </c>
      <c r="AU50" s="1">
        <f>IFERROR(IIOS!AU50/IIOS!AU$93,0)</f>
        <v>3.0997702789770389E-3</v>
      </c>
      <c r="AV50" s="1">
        <f>IFERROR(IIOS!AV50/IIOS!AV$93,0)</f>
        <v>4.6488478399475267E-3</v>
      </c>
      <c r="AW50" s="1">
        <f>IFERROR(IIOS!AW50/IIOS!AW$93,0)</f>
        <v>5.0072776727966263E-2</v>
      </c>
      <c r="AX50" s="1">
        <f>IFERROR(IIOS!AX50/IIOS!AX$93,0)</f>
        <v>4.1716254466678142E-2</v>
      </c>
      <c r="AY50" s="1">
        <f>IFERROR(IIOS!AY50/IIOS!AY$93,0)</f>
        <v>4.4392377677262475E-3</v>
      </c>
      <c r="AZ50" s="1">
        <f>IFERROR(IIOS!AZ50/IIOS!AZ$93,0)</f>
        <v>1.4293958254538445E-2</v>
      </c>
      <c r="BA50" s="1">
        <f>IFERROR(IIOS!BA50/IIOS!BA$93,0)</f>
        <v>2.8697828874386299E-3</v>
      </c>
      <c r="BB50" s="1">
        <f>IFERROR(IIOS!BB50/IIOS!BB$93,0)</f>
        <v>1.0575849819931889E-3</v>
      </c>
      <c r="BC50" s="1">
        <f>IFERROR(IIOS!BC50/IIOS!BC$93,0)</f>
        <v>3.6702715959950746E-3</v>
      </c>
      <c r="BD50" s="1">
        <f>IFERROR(IIOS!BD50/IIOS!BD$93,0)</f>
        <v>2.1064736473925569E-3</v>
      </c>
      <c r="BE50" s="1">
        <f>IFERROR(IIOS!BE50/IIOS!BE$93,0)</f>
        <v>1.8828649938096684E-3</v>
      </c>
      <c r="BF50" s="1">
        <f>IFERROR(IIOS!BF50/IIOS!BF$93,0)</f>
        <v>4.3305518698931811E-3</v>
      </c>
      <c r="BG50" s="1">
        <f>IFERROR(IIOS!BG50/IIOS!BG$93,0)</f>
        <v>4.3628685480313128E-3</v>
      </c>
      <c r="BH50" s="1">
        <f>IFERROR(IIOS!BH50/IIOS!BH$93,0)</f>
        <v>5.7838353441516978E-3</v>
      </c>
      <c r="BI50" s="1">
        <f>IFERROR(IIOS!BI50/IIOS!BI$93,0)</f>
        <v>6.5586283582418341E-3</v>
      </c>
      <c r="BJ50" s="1">
        <f>IFERROR(IIOS!BJ50/IIOS!BJ$93,0)</f>
        <v>3.8974724480296545E-3</v>
      </c>
      <c r="BK50" s="1">
        <f>IFERROR(IIOS!BK50/IIOS!BK$93,0)</f>
        <v>4.7049542700077496E-2</v>
      </c>
      <c r="BL50" s="1">
        <f>IFERROR(IIOS!BL50/IIOS!BL$93,0)</f>
        <v>9.8387768070568992E-4</v>
      </c>
      <c r="BM50" s="1">
        <f>IFERROR(IIOS!BM50/IIOS!BM$93,0)</f>
        <v>1.0377184730466736E-3</v>
      </c>
      <c r="BN50" s="1">
        <f>IFERROR(IIOS!BN50/IIOS!BN$93,0)</f>
        <v>3.2976029158575555E-4</v>
      </c>
      <c r="BO50" s="1">
        <f>IFERROR(IIOS!BO50/IIOS!BO$93,0)</f>
        <v>8.107255288442724E-4</v>
      </c>
      <c r="BP50" s="1">
        <f>IFERROR(IIOS!BP50/IIOS!BP$93,0)</f>
        <v>3.106119911239819E-4</v>
      </c>
      <c r="BQ50" s="1">
        <f>IFERROR(IIOS!BQ50/IIOS!BQ$93,0)</f>
        <v>1.3240790873546141E-4</v>
      </c>
      <c r="BR50" s="1">
        <f>IFERROR(IIOS!BR50/IIOS!BR$93,0)</f>
        <v>1.6053144307222027E-3</v>
      </c>
      <c r="BS50" s="1">
        <f>IFERROR(IIOS!BS50/IIOS!BS$93,0)</f>
        <v>2.2193061488668888E-3</v>
      </c>
      <c r="BT50" s="1">
        <f>IFERROR(IIOS!BT50/IIOS!BT$93,0)</f>
        <v>1.5019040609996733E-3</v>
      </c>
      <c r="BU50" s="1">
        <f>IFERROR(IIOS!BU50/IIOS!BU$93,0)</f>
        <v>2.6249489160249757E-3</v>
      </c>
      <c r="BV50" s="1">
        <f>IFERROR(IIOS!BV50/IIOS!BV$93,0)</f>
        <v>2.8550116246410019E-3</v>
      </c>
      <c r="BW50" s="1">
        <f>IFERROR(IIOS!BW50/IIOS!BW$93,0)</f>
        <v>9.3374660472645993E-4</v>
      </c>
      <c r="BX50" s="1">
        <f>IFERROR(IIOS!BX50/IIOS!BX$93,0)</f>
        <v>2.0100074396226086E-3</v>
      </c>
      <c r="BY50" s="1">
        <f>IFERROR(IIOS!BY50/IIOS!BY$93,0)</f>
        <v>8.5883668162064254E-3</v>
      </c>
      <c r="BZ50" s="1">
        <f>IFERROR(IIOS!BZ50/IIOS!BZ$93,0)</f>
        <v>2.8152667291148144E-3</v>
      </c>
      <c r="CA50" s="1">
        <f>IFERROR(IIOS!CA50/IIOS!CA$93,0)</f>
        <v>2.4436399734991477E-3</v>
      </c>
      <c r="CB50" s="1">
        <f>IFERROR(IIOS!CB50/IIOS!CB$93,0)</f>
        <v>0</v>
      </c>
      <c r="CC50" s="16">
        <f>IFERROR(IIOS!CC50/IIOS!CC$93,0)</f>
        <v>0</v>
      </c>
    </row>
    <row r="51" spans="2:81" x14ac:dyDescent="0.25">
      <c r="B51" s="89"/>
      <c r="C51" s="8" t="s">
        <v>1</v>
      </c>
      <c r="D51" s="22" t="s">
        <v>9</v>
      </c>
      <c r="E51" s="32" t="s">
        <v>189</v>
      </c>
      <c r="F51" s="1">
        <f>IFERROR(IIOS!F51/IIOS!F$93,0)</f>
        <v>6.1395374752644003E-3</v>
      </c>
      <c r="G51" s="1">
        <f>IFERROR(IIOS!G51/IIOS!G$93,0)</f>
        <v>1.0481736762192991E-2</v>
      </c>
      <c r="H51" s="1">
        <f>IFERROR(IIOS!H51/IIOS!H$93,0)</f>
        <v>3.2591071528887232E-3</v>
      </c>
      <c r="I51" s="1">
        <f>IFERROR(IIOS!I51/IIOS!I$93,0)</f>
        <v>1.0730144578475468E-2</v>
      </c>
      <c r="J51" s="1">
        <f>IFERROR(IIOS!J51/IIOS!J$93,0)</f>
        <v>8.709754806289766E-3</v>
      </c>
      <c r="K51" s="1">
        <f>IFERROR(IIOS!K51/IIOS!K$93,0)</f>
        <v>0</v>
      </c>
      <c r="L51" s="1">
        <f>IFERROR(IIOS!L51/IIOS!L$93,0)</f>
        <v>7.5892431743436586E-2</v>
      </c>
      <c r="M51" s="1">
        <f>IFERROR(IIOS!M51/IIOS!M$93,0)</f>
        <v>0</v>
      </c>
      <c r="N51" s="1">
        <f>IFERROR(IIOS!N51/IIOS!N$93,0)</f>
        <v>2.6989555516898547E-2</v>
      </c>
      <c r="O51" s="1">
        <f>IFERROR(IIOS!O51/IIOS!O$93,0)</f>
        <v>7.5116223937537327E-3</v>
      </c>
      <c r="P51" s="1">
        <f>IFERROR(IIOS!P51/IIOS!P$93,0)</f>
        <v>2.0824473980044591E-3</v>
      </c>
      <c r="Q51" s="1">
        <f>IFERROR(IIOS!Q51/IIOS!Q$93,0)</f>
        <v>2.6357237455094003E-2</v>
      </c>
      <c r="R51" s="1">
        <f>IFERROR(IIOS!R51/IIOS!R$93,0)</f>
        <v>4.5279031904340425E-3</v>
      </c>
      <c r="S51" s="1">
        <f>IFERROR(IIOS!S51/IIOS!S$93,0)</f>
        <v>7.8524936109374555E-3</v>
      </c>
      <c r="T51" s="1">
        <f>IFERROR(IIOS!T51/IIOS!T$93,0)</f>
        <v>6.2671872880535858E-3</v>
      </c>
      <c r="U51" s="1">
        <f>IFERROR(IIOS!U51/IIOS!U$93,0)</f>
        <v>3.3834153329581509E-4</v>
      </c>
      <c r="V51" s="1">
        <f>IFERROR(IIOS!V51/IIOS!V$93,0)</f>
        <v>4.8049370258389738E-3</v>
      </c>
      <c r="W51" s="1">
        <f>IFERROR(IIOS!W51/IIOS!W$93,0)</f>
        <v>4.0342741608442806E-3</v>
      </c>
      <c r="X51" s="1">
        <f>IFERROR(IIOS!X51/IIOS!X$93,0)</f>
        <v>1.7925883425908907E-3</v>
      </c>
      <c r="Y51" s="1">
        <f>IFERROR(IIOS!Y51/IIOS!Y$93,0)</f>
        <v>3.4126244146838127E-4</v>
      </c>
      <c r="Z51" s="1">
        <f>IFERROR(IIOS!Z51/IIOS!Z$93,0)</f>
        <v>1.3853308134197668E-3</v>
      </c>
      <c r="AA51" s="1">
        <f>IFERROR(IIOS!AA51/IIOS!AA$93,0)</f>
        <v>1.4923557052584605E-3</v>
      </c>
      <c r="AB51" s="1">
        <f>IFERROR(IIOS!AB51/IIOS!AB$93,0)</f>
        <v>1.4160363898151166E-4</v>
      </c>
      <c r="AC51" s="1">
        <f>IFERROR(IIOS!AC51/IIOS!AC$93,0)</f>
        <v>1.769348395438035E-3</v>
      </c>
      <c r="AD51" s="1">
        <f>IFERROR(IIOS!AD51/IIOS!AD$93,0)</f>
        <v>4.2399924107680208E-5</v>
      </c>
      <c r="AE51" s="1">
        <f>IFERROR(IIOS!AE51/IIOS!AE$93,0)</f>
        <v>3.5171473418056317E-4</v>
      </c>
      <c r="AF51" s="1">
        <f>IFERROR(IIOS!AF51/IIOS!AF$93,0)</f>
        <v>5.7382653761214712E-4</v>
      </c>
      <c r="AG51" s="1">
        <f>IFERROR(IIOS!AG51/IIOS!AG$93,0)</f>
        <v>2.6394080379932199E-3</v>
      </c>
      <c r="AH51" s="1">
        <f>IFERROR(IIOS!AH51/IIOS!AH$93,0)</f>
        <v>6.2155621804678722E-4</v>
      </c>
      <c r="AI51" s="1">
        <f>IFERROR(IIOS!AI51/IIOS!AI$93,0)</f>
        <v>7.4757731921931713E-4</v>
      </c>
      <c r="AJ51" s="1">
        <f>IFERROR(IIOS!AJ51/IIOS!AJ$93,0)</f>
        <v>4.0147848549056911E-4</v>
      </c>
      <c r="AK51" s="1">
        <f>IFERROR(IIOS!AK51/IIOS!AK$93,0)</f>
        <v>6.4152873555537848E-4</v>
      </c>
      <c r="AL51" s="1">
        <f>IFERROR(IIOS!AL51/IIOS!AL$93,0)</f>
        <v>6.8665853086660308E-3</v>
      </c>
      <c r="AM51" s="1">
        <f>IFERROR(IIOS!AM51/IIOS!AM$93,0)</f>
        <v>6.7323053077572137E-4</v>
      </c>
      <c r="AN51" s="1">
        <f>IFERROR(IIOS!AN51/IIOS!AN$93,0)</f>
        <v>1.642855951531008E-3</v>
      </c>
      <c r="AO51" s="1">
        <f>IFERROR(IIOS!AO51/IIOS!AO$93,0)</f>
        <v>8.3049298270093126E-3</v>
      </c>
      <c r="AP51" s="1">
        <f>IFERROR(IIOS!AP51/IIOS!AP$93,0)</f>
        <v>0</v>
      </c>
      <c r="AQ51" s="1">
        <f>IFERROR(IIOS!AQ51/IIOS!AQ$93,0)</f>
        <v>0</v>
      </c>
      <c r="AR51" s="11">
        <f>IFERROR(IIOS!AR51/IIOS!AR$93,0)</f>
        <v>7.6593781051822549E-3</v>
      </c>
      <c r="AS51" s="1">
        <f>IFERROR(IIOS!AS51/IIOS!AS$93,0)</f>
        <v>7.0479053935010695E-3</v>
      </c>
      <c r="AT51" s="1">
        <f>IFERROR(IIOS!AT51/IIOS!AT$93,0)</f>
        <v>2.8797799054664868E-3</v>
      </c>
      <c r="AU51" s="1">
        <f>IFERROR(IIOS!AU51/IIOS!AU$93,0)</f>
        <v>9.2368305810650066E-3</v>
      </c>
      <c r="AV51" s="1">
        <f>IFERROR(IIOS!AV51/IIOS!AV$93,0)</f>
        <v>1.047060167167831E-2</v>
      </c>
      <c r="AW51" s="1">
        <f>IFERROR(IIOS!AW51/IIOS!AW$93,0)</f>
        <v>1.4311785727666842E-2</v>
      </c>
      <c r="AX51" s="1">
        <f>IFERROR(IIOS!AX51/IIOS!AX$93,0)</f>
        <v>9.498275576615875E-2</v>
      </c>
      <c r="AY51" s="1">
        <f>IFERROR(IIOS!AY51/IIOS!AY$93,0)</f>
        <v>2.6242461840815121E-2</v>
      </c>
      <c r="AZ51" s="1">
        <f>IFERROR(IIOS!AZ51/IIOS!AZ$93,0)</f>
        <v>4.2855036115756237E-2</v>
      </c>
      <c r="BA51" s="1">
        <f>IFERROR(IIOS!BA51/IIOS!BA$93,0)</f>
        <v>4.683042083725197E-3</v>
      </c>
      <c r="BB51" s="1">
        <f>IFERROR(IIOS!BB51/IIOS!BB$93,0)</f>
        <v>2.1325207735573958E-3</v>
      </c>
      <c r="BC51" s="1">
        <f>IFERROR(IIOS!BC51/IIOS!BC$93,0)</f>
        <v>1.5996406041313239E-2</v>
      </c>
      <c r="BD51" s="1">
        <f>IFERROR(IIOS!BD51/IIOS!BD$93,0)</f>
        <v>4.5609928379025571E-3</v>
      </c>
      <c r="BE51" s="1">
        <f>IFERROR(IIOS!BE51/IIOS!BE$93,0)</f>
        <v>1.2265968836352302E-2</v>
      </c>
      <c r="BF51" s="1">
        <f>IFERROR(IIOS!BF51/IIOS!BF$93,0)</f>
        <v>6.2140886049350755E-3</v>
      </c>
      <c r="BG51" s="1">
        <f>IFERROR(IIOS!BG51/IIOS!BG$93,0)</f>
        <v>2.8299022304507308E-4</v>
      </c>
      <c r="BH51" s="1">
        <f>IFERROR(IIOS!BH51/IIOS!BH$93,0)</f>
        <v>4.3776758039969057E-3</v>
      </c>
      <c r="BI51" s="1">
        <f>IFERROR(IIOS!BI51/IIOS!BI$93,0)</f>
        <v>3.2657332114805998E-3</v>
      </c>
      <c r="BJ51" s="1">
        <f>IFERROR(IIOS!BJ51/IIOS!BJ$93,0)</f>
        <v>1.6267860584866739E-3</v>
      </c>
      <c r="BK51" s="1">
        <f>IFERROR(IIOS!BK51/IIOS!BK$93,0)</f>
        <v>3.4983835341987273E-4</v>
      </c>
      <c r="BL51" s="1">
        <f>IFERROR(IIOS!BL51/IIOS!BL$93,0)</f>
        <v>1.2468330162173672E-3</v>
      </c>
      <c r="BM51" s="1">
        <f>IFERROR(IIOS!BM51/IIOS!BM$93,0)</f>
        <v>1.7167976363892605E-3</v>
      </c>
      <c r="BN51" s="1">
        <f>IFERROR(IIOS!BN51/IIOS!BN$93,0)</f>
        <v>1.1013818196721295E-4</v>
      </c>
      <c r="BO51" s="1">
        <f>IFERROR(IIOS!BO51/IIOS!BO$93,0)</f>
        <v>1.12125117191028E-3</v>
      </c>
      <c r="BP51" s="1">
        <f>IFERROR(IIOS!BP51/IIOS!BP$93,0)</f>
        <v>4.8117397498085791E-5</v>
      </c>
      <c r="BQ51" s="1">
        <f>IFERROR(IIOS!BQ51/IIOS!BQ$93,0)</f>
        <v>2.953287382132088E-4</v>
      </c>
      <c r="BR51" s="1">
        <f>IFERROR(IIOS!BR51/IIOS!BR$93,0)</f>
        <v>7.2462656352855175E-4</v>
      </c>
      <c r="BS51" s="1">
        <f>IFERROR(IIOS!BS51/IIOS!BS$93,0)</f>
        <v>1.6599352417374625E-3</v>
      </c>
      <c r="BT51" s="1">
        <f>IFERROR(IIOS!BT51/IIOS!BT$93,0)</f>
        <v>6.2126646940992324E-4</v>
      </c>
      <c r="BU51" s="1">
        <f>IFERROR(IIOS!BU51/IIOS!BU$93,0)</f>
        <v>8.508833670114105E-4</v>
      </c>
      <c r="BV51" s="1">
        <f>IFERROR(IIOS!BV51/IIOS!BV$93,0)</f>
        <v>2.8026878570305938E-4</v>
      </c>
      <c r="BW51" s="1">
        <f>IFERROR(IIOS!BW51/IIOS!BW$93,0)</f>
        <v>6.8479485428982656E-4</v>
      </c>
      <c r="BX51" s="1">
        <f>IFERROR(IIOS!BX51/IIOS!BX$93,0)</f>
        <v>7.503087504455404E-3</v>
      </c>
      <c r="BY51" s="1">
        <f>IFERROR(IIOS!BY51/IIOS!BY$93,0)</f>
        <v>4.6924168285682178E-4</v>
      </c>
      <c r="BZ51" s="1">
        <f>IFERROR(IIOS!BZ51/IIOS!BZ$93,0)</f>
        <v>1.2385470096264635E-3</v>
      </c>
      <c r="CA51" s="1">
        <f>IFERROR(IIOS!CA51/IIOS!CA$93,0)</f>
        <v>6.6216215778292769E-3</v>
      </c>
      <c r="CB51" s="1">
        <f>IFERROR(IIOS!CB51/IIOS!CB$93,0)</f>
        <v>0</v>
      </c>
      <c r="CC51" s="16">
        <f>IFERROR(IIOS!CC51/IIOS!CC$93,0)</f>
        <v>0</v>
      </c>
    </row>
    <row r="52" spans="2:81" x14ac:dyDescent="0.25">
      <c r="B52" s="89"/>
      <c r="C52" s="8" t="s">
        <v>1</v>
      </c>
      <c r="D52" s="22" t="s">
        <v>10</v>
      </c>
      <c r="E52" s="32" t="s">
        <v>190</v>
      </c>
      <c r="F52" s="1">
        <f>IFERROR(IIOS!F52/IIOS!F$93,0)</f>
        <v>1.6999248299289302E-4</v>
      </c>
      <c r="G52" s="1">
        <f>IFERROR(IIOS!G52/IIOS!G$93,0)</f>
        <v>9.5549091675345906E-5</v>
      </c>
      <c r="H52" s="1">
        <f>IFERROR(IIOS!H52/IIOS!H$93,0)</f>
        <v>3.3597356056140284E-4</v>
      </c>
      <c r="I52" s="1">
        <f>IFERROR(IIOS!I52/IIOS!I$93,0)</f>
        <v>7.9827422446873713E-5</v>
      </c>
      <c r="J52" s="1">
        <f>IFERROR(IIOS!J52/IIOS!J$93,0)</f>
        <v>7.3740496123175754E-5</v>
      </c>
      <c r="K52" s="1">
        <f>IFERROR(IIOS!K52/IIOS!K$93,0)</f>
        <v>0</v>
      </c>
      <c r="L52" s="1">
        <f>IFERROR(IIOS!L52/IIOS!L$93,0)</f>
        <v>2.9295896959547629E-4</v>
      </c>
      <c r="M52" s="1">
        <f>IFERROR(IIOS!M52/IIOS!M$93,0)</f>
        <v>0</v>
      </c>
      <c r="N52" s="1">
        <f>IFERROR(IIOS!N52/IIOS!N$93,0)</f>
        <v>1.5046338401250364E-4</v>
      </c>
      <c r="O52" s="1">
        <f>IFERROR(IIOS!O52/IIOS!O$93,0)</f>
        <v>9.1834289371602474E-5</v>
      </c>
      <c r="P52" s="1">
        <f>IFERROR(IIOS!P52/IIOS!P$93,0)</f>
        <v>8.3172393191867895E-5</v>
      </c>
      <c r="Q52" s="1">
        <f>IFERROR(IIOS!Q52/IIOS!Q$93,0)</f>
        <v>1.4358872369268309E-4</v>
      </c>
      <c r="R52" s="1">
        <f>IFERROR(IIOS!R52/IIOS!R$93,0)</f>
        <v>6.1412050760509309E-5</v>
      </c>
      <c r="S52" s="1">
        <f>IFERROR(IIOS!S52/IIOS!S$93,0)</f>
        <v>3.4288422868663914E-5</v>
      </c>
      <c r="T52" s="1">
        <f>IFERROR(IIOS!T52/IIOS!T$93,0)</f>
        <v>1.2194131116963944E-4</v>
      </c>
      <c r="U52" s="1">
        <f>IFERROR(IIOS!U52/IIOS!U$93,0)</f>
        <v>3.9232736168130436E-5</v>
      </c>
      <c r="V52" s="1">
        <f>IFERROR(IIOS!V52/IIOS!V$93,0)</f>
        <v>8.3680256802182355E-5</v>
      </c>
      <c r="W52" s="1">
        <f>IFERROR(IIOS!W52/IIOS!W$93,0)</f>
        <v>9.4190406933503066E-5</v>
      </c>
      <c r="X52" s="1">
        <f>IFERROR(IIOS!X52/IIOS!X$93,0)</f>
        <v>5.0428942273601698E-4</v>
      </c>
      <c r="Y52" s="1">
        <f>IFERROR(IIOS!Y52/IIOS!Y$93,0)</f>
        <v>1.5880046516633789E-4</v>
      </c>
      <c r="Z52" s="1">
        <f>IFERROR(IIOS!Z52/IIOS!Z$93,0)</f>
        <v>1.7346208240823444E-4</v>
      </c>
      <c r="AA52" s="1">
        <f>IFERROR(IIOS!AA52/IIOS!AA$93,0)</f>
        <v>1.670618994266362E-4</v>
      </c>
      <c r="AB52" s="1">
        <f>IFERROR(IIOS!AB52/IIOS!AB$93,0)</f>
        <v>1.0810506525407011E-4</v>
      </c>
      <c r="AC52" s="1">
        <f>IFERROR(IIOS!AC52/IIOS!AC$93,0)</f>
        <v>3.3523557874603127E-4</v>
      </c>
      <c r="AD52" s="1">
        <f>IFERROR(IIOS!AD52/IIOS!AD$93,0)</f>
        <v>2.9718015372098226E-5</v>
      </c>
      <c r="AE52" s="1">
        <f>IFERROR(IIOS!AE52/IIOS!AE$93,0)</f>
        <v>3.3946445783946659E-5</v>
      </c>
      <c r="AF52" s="1">
        <f>IFERROR(IIOS!AF52/IIOS!AF$93,0)</f>
        <v>1.0408681577122482E-4</v>
      </c>
      <c r="AG52" s="1">
        <f>IFERROR(IIOS!AG52/IIOS!AG$93,0)</f>
        <v>1.3327713857427775E-3</v>
      </c>
      <c r="AH52" s="1">
        <f>IFERROR(IIOS!AH52/IIOS!AH$93,0)</f>
        <v>6.4599513061534331E-4</v>
      </c>
      <c r="AI52" s="1">
        <f>IFERROR(IIOS!AI52/IIOS!AI$93,0)</f>
        <v>2.4176647135006898E-4</v>
      </c>
      <c r="AJ52" s="1">
        <f>IFERROR(IIOS!AJ52/IIOS!AJ$93,0)</f>
        <v>1.0657274871965277E-4</v>
      </c>
      <c r="AK52" s="1">
        <f>IFERROR(IIOS!AK52/IIOS!AK$93,0)</f>
        <v>2.8945133529298012E-5</v>
      </c>
      <c r="AL52" s="1">
        <f>IFERROR(IIOS!AL52/IIOS!AL$93,0)</f>
        <v>9.0194807964382433E-3</v>
      </c>
      <c r="AM52" s="1">
        <f>IFERROR(IIOS!AM52/IIOS!AM$93,0)</f>
        <v>1.0582377163172083E-3</v>
      </c>
      <c r="AN52" s="1">
        <f>IFERROR(IIOS!AN52/IIOS!AN$93,0)</f>
        <v>1.690614921229632E-4</v>
      </c>
      <c r="AO52" s="1">
        <f>IFERROR(IIOS!AO52/IIOS!AO$93,0)</f>
        <v>1.6342093582217654E-4</v>
      </c>
      <c r="AP52" s="1">
        <f>IFERROR(IIOS!AP52/IIOS!AP$93,0)</f>
        <v>0</v>
      </c>
      <c r="AQ52" s="1">
        <f>IFERROR(IIOS!AQ52/IIOS!AQ$93,0)</f>
        <v>0</v>
      </c>
      <c r="AR52" s="11">
        <f>IFERROR(IIOS!AR52/IIOS!AR$93,0)</f>
        <v>2.8791008757480651E-4</v>
      </c>
      <c r="AS52" s="1">
        <f>IFERROR(IIOS!AS52/IIOS!AS$93,0)</f>
        <v>9.0321025521743645E-5</v>
      </c>
      <c r="AT52" s="1">
        <f>IFERROR(IIOS!AT52/IIOS!AT$93,0)</f>
        <v>4.1696165335390622E-4</v>
      </c>
      <c r="AU52" s="1">
        <f>IFERROR(IIOS!AU52/IIOS!AU$93,0)</f>
        <v>1.077824542609336E-4</v>
      </c>
      <c r="AV52" s="1">
        <f>IFERROR(IIOS!AV52/IIOS!AV$93,0)</f>
        <v>1.1852386299010138E-4</v>
      </c>
      <c r="AW52" s="1">
        <f>IFERROR(IIOS!AW52/IIOS!AW$93,0)</f>
        <v>8.1761071431063909E-5</v>
      </c>
      <c r="AX52" s="1">
        <f>IFERROR(IIOS!AX52/IIOS!AX$93,0)</f>
        <v>5.1934167934682249E-4</v>
      </c>
      <c r="AY52" s="1">
        <f>IFERROR(IIOS!AY52/IIOS!AY$93,0)</f>
        <v>2.6107994674444239E-2</v>
      </c>
      <c r="AZ52" s="1">
        <f>IFERROR(IIOS!AZ52/IIOS!AZ$93,0)</f>
        <v>2.0837409272995693E-4</v>
      </c>
      <c r="BA52" s="1">
        <f>IFERROR(IIOS!BA52/IIOS!BA$93,0)</f>
        <v>8.9561537182276368E-5</v>
      </c>
      <c r="BB52" s="1">
        <f>IFERROR(IIOS!BB52/IIOS!BB$93,0)</f>
        <v>1.2589574941162943E-4</v>
      </c>
      <c r="BC52" s="1">
        <f>IFERROR(IIOS!BC52/IIOS!BC$93,0)</f>
        <v>1.2863820853241151E-4</v>
      </c>
      <c r="BD52" s="1">
        <f>IFERROR(IIOS!BD52/IIOS!BD$93,0)</f>
        <v>9.2592934363831759E-5</v>
      </c>
      <c r="BE52" s="1">
        <f>IFERROR(IIOS!BE52/IIOS!BE$93,0)</f>
        <v>8.363596306550123E-5</v>
      </c>
      <c r="BF52" s="1">
        <f>IFERROR(IIOS!BF52/IIOS!BF$93,0)</f>
        <v>1.6985718423248258E-4</v>
      </c>
      <c r="BG52" s="1">
        <f>IFERROR(IIOS!BG52/IIOS!BG$93,0)</f>
        <v>4.509817653467303E-5</v>
      </c>
      <c r="BH52" s="1">
        <f>IFERROR(IIOS!BH52/IIOS!BH$93,0)</f>
        <v>1.112580874722613E-4</v>
      </c>
      <c r="BI52" s="1">
        <f>IFERROR(IIOS!BI52/IIOS!BI$93,0)</f>
        <v>1.0748313142326226E-4</v>
      </c>
      <c r="BJ52" s="1">
        <f>IFERROR(IIOS!BJ52/IIOS!BJ$93,0)</f>
        <v>6.8984818781189089E-4</v>
      </c>
      <c r="BK52" s="1">
        <f>IFERROR(IIOS!BK52/IIOS!BK$93,0)</f>
        <v>1.7960726113177167E-4</v>
      </c>
      <c r="BL52" s="1">
        <f>IFERROR(IIOS!BL52/IIOS!BL$93,0)</f>
        <v>2.0717116694464292E-4</v>
      </c>
      <c r="BM52" s="1">
        <f>IFERROR(IIOS!BM52/IIOS!BM$93,0)</f>
        <v>2.5379384002826314E-4</v>
      </c>
      <c r="BN52" s="1">
        <f>IFERROR(IIOS!BN52/IIOS!BN$93,0)</f>
        <v>1.1306719224712937E-4</v>
      </c>
      <c r="BO52" s="1">
        <f>IFERROR(IIOS!BO52/IIOS!BO$93,0)</f>
        <v>2.8743236813248663E-4</v>
      </c>
      <c r="BP52" s="1">
        <f>IFERROR(IIOS!BP52/IIOS!BP$93,0)</f>
        <v>4.531823756224085E-5</v>
      </c>
      <c r="BQ52" s="1">
        <f>IFERROR(IIOS!BQ52/IIOS!BQ$93,0)</f>
        <v>3.8753539820799016E-5</v>
      </c>
      <c r="BR52" s="1">
        <f>IFERROR(IIOS!BR52/IIOS!BR$93,0)</f>
        <v>1.8106232727573051E-4</v>
      </c>
      <c r="BS52" s="1">
        <f>IFERROR(IIOS!BS52/IIOS!BS$93,0)</f>
        <v>1.1450921822192058E-3</v>
      </c>
      <c r="BT52" s="1">
        <f>IFERROR(IIOS!BT52/IIOS!BT$93,0)</f>
        <v>8.1768557206677792E-4</v>
      </c>
      <c r="BU52" s="1">
        <f>IFERROR(IIOS!BU52/IIOS!BU$93,0)</f>
        <v>2.3192760212239973E-4</v>
      </c>
      <c r="BV52" s="1">
        <f>IFERROR(IIOS!BV52/IIOS!BV$93,0)</f>
        <v>1.0114665645350735E-4</v>
      </c>
      <c r="BW52" s="1">
        <f>IFERROR(IIOS!BW52/IIOS!BW$93,0)</f>
        <v>4.3379475663136245E-5</v>
      </c>
      <c r="BX52" s="1">
        <f>IFERROR(IIOS!BX52/IIOS!BX$93,0)</f>
        <v>1.3726099648939722E-2</v>
      </c>
      <c r="BY52" s="1">
        <f>IFERROR(IIOS!BY52/IIOS!BY$93,0)</f>
        <v>1.0299320626630188E-3</v>
      </c>
      <c r="BZ52" s="1">
        <f>IFERROR(IIOS!BZ52/IIOS!BZ$93,0)</f>
        <v>1.7279545325662337E-4</v>
      </c>
      <c r="CA52" s="1">
        <f>IFERROR(IIOS!CA52/IIOS!CA$93,0)</f>
        <v>1.8063615871637175E-4</v>
      </c>
      <c r="CB52" s="1">
        <f>IFERROR(IIOS!CB52/IIOS!CB$93,0)</f>
        <v>0</v>
      </c>
      <c r="CC52" s="16">
        <f>IFERROR(IIOS!CC52/IIOS!CC$93,0)</f>
        <v>0</v>
      </c>
    </row>
    <row r="53" spans="2:81" x14ac:dyDescent="0.25">
      <c r="B53" s="89"/>
      <c r="C53" s="8" t="s">
        <v>1</v>
      </c>
      <c r="D53" s="22" t="s">
        <v>11</v>
      </c>
      <c r="E53" s="32" t="s">
        <v>191</v>
      </c>
      <c r="F53" s="1">
        <f>IFERROR(IIOS!F53/IIOS!F$93,0)</f>
        <v>2.7249219215680904E-3</v>
      </c>
      <c r="G53" s="1">
        <f>IFERROR(IIOS!G53/IIOS!G$93,0)</f>
        <v>5.7582896409728865E-3</v>
      </c>
      <c r="H53" s="1">
        <f>IFERROR(IIOS!H53/IIOS!H$93,0)</f>
        <v>1.2896421353037245E-2</v>
      </c>
      <c r="I53" s="1">
        <f>IFERROR(IIOS!I53/IIOS!I$93,0)</f>
        <v>4.444296952867406E-3</v>
      </c>
      <c r="J53" s="1">
        <f>IFERROR(IIOS!J53/IIOS!J$93,0)</f>
        <v>4.2206091423599365E-3</v>
      </c>
      <c r="K53" s="1">
        <f>IFERROR(IIOS!K53/IIOS!K$93,0)</f>
        <v>0</v>
      </c>
      <c r="L53" s="1">
        <f>IFERROR(IIOS!L53/IIOS!L$93,0)</f>
        <v>6.5334091428748088E-3</v>
      </c>
      <c r="M53" s="1">
        <f>IFERROR(IIOS!M53/IIOS!M$93,0)</f>
        <v>0</v>
      </c>
      <c r="N53" s="1">
        <f>IFERROR(IIOS!N53/IIOS!N$93,0)</f>
        <v>6.5775197600356064E-2</v>
      </c>
      <c r="O53" s="1">
        <f>IFERROR(IIOS!O53/IIOS!O$93,0)</f>
        <v>1.3019267986798994E-2</v>
      </c>
      <c r="P53" s="1">
        <f>IFERROR(IIOS!P53/IIOS!P$93,0)</f>
        <v>7.4284385957336923E-3</v>
      </c>
      <c r="Q53" s="1">
        <f>IFERROR(IIOS!Q53/IIOS!Q$93,0)</f>
        <v>2.2710321501804992E-2</v>
      </c>
      <c r="R53" s="1">
        <f>IFERROR(IIOS!R53/IIOS!R$93,0)</f>
        <v>1.0167149255659917E-2</v>
      </c>
      <c r="S53" s="1">
        <f>IFERROR(IIOS!S53/IIOS!S$93,0)</f>
        <v>4.6354623416437471E-3</v>
      </c>
      <c r="T53" s="1">
        <f>IFERROR(IIOS!T53/IIOS!T$93,0)</f>
        <v>1.47728883977756E-2</v>
      </c>
      <c r="U53" s="1">
        <f>IFERROR(IIOS!U53/IIOS!U$93,0)</f>
        <v>2.0648364175484117E-3</v>
      </c>
      <c r="V53" s="1">
        <f>IFERROR(IIOS!V53/IIOS!V$93,0)</f>
        <v>2.9777087385519678E-3</v>
      </c>
      <c r="W53" s="1">
        <f>IFERROR(IIOS!W53/IIOS!W$93,0)</f>
        <v>4.6856973522958187E-2</v>
      </c>
      <c r="X53" s="1">
        <f>IFERROR(IIOS!X53/IIOS!X$93,0)</f>
        <v>6.0837903458270748E-3</v>
      </c>
      <c r="Y53" s="1">
        <f>IFERROR(IIOS!Y53/IIOS!Y$93,0)</f>
        <v>8.6622970771529841E-4</v>
      </c>
      <c r="Z53" s="1">
        <f>IFERROR(IIOS!Z53/IIOS!Z$93,0)</f>
        <v>2.31676101204316E-3</v>
      </c>
      <c r="AA53" s="1">
        <f>IFERROR(IIOS!AA53/IIOS!AA$93,0)</f>
        <v>1.8666789536865406E-3</v>
      </c>
      <c r="AB53" s="1">
        <f>IFERROR(IIOS!AB53/IIOS!AB$93,0)</f>
        <v>2.2475131526939675E-4</v>
      </c>
      <c r="AC53" s="1">
        <f>IFERROR(IIOS!AC53/IIOS!AC$93,0)</f>
        <v>1.6911728330368083E-3</v>
      </c>
      <c r="AD53" s="1">
        <f>IFERROR(IIOS!AD53/IIOS!AD$93,0)</f>
        <v>6.0644033673850794E-5</v>
      </c>
      <c r="AE53" s="1">
        <f>IFERROR(IIOS!AE53/IIOS!AE$93,0)</f>
        <v>8.220886749946458E-4</v>
      </c>
      <c r="AF53" s="1">
        <f>IFERROR(IIOS!AF53/IIOS!AF$93,0)</f>
        <v>1.6987911091144387E-3</v>
      </c>
      <c r="AG53" s="1">
        <f>IFERROR(IIOS!AG53/IIOS!AG$93,0)</f>
        <v>2.7657804372466311E-3</v>
      </c>
      <c r="AH53" s="1">
        <f>IFERROR(IIOS!AH53/IIOS!AH$93,0)</f>
        <v>2.8455032964396177E-3</v>
      </c>
      <c r="AI53" s="1">
        <f>IFERROR(IIOS!AI53/IIOS!AI$93,0)</f>
        <v>2.6902150050531854E-3</v>
      </c>
      <c r="AJ53" s="1">
        <f>IFERROR(IIOS!AJ53/IIOS!AJ$93,0)</f>
        <v>8.0171847472353358E-4</v>
      </c>
      <c r="AK53" s="1">
        <f>IFERROR(IIOS!AK53/IIOS!AK$93,0)</f>
        <v>1.3179289255765118E-4</v>
      </c>
      <c r="AL53" s="1">
        <f>IFERROR(IIOS!AL53/IIOS!AL$93,0)</f>
        <v>6.550421784320198E-4</v>
      </c>
      <c r="AM53" s="1">
        <f>IFERROR(IIOS!AM53/IIOS!AM$93,0)</f>
        <v>2.9504044441816123E-4</v>
      </c>
      <c r="AN53" s="1">
        <f>IFERROR(IIOS!AN53/IIOS!AN$93,0)</f>
        <v>1.0123525398311353E-3</v>
      </c>
      <c r="AO53" s="1">
        <f>IFERROR(IIOS!AO53/IIOS!AO$93,0)</f>
        <v>1.4443544591917705E-3</v>
      </c>
      <c r="AP53" s="1">
        <f>IFERROR(IIOS!AP53/IIOS!AP$93,0)</f>
        <v>0</v>
      </c>
      <c r="AQ53" s="1">
        <f>IFERROR(IIOS!AQ53/IIOS!AQ$93,0)</f>
        <v>0</v>
      </c>
      <c r="AR53" s="11">
        <f>IFERROR(IIOS!AR53/IIOS!AR$93,0)</f>
        <v>5.0232852993546354E-3</v>
      </c>
      <c r="AS53" s="1">
        <f>IFERROR(IIOS!AS53/IIOS!AS$93,0)</f>
        <v>5.8214421120220241E-3</v>
      </c>
      <c r="AT53" s="1">
        <f>IFERROR(IIOS!AT53/IIOS!AT$93,0)</f>
        <v>1.6642195673116325E-2</v>
      </c>
      <c r="AU53" s="1">
        <f>IFERROR(IIOS!AU53/IIOS!AU$93,0)</f>
        <v>5.6859211129790116E-3</v>
      </c>
      <c r="AV53" s="1">
        <f>IFERROR(IIOS!AV53/IIOS!AV$93,0)</f>
        <v>4.4075151115718124E-3</v>
      </c>
      <c r="AW53" s="1">
        <f>IFERROR(IIOS!AW53/IIOS!AW$93,0)</f>
        <v>1.356719074233902E-2</v>
      </c>
      <c r="AX53" s="1">
        <f>IFERROR(IIOS!AX53/IIOS!AX$93,0)</f>
        <v>1.2163236367380629E-2</v>
      </c>
      <c r="AY53" s="1">
        <f>IFERROR(IIOS!AY53/IIOS!AY$93,0)</f>
        <v>1.0340834281005512E-2</v>
      </c>
      <c r="AZ53" s="1">
        <f>IFERROR(IIOS!AZ53/IIOS!AZ$93,0)</f>
        <v>6.6154269343854322E-2</v>
      </c>
      <c r="BA53" s="1">
        <f>IFERROR(IIOS!BA53/IIOS!BA$93,0)</f>
        <v>1.3280746136213311E-2</v>
      </c>
      <c r="BB53" s="1">
        <f>IFERROR(IIOS!BB53/IIOS!BB$93,0)</f>
        <v>1.0689299354326868E-2</v>
      </c>
      <c r="BC53" s="1">
        <f>IFERROR(IIOS!BC53/IIOS!BC$93,0)</f>
        <v>2.0134216392011378E-2</v>
      </c>
      <c r="BD53" s="1">
        <f>IFERROR(IIOS!BD53/IIOS!BD$93,0)</f>
        <v>1.4887749951628964E-2</v>
      </c>
      <c r="BE53" s="1">
        <f>IFERROR(IIOS!BE53/IIOS!BE$93,0)</f>
        <v>1.1163135138799934E-2</v>
      </c>
      <c r="BF53" s="1">
        <f>IFERROR(IIOS!BF53/IIOS!BF$93,0)</f>
        <v>2.2861450516097802E-2</v>
      </c>
      <c r="BG53" s="1">
        <f>IFERROR(IIOS!BG53/IIOS!BG$93,0)</f>
        <v>2.7724556479190822E-3</v>
      </c>
      <c r="BH53" s="1">
        <f>IFERROR(IIOS!BH53/IIOS!BH$93,0)</f>
        <v>2.6906310272348474E-3</v>
      </c>
      <c r="BI53" s="1">
        <f>IFERROR(IIOS!BI53/IIOS!BI$93,0)</f>
        <v>6.1617342761951625E-2</v>
      </c>
      <c r="BJ53" s="1">
        <f>IFERROR(IIOS!BJ53/IIOS!BJ$93,0)</f>
        <v>7.0275921826953788E-3</v>
      </c>
      <c r="BK53" s="1">
        <f>IFERROR(IIOS!BK53/IIOS!BK$93,0)</f>
        <v>1.2858445865228921E-3</v>
      </c>
      <c r="BL53" s="1">
        <f>IFERROR(IIOS!BL53/IIOS!BL$93,0)</f>
        <v>3.1206075207060955E-3</v>
      </c>
      <c r="BM53" s="1">
        <f>IFERROR(IIOS!BM53/IIOS!BM$93,0)</f>
        <v>2.6418143109565662E-3</v>
      </c>
      <c r="BN53" s="1">
        <f>IFERROR(IIOS!BN53/IIOS!BN$93,0)</f>
        <v>2.5945209814955919E-4</v>
      </c>
      <c r="BO53" s="1">
        <f>IFERROR(IIOS!BO53/IIOS!BO$93,0)</f>
        <v>1.4220006702785031E-3</v>
      </c>
      <c r="BP53" s="1">
        <f>IFERROR(IIOS!BP53/IIOS!BP$93,0)</f>
        <v>1.0177359380178414E-4</v>
      </c>
      <c r="BQ53" s="1">
        <f>IFERROR(IIOS!BQ53/IIOS!BQ$93,0)</f>
        <v>1.0527488611486394E-3</v>
      </c>
      <c r="BR53" s="1">
        <f>IFERROR(IIOS!BR53/IIOS!BR$93,0)</f>
        <v>2.8045137683724245E-3</v>
      </c>
      <c r="BS53" s="1">
        <f>IFERROR(IIOS!BS53/IIOS!BS$93,0)</f>
        <v>2.6996300530481359E-3</v>
      </c>
      <c r="BT53" s="1">
        <f>IFERROR(IIOS!BT53/IIOS!BT$93,0)</f>
        <v>3.6724569810567256E-3</v>
      </c>
      <c r="BU53" s="1">
        <f>IFERROR(IIOS!BU53/IIOS!BU$93,0)</f>
        <v>4.0736805813570334E-3</v>
      </c>
      <c r="BV53" s="1">
        <f>IFERROR(IIOS!BV53/IIOS!BV$93,0)</f>
        <v>8.5596854135712149E-4</v>
      </c>
      <c r="BW53" s="1">
        <f>IFERROR(IIOS!BW53/IIOS!BW$93,0)</f>
        <v>2.1248462885598905E-4</v>
      </c>
      <c r="BX53" s="1">
        <f>IFERROR(IIOS!BX53/IIOS!BX$93,0)</f>
        <v>1.0231268521199543E-3</v>
      </c>
      <c r="BY53" s="1">
        <f>IFERROR(IIOS!BY53/IIOS!BY$93,0)</f>
        <v>3.0355751322864289E-4</v>
      </c>
      <c r="BZ53" s="1">
        <f>IFERROR(IIOS!BZ53/IIOS!BZ$93,0)</f>
        <v>1.0801184795826793E-3</v>
      </c>
      <c r="CA53" s="1">
        <f>IFERROR(IIOS!CA53/IIOS!CA$93,0)</f>
        <v>1.5877255829810279E-3</v>
      </c>
      <c r="CB53" s="1">
        <f>IFERROR(IIOS!CB53/IIOS!CB$93,0)</f>
        <v>0</v>
      </c>
      <c r="CC53" s="16">
        <f>IFERROR(IIOS!CC53/IIOS!CC$93,0)</f>
        <v>0</v>
      </c>
    </row>
    <row r="54" spans="2:81" x14ac:dyDescent="0.25">
      <c r="B54" s="89"/>
      <c r="C54" s="8" t="s">
        <v>1</v>
      </c>
      <c r="D54" s="22" t="s">
        <v>12</v>
      </c>
      <c r="E54" s="32" t="s">
        <v>192</v>
      </c>
      <c r="F54" s="1">
        <f>IFERROR(IIOS!F54/IIOS!F$93,0)</f>
        <v>2.3808232570800337E-3</v>
      </c>
      <c r="G54" s="1">
        <f>IFERROR(IIOS!G54/IIOS!G$93,0)</f>
        <v>5.3821870798478099E-3</v>
      </c>
      <c r="H54" s="1">
        <f>IFERROR(IIOS!H54/IIOS!H$93,0)</f>
        <v>3.913817565118544E-3</v>
      </c>
      <c r="I54" s="1">
        <f>IFERROR(IIOS!I54/IIOS!I$93,0)</f>
        <v>2.3527912596974197E-3</v>
      </c>
      <c r="J54" s="1">
        <f>IFERROR(IIOS!J54/IIOS!J$93,0)</f>
        <v>3.7309055909678463E-3</v>
      </c>
      <c r="K54" s="1">
        <f>IFERROR(IIOS!K54/IIOS!K$93,0)</f>
        <v>0</v>
      </c>
      <c r="L54" s="1">
        <f>IFERROR(IIOS!L54/IIOS!L$93,0)</f>
        <v>2.049403010969173E-3</v>
      </c>
      <c r="M54" s="1">
        <f>IFERROR(IIOS!M54/IIOS!M$93,0)</f>
        <v>0</v>
      </c>
      <c r="N54" s="1">
        <f>IFERROR(IIOS!N54/IIOS!N$93,0)</f>
        <v>1.0062762153184619E-2</v>
      </c>
      <c r="O54" s="1">
        <f>IFERROR(IIOS!O54/IIOS!O$93,0)</f>
        <v>0.12909742973427335</v>
      </c>
      <c r="P54" s="1">
        <f>IFERROR(IIOS!P54/IIOS!P$93,0)</f>
        <v>1.0051340241695701E-2</v>
      </c>
      <c r="Q54" s="1">
        <f>IFERROR(IIOS!Q54/IIOS!Q$93,0)</f>
        <v>9.7112935438554315E-2</v>
      </c>
      <c r="R54" s="1">
        <f>IFERROR(IIOS!R54/IIOS!R$93,0)</f>
        <v>6.1829118547518762E-2</v>
      </c>
      <c r="S54" s="1">
        <f>IFERROR(IIOS!S54/IIOS!S$93,0)</f>
        <v>1.1627780759097863E-2</v>
      </c>
      <c r="T54" s="1">
        <f>IFERROR(IIOS!T54/IIOS!T$93,0)</f>
        <v>2.2384388264852541E-2</v>
      </c>
      <c r="U54" s="1">
        <f>IFERROR(IIOS!U54/IIOS!U$93,0)</f>
        <v>6.510153252064101E-4</v>
      </c>
      <c r="V54" s="1">
        <f>IFERROR(IIOS!V54/IIOS!V$93,0)</f>
        <v>2.1560268145334278E-3</v>
      </c>
      <c r="W54" s="1">
        <f>IFERROR(IIOS!W54/IIOS!W$93,0)</f>
        <v>2.2097700323873204E-2</v>
      </c>
      <c r="X54" s="1">
        <f>IFERROR(IIOS!X54/IIOS!X$93,0)</f>
        <v>2.6971875903054627E-3</v>
      </c>
      <c r="Y54" s="1">
        <f>IFERROR(IIOS!Y54/IIOS!Y$93,0)</f>
        <v>1.9208523108410881E-3</v>
      </c>
      <c r="Z54" s="1">
        <f>IFERROR(IIOS!Z54/IIOS!Z$93,0)</f>
        <v>1.243862254909525E-3</v>
      </c>
      <c r="AA54" s="1">
        <f>IFERROR(IIOS!AA54/IIOS!AA$93,0)</f>
        <v>1.2087517321701794E-3</v>
      </c>
      <c r="AB54" s="1">
        <f>IFERROR(IIOS!AB54/IIOS!AB$93,0)</f>
        <v>9.575175240358906E-4</v>
      </c>
      <c r="AC54" s="1">
        <f>IFERROR(IIOS!AC54/IIOS!AC$93,0)</f>
        <v>1.745277116543489E-3</v>
      </c>
      <c r="AD54" s="1">
        <f>IFERROR(IIOS!AD54/IIOS!AD$93,0)</f>
        <v>7.691068643497724E-5</v>
      </c>
      <c r="AE54" s="1">
        <f>IFERROR(IIOS!AE54/IIOS!AE$93,0)</f>
        <v>1.9623062082393223E-4</v>
      </c>
      <c r="AF54" s="1">
        <f>IFERROR(IIOS!AF54/IIOS!AF$93,0)</f>
        <v>1.5592843175141924E-3</v>
      </c>
      <c r="AG54" s="1">
        <f>IFERROR(IIOS!AG54/IIOS!AG$93,0)</f>
        <v>1.5193481412405416E-3</v>
      </c>
      <c r="AH54" s="1">
        <f>IFERROR(IIOS!AH54/IIOS!AH$93,0)</f>
        <v>1.7069112348895388E-3</v>
      </c>
      <c r="AI54" s="1">
        <f>IFERROR(IIOS!AI54/IIOS!AI$93,0)</f>
        <v>1.5703306546698652E-3</v>
      </c>
      <c r="AJ54" s="1">
        <f>IFERROR(IIOS!AJ54/IIOS!AJ$93,0)</f>
        <v>5.7959113732964002E-4</v>
      </c>
      <c r="AK54" s="1">
        <f>IFERROR(IIOS!AK54/IIOS!AK$93,0)</f>
        <v>2.6399906714729175E-4</v>
      </c>
      <c r="AL54" s="1">
        <f>IFERROR(IIOS!AL54/IIOS!AL$93,0)</f>
        <v>5.9175933201219917E-4</v>
      </c>
      <c r="AM54" s="1">
        <f>IFERROR(IIOS!AM54/IIOS!AM$93,0)</f>
        <v>1.0268136735490593E-3</v>
      </c>
      <c r="AN54" s="1">
        <f>IFERROR(IIOS!AN54/IIOS!AN$93,0)</f>
        <v>2.6202923919473489E-3</v>
      </c>
      <c r="AO54" s="1">
        <f>IFERROR(IIOS!AO54/IIOS!AO$93,0)</f>
        <v>1.5525375808809075E-3</v>
      </c>
      <c r="AP54" s="1">
        <f>IFERROR(IIOS!AP54/IIOS!AP$93,0)</f>
        <v>0</v>
      </c>
      <c r="AQ54" s="1">
        <f>IFERROR(IIOS!AQ54/IIOS!AQ$93,0)</f>
        <v>0</v>
      </c>
      <c r="AR54" s="11">
        <f>IFERROR(IIOS!AR54/IIOS!AR$93,0)</f>
        <v>4.0221186963997893E-3</v>
      </c>
      <c r="AS54" s="1">
        <f>IFERROR(IIOS!AS54/IIOS!AS$93,0)</f>
        <v>7.8163348485314737E-3</v>
      </c>
      <c r="AT54" s="1">
        <f>IFERROR(IIOS!AT54/IIOS!AT$93,0)</f>
        <v>8.105503294966971E-3</v>
      </c>
      <c r="AU54" s="1">
        <f>IFERROR(IIOS!AU54/IIOS!AU$93,0)</f>
        <v>5.067935655812348E-3</v>
      </c>
      <c r="AV54" s="1">
        <f>IFERROR(IIOS!AV54/IIOS!AV$93,0)</f>
        <v>5.8276698255876449E-3</v>
      </c>
      <c r="AW54" s="1">
        <f>IFERROR(IIOS!AW54/IIOS!AW$93,0)</f>
        <v>7.4319301672506931E-4</v>
      </c>
      <c r="AX54" s="1">
        <f>IFERROR(IIOS!AX54/IIOS!AX$93,0)</f>
        <v>4.933758868732663E-3</v>
      </c>
      <c r="AY54" s="1">
        <f>IFERROR(IIOS!AY54/IIOS!AY$93,0)</f>
        <v>6.9496478388048162E-3</v>
      </c>
      <c r="AZ54" s="1">
        <f>IFERROR(IIOS!AZ54/IIOS!AZ$93,0)</f>
        <v>1.2907208548190798E-2</v>
      </c>
      <c r="BA54" s="1">
        <f>IFERROR(IIOS!BA54/IIOS!BA$93,0)</f>
        <v>0.17057202694949444</v>
      </c>
      <c r="BB54" s="1">
        <f>IFERROR(IIOS!BB54/IIOS!BB$93,0)</f>
        <v>1.5962102656994138E-2</v>
      </c>
      <c r="BC54" s="1">
        <f>IFERROR(IIOS!BC54/IIOS!BC$93,0)</f>
        <v>7.5776348709236718E-2</v>
      </c>
      <c r="BD54" s="1">
        <f>IFERROR(IIOS!BD54/IIOS!BD$93,0)</f>
        <v>9.2258414478710388E-2</v>
      </c>
      <c r="BE54" s="1">
        <f>IFERROR(IIOS!BE54/IIOS!BE$93,0)</f>
        <v>3.1353593005598528E-2</v>
      </c>
      <c r="BF54" s="1">
        <f>IFERROR(IIOS!BF54/IIOS!BF$93,0)</f>
        <v>3.216142282568165E-2</v>
      </c>
      <c r="BG54" s="1">
        <f>IFERROR(IIOS!BG54/IIOS!BG$93,0)</f>
        <v>1.1625711690539254E-3</v>
      </c>
      <c r="BH54" s="1">
        <f>IFERROR(IIOS!BH54/IIOS!BH$93,0)</f>
        <v>4.0922383669480394E-3</v>
      </c>
      <c r="BI54" s="1">
        <f>IFERROR(IIOS!BI54/IIOS!BI$93,0)</f>
        <v>3.4706318605703966E-2</v>
      </c>
      <c r="BJ54" s="1">
        <f>IFERROR(IIOS!BJ54/IIOS!BJ$93,0)</f>
        <v>5.3984402636862933E-3</v>
      </c>
      <c r="BK54" s="1">
        <f>IFERROR(IIOS!BK54/IIOS!BK$93,0)</f>
        <v>3.1103671718952374E-3</v>
      </c>
      <c r="BL54" s="1">
        <f>IFERROR(IIOS!BL54/IIOS!BL$93,0)</f>
        <v>2.3841290502324992E-3</v>
      </c>
      <c r="BM54" s="1">
        <f>IFERROR(IIOS!BM54/IIOS!BM$93,0)</f>
        <v>2.9031306357194856E-3</v>
      </c>
      <c r="BN54" s="1">
        <f>IFERROR(IIOS!BN54/IIOS!BN$93,0)</f>
        <v>1.6633425826055248E-3</v>
      </c>
      <c r="BO54" s="1">
        <f>IFERROR(IIOS!BO54/IIOS!BO$93,0)</f>
        <v>2.4835872325366286E-3</v>
      </c>
      <c r="BP54" s="1">
        <f>IFERROR(IIOS!BP54/IIOS!BP$93,0)</f>
        <v>1.8985074389864584E-4</v>
      </c>
      <c r="BQ54" s="1">
        <f>IFERROR(IIOS!BQ54/IIOS!BQ$93,0)</f>
        <v>3.5589213623391761E-4</v>
      </c>
      <c r="BR54" s="1">
        <f>IFERROR(IIOS!BR54/IIOS!BR$93,0)</f>
        <v>4.3126697494151696E-3</v>
      </c>
      <c r="BS54" s="1">
        <f>IFERROR(IIOS!BS54/IIOS!BS$93,0)</f>
        <v>1.7579941448036243E-3</v>
      </c>
      <c r="BT54" s="1">
        <f>IFERROR(IIOS!BT54/IIOS!BT$93,0)</f>
        <v>3.9789342795611381E-3</v>
      </c>
      <c r="BU54" s="1">
        <f>IFERROR(IIOS!BU54/IIOS!BU$93,0)</f>
        <v>2.8242862456693274E-3</v>
      </c>
      <c r="BV54" s="1">
        <f>IFERROR(IIOS!BV54/IIOS!BV$93,0)</f>
        <v>8.1489488518968526E-4</v>
      </c>
      <c r="BW54" s="1">
        <f>IFERROR(IIOS!BW54/IIOS!BW$93,0)</f>
        <v>6.4712963351695198E-4</v>
      </c>
      <c r="BX54" s="1">
        <f>IFERROR(IIOS!BX54/IIOS!BX$93,0)</f>
        <v>1.4864535523602057E-3</v>
      </c>
      <c r="BY54" s="1">
        <f>IFERROR(IIOS!BY54/IIOS!BY$93,0)</f>
        <v>1.6660336269852722E-3</v>
      </c>
      <c r="BZ54" s="1">
        <f>IFERROR(IIOS!BZ54/IIOS!BZ$93,0)</f>
        <v>4.4144617944633551E-3</v>
      </c>
      <c r="CA54" s="1">
        <f>IFERROR(IIOS!CA54/IIOS!CA$93,0)</f>
        <v>2.7164667182223204E-3</v>
      </c>
      <c r="CB54" s="1">
        <f>IFERROR(IIOS!CB54/IIOS!CB$93,0)</f>
        <v>0</v>
      </c>
      <c r="CC54" s="16">
        <f>IFERROR(IIOS!CC54/IIOS!CC$93,0)</f>
        <v>0</v>
      </c>
    </row>
    <row r="55" spans="2:81" x14ac:dyDescent="0.25">
      <c r="B55" s="89"/>
      <c r="C55" s="8" t="s">
        <v>1</v>
      </c>
      <c r="D55" s="22" t="s">
        <v>13</v>
      </c>
      <c r="E55" s="32" t="s">
        <v>193</v>
      </c>
      <c r="F55" s="1">
        <f>IFERROR(IIOS!F55/IIOS!F$93,0)</f>
        <v>6.3194222276369448E-5</v>
      </c>
      <c r="G55" s="1">
        <f>IFERROR(IIOS!G55/IIOS!G$93,0)</f>
        <v>1.039038374526424E-4</v>
      </c>
      <c r="H55" s="1">
        <f>IFERROR(IIOS!H55/IIOS!H$93,0)</f>
        <v>6.6776527323935032E-5</v>
      </c>
      <c r="I55" s="1">
        <f>IFERROR(IIOS!I55/IIOS!I$93,0)</f>
        <v>3.5476404909377251E-5</v>
      </c>
      <c r="J55" s="1">
        <f>IFERROR(IIOS!J55/IIOS!J$93,0)</f>
        <v>1.5045835356016079E-4</v>
      </c>
      <c r="K55" s="1">
        <f>IFERROR(IIOS!K55/IIOS!K$93,0)</f>
        <v>0</v>
      </c>
      <c r="L55" s="1">
        <f>IFERROR(IIOS!L55/IIOS!L$93,0)</f>
        <v>1.0145319779958244E-4</v>
      </c>
      <c r="M55" s="1">
        <f>IFERROR(IIOS!M55/IIOS!M$93,0)</f>
        <v>0</v>
      </c>
      <c r="N55" s="1">
        <f>IFERROR(IIOS!N55/IIOS!N$93,0)</f>
        <v>1.3745843650543878E-4</v>
      </c>
      <c r="O55" s="1">
        <f>IFERROR(IIOS!O55/IIOS!O$93,0)</f>
        <v>4.5343905467556625E-4</v>
      </c>
      <c r="P55" s="1">
        <f>IFERROR(IIOS!P55/IIOS!P$93,0)</f>
        <v>2.6457122226124528E-2</v>
      </c>
      <c r="Q55" s="1">
        <f>IFERROR(IIOS!Q55/IIOS!Q$93,0)</f>
        <v>5.3683449233251322E-3</v>
      </c>
      <c r="R55" s="1">
        <f>IFERROR(IIOS!R55/IIOS!R$93,0)</f>
        <v>5.6956286858559431E-4</v>
      </c>
      <c r="S55" s="1">
        <f>IFERROR(IIOS!S55/IIOS!S$93,0)</f>
        <v>3.1412404758268215E-3</v>
      </c>
      <c r="T55" s="1">
        <f>IFERROR(IIOS!T55/IIOS!T$93,0)</f>
        <v>2.7530857234202978E-3</v>
      </c>
      <c r="U55" s="1">
        <f>IFERROR(IIOS!U55/IIOS!U$93,0)</f>
        <v>2.1266033873611925E-4</v>
      </c>
      <c r="V55" s="1">
        <f>IFERROR(IIOS!V55/IIOS!V$93,0)</f>
        <v>1.4123942270463712E-4</v>
      </c>
      <c r="W55" s="1">
        <f>IFERROR(IIOS!W55/IIOS!W$93,0)</f>
        <v>4.1522816357520375E-4</v>
      </c>
      <c r="X55" s="1">
        <f>IFERROR(IIOS!X55/IIOS!X$93,0)</f>
        <v>8.1915152771015341E-4</v>
      </c>
      <c r="Y55" s="1">
        <f>IFERROR(IIOS!Y55/IIOS!Y$93,0)</f>
        <v>1.2434744912832404E-4</v>
      </c>
      <c r="Z55" s="1">
        <f>IFERROR(IIOS!Z55/IIOS!Z$93,0)</f>
        <v>8.9114151208080143E-5</v>
      </c>
      <c r="AA55" s="1">
        <f>IFERROR(IIOS!AA55/IIOS!AA$93,0)</f>
        <v>4.2359880434365442E-4</v>
      </c>
      <c r="AB55" s="1">
        <f>IFERROR(IIOS!AB55/IIOS!AB$93,0)</f>
        <v>8.1468047386337658E-3</v>
      </c>
      <c r="AC55" s="1">
        <f>IFERROR(IIOS!AC55/IIOS!AC$93,0)</f>
        <v>3.005155086977932E-3</v>
      </c>
      <c r="AD55" s="1">
        <f>IFERROR(IIOS!AD55/IIOS!AD$93,0)</f>
        <v>1.8532779409190648E-5</v>
      </c>
      <c r="AE55" s="1">
        <f>IFERROR(IIOS!AE55/IIOS!AE$93,0)</f>
        <v>2.0595105538983791E-5</v>
      </c>
      <c r="AF55" s="1">
        <f>IFERROR(IIOS!AF55/IIOS!AF$93,0)</f>
        <v>1.392637462291749E-4</v>
      </c>
      <c r="AG55" s="1">
        <f>IFERROR(IIOS!AG55/IIOS!AG$93,0)</f>
        <v>3.1624180506977634E-4</v>
      </c>
      <c r="AH55" s="1">
        <f>IFERROR(IIOS!AH55/IIOS!AH$93,0)</f>
        <v>8.3178413679535094E-5</v>
      </c>
      <c r="AI55" s="1">
        <f>IFERROR(IIOS!AI55/IIOS!AI$93,0)</f>
        <v>3.2716401598752176E-4</v>
      </c>
      <c r="AJ55" s="1">
        <f>IFERROR(IIOS!AJ55/IIOS!AJ$93,0)</f>
        <v>3.1326942980972947E-5</v>
      </c>
      <c r="AK55" s="1">
        <f>IFERROR(IIOS!AK55/IIOS!AK$93,0)</f>
        <v>1.9347238932325886E-5</v>
      </c>
      <c r="AL55" s="1">
        <f>IFERROR(IIOS!AL55/IIOS!AL$93,0)</f>
        <v>1.5362858430472269E-4</v>
      </c>
      <c r="AM55" s="1">
        <f>IFERROR(IIOS!AM55/IIOS!AM$93,0)</f>
        <v>3.1301027402956793E-5</v>
      </c>
      <c r="AN55" s="1">
        <f>IFERROR(IIOS!AN55/IIOS!AN$93,0)</f>
        <v>3.3606999374863913E-4</v>
      </c>
      <c r="AO55" s="1">
        <f>IFERROR(IIOS!AO55/IIOS!AO$93,0)</f>
        <v>1.7048044902534458E-4</v>
      </c>
      <c r="AP55" s="1">
        <f>IFERROR(IIOS!AP55/IIOS!AP$93,0)</f>
        <v>0</v>
      </c>
      <c r="AQ55" s="1">
        <f>IFERROR(IIOS!AQ55/IIOS!AQ$93,0)</f>
        <v>0</v>
      </c>
      <c r="AR55" s="11">
        <f>IFERROR(IIOS!AR55/IIOS!AR$93,0)</f>
        <v>5.3749221102775557E-5</v>
      </c>
      <c r="AS55" s="1">
        <f>IFERROR(IIOS!AS55/IIOS!AS$93,0)</f>
        <v>8.1701481538472612E-5</v>
      </c>
      <c r="AT55" s="1">
        <f>IFERROR(IIOS!AT55/IIOS!AT$93,0)</f>
        <v>6.602994046969244E-5</v>
      </c>
      <c r="AU55" s="1">
        <f>IFERROR(IIOS!AU55/IIOS!AU$93,0)</f>
        <v>3.5266873976957073E-5</v>
      </c>
      <c r="AV55" s="1">
        <f>IFERROR(IIOS!AV55/IIOS!AV$93,0)</f>
        <v>1.4118208433193274E-4</v>
      </c>
      <c r="AW55" s="1">
        <f>IFERROR(IIOS!AW55/IIOS!AW$93,0)</f>
        <v>1.0814896101534064E-5</v>
      </c>
      <c r="AX55" s="1">
        <f>IFERROR(IIOS!AX55/IIOS!AX$93,0)</f>
        <v>1.4419268393195533E-4</v>
      </c>
      <c r="AY55" s="1">
        <f>IFERROR(IIOS!AY55/IIOS!AY$93,0)</f>
        <v>7.0900339573954136E-5</v>
      </c>
      <c r="AZ55" s="1">
        <f>IFERROR(IIOS!AZ55/IIOS!AZ$93,0)</f>
        <v>1.0550469519626266E-4</v>
      </c>
      <c r="BA55" s="1">
        <f>IFERROR(IIOS!BA55/IIOS!BA$93,0)</f>
        <v>3.0643202408897396E-4</v>
      </c>
      <c r="BB55" s="1">
        <f>IFERROR(IIOS!BB55/IIOS!BB$93,0)</f>
        <v>2.9977886949455707E-2</v>
      </c>
      <c r="BC55" s="1">
        <f>IFERROR(IIOS!BC55/IIOS!BC$93,0)</f>
        <v>3.728486270382904E-3</v>
      </c>
      <c r="BD55" s="1">
        <f>IFERROR(IIOS!BD55/IIOS!BD$93,0)</f>
        <v>6.5479865050275545E-4</v>
      </c>
      <c r="BE55" s="1">
        <f>IFERROR(IIOS!BE55/IIOS!BE$93,0)</f>
        <v>5.2064912398473899E-3</v>
      </c>
      <c r="BF55" s="1">
        <f>IFERROR(IIOS!BF55/IIOS!BF$93,0)</f>
        <v>1.7562117169273553E-3</v>
      </c>
      <c r="BG55" s="1">
        <f>IFERROR(IIOS!BG55/IIOS!BG$93,0)</f>
        <v>1.920096779691241E-4</v>
      </c>
      <c r="BH55" s="1">
        <f>IFERROR(IIOS!BH55/IIOS!BH$93,0)</f>
        <v>9.6551847666901628E-5</v>
      </c>
      <c r="BI55" s="1">
        <f>IFERROR(IIOS!BI55/IIOS!BI$93,0)</f>
        <v>3.6879652560412707E-4</v>
      </c>
      <c r="BJ55" s="1">
        <f>IFERROR(IIOS!BJ55/IIOS!BJ$93,0)</f>
        <v>8.8637944658673522E-4</v>
      </c>
      <c r="BK55" s="1">
        <f>IFERROR(IIOS!BK55/IIOS!BK$93,0)</f>
        <v>1.3046638127306255E-4</v>
      </c>
      <c r="BL55" s="1">
        <f>IFERROR(IIOS!BL55/IIOS!BL$93,0)</f>
        <v>8.5658351954633622E-5</v>
      </c>
      <c r="BM55" s="1">
        <f>IFERROR(IIOS!BM55/IIOS!BM$93,0)</f>
        <v>4.9692879593333356E-4</v>
      </c>
      <c r="BN55" s="1">
        <f>IFERROR(IIOS!BN55/IIOS!BN$93,0)</f>
        <v>6.6319248523717027E-3</v>
      </c>
      <c r="BO55" s="1">
        <f>IFERROR(IIOS!BO55/IIOS!BO$93,0)</f>
        <v>1.9932382710656457E-3</v>
      </c>
      <c r="BP55" s="1">
        <f>IFERROR(IIOS!BP55/IIOS!BP$93,0)</f>
        <v>2.1929573242365739E-5</v>
      </c>
      <c r="BQ55" s="1">
        <f>IFERROR(IIOS!BQ55/IIOS!BQ$93,0)</f>
        <v>1.8429457030213211E-5</v>
      </c>
      <c r="BR55" s="1">
        <f>IFERROR(IIOS!BR55/IIOS!BR$93,0)</f>
        <v>1.8741348929449307E-4</v>
      </c>
      <c r="BS55" s="1">
        <f>IFERROR(IIOS!BS55/IIOS!BS$93,0)</f>
        <v>2.1112777301181623E-4</v>
      </c>
      <c r="BT55" s="1">
        <f>IFERROR(IIOS!BT55/IIOS!BT$93,0)</f>
        <v>8.6089250574501207E-5</v>
      </c>
      <c r="BU55" s="1">
        <f>IFERROR(IIOS!BU55/IIOS!BU$93,0)</f>
        <v>3.4575563682635228E-4</v>
      </c>
      <c r="BV55" s="1">
        <f>IFERROR(IIOS!BV55/IIOS!BV$93,0)</f>
        <v>2.3653559830927389E-5</v>
      </c>
      <c r="BW55" s="1">
        <f>IFERROR(IIOS!BW55/IIOS!BW$93,0)</f>
        <v>2.2526969838423777E-5</v>
      </c>
      <c r="BX55" s="1">
        <f>IFERROR(IIOS!BX55/IIOS!BX$93,0)</f>
        <v>1.8208234891455848E-4</v>
      </c>
      <c r="BY55" s="1">
        <f>IFERROR(IIOS!BY55/IIOS!BY$93,0)</f>
        <v>2.4259653184732962E-5</v>
      </c>
      <c r="BZ55" s="1">
        <f>IFERROR(IIOS!BZ55/IIOS!BZ$93,0)</f>
        <v>2.704180593835298E-4</v>
      </c>
      <c r="CA55" s="1">
        <f>IFERROR(IIOS!CA55/IIOS!CA$93,0)</f>
        <v>1.4782608065650406E-4</v>
      </c>
      <c r="CB55" s="1">
        <f>IFERROR(IIOS!CB55/IIOS!CB$93,0)</f>
        <v>0</v>
      </c>
      <c r="CC55" s="16">
        <f>IFERROR(IIOS!CC55/IIOS!CC$93,0)</f>
        <v>0</v>
      </c>
    </row>
    <row r="56" spans="2:81" x14ac:dyDescent="0.25">
      <c r="B56" s="89"/>
      <c r="C56" s="8" t="s">
        <v>1</v>
      </c>
      <c r="D56" s="22" t="s">
        <v>14</v>
      </c>
      <c r="E56" s="32" t="s">
        <v>194</v>
      </c>
      <c r="F56" s="1">
        <f>IFERROR(IIOS!F56/IIOS!F$93,0)</f>
        <v>7.5271780841135326E-5</v>
      </c>
      <c r="G56" s="1">
        <f>IFERROR(IIOS!G56/IIOS!G$93,0)</f>
        <v>2.5300151798729329E-4</v>
      </c>
      <c r="H56" s="1">
        <f>IFERROR(IIOS!H56/IIOS!H$93,0)</f>
        <v>1.2317216775320231E-4</v>
      </c>
      <c r="I56" s="1">
        <f>IFERROR(IIOS!I56/IIOS!I$93,0)</f>
        <v>7.4644884134208512E-5</v>
      </c>
      <c r="J56" s="1">
        <f>IFERROR(IIOS!J56/IIOS!J$93,0)</f>
        <v>8.0027131836698417E-5</v>
      </c>
      <c r="K56" s="1">
        <f>IFERROR(IIOS!K56/IIOS!K$93,0)</f>
        <v>0</v>
      </c>
      <c r="L56" s="1">
        <f>IFERROR(IIOS!L56/IIOS!L$93,0)</f>
        <v>1.0980730169535601E-4</v>
      </c>
      <c r="M56" s="1">
        <f>IFERROR(IIOS!M56/IIOS!M$93,0)</f>
        <v>0</v>
      </c>
      <c r="N56" s="1">
        <f>IFERROR(IIOS!N56/IIOS!N$93,0)</f>
        <v>5.2133068300984321E-4</v>
      </c>
      <c r="O56" s="1">
        <f>IFERROR(IIOS!O56/IIOS!O$93,0)</f>
        <v>1.5143038228780357E-3</v>
      </c>
      <c r="P56" s="1">
        <f>IFERROR(IIOS!P56/IIOS!P$93,0)</f>
        <v>1.8943493154394531E-2</v>
      </c>
      <c r="Q56" s="1">
        <f>IFERROR(IIOS!Q56/IIOS!Q$93,0)</f>
        <v>4.8422858684726004E-2</v>
      </c>
      <c r="R56" s="1">
        <f>IFERROR(IIOS!R56/IIOS!R$93,0)</f>
        <v>5.2288864779586747E-3</v>
      </c>
      <c r="S56" s="1">
        <f>IFERROR(IIOS!S56/IIOS!S$93,0)</f>
        <v>3.5171678158884435E-3</v>
      </c>
      <c r="T56" s="1">
        <f>IFERROR(IIOS!T56/IIOS!T$93,0)</f>
        <v>6.7718921477268107E-3</v>
      </c>
      <c r="U56" s="1">
        <f>IFERROR(IIOS!U56/IIOS!U$93,0)</f>
        <v>1.4443866140685243E-3</v>
      </c>
      <c r="V56" s="1">
        <f>IFERROR(IIOS!V56/IIOS!V$93,0)</f>
        <v>2.0496908509662459E-4</v>
      </c>
      <c r="W56" s="1">
        <f>IFERROR(IIOS!W56/IIOS!W$93,0)</f>
        <v>4.6455908472844525E-3</v>
      </c>
      <c r="X56" s="1">
        <f>IFERROR(IIOS!X56/IIOS!X$93,0)</f>
        <v>8.6933716774294288E-4</v>
      </c>
      <c r="Y56" s="1">
        <f>IFERROR(IIOS!Y56/IIOS!Y$93,0)</f>
        <v>1.8538883462265539E-4</v>
      </c>
      <c r="Z56" s="1">
        <f>IFERROR(IIOS!Z56/IIOS!Z$93,0)</f>
        <v>6.4142567910056099E-4</v>
      </c>
      <c r="AA56" s="1">
        <f>IFERROR(IIOS!AA56/IIOS!AA$93,0)</f>
        <v>5.943688831065941E-4</v>
      </c>
      <c r="AB56" s="1">
        <f>IFERROR(IIOS!AB56/IIOS!AB$93,0)</f>
        <v>3.9684387794168543E-3</v>
      </c>
      <c r="AC56" s="1">
        <f>IFERROR(IIOS!AC56/IIOS!AC$93,0)</f>
        <v>2.0226839989533388E-3</v>
      </c>
      <c r="AD56" s="1">
        <f>IFERROR(IIOS!AD56/IIOS!AD$93,0)</f>
        <v>7.8079450867886204E-6</v>
      </c>
      <c r="AE56" s="1">
        <f>IFERROR(IIOS!AE56/IIOS!AE$93,0)</f>
        <v>6.546278965840082E-5</v>
      </c>
      <c r="AF56" s="1">
        <f>IFERROR(IIOS!AF56/IIOS!AF$93,0)</f>
        <v>2.7980188498128713E-4</v>
      </c>
      <c r="AG56" s="1">
        <f>IFERROR(IIOS!AG56/IIOS!AG$93,0)</f>
        <v>4.7268721259011929E-4</v>
      </c>
      <c r="AH56" s="1">
        <f>IFERROR(IIOS!AH56/IIOS!AH$93,0)</f>
        <v>2.0246084665226512E-4</v>
      </c>
      <c r="AI56" s="1">
        <f>IFERROR(IIOS!AI56/IIOS!AI$93,0)</f>
        <v>5.336769878838038E-4</v>
      </c>
      <c r="AJ56" s="1">
        <f>IFERROR(IIOS!AJ56/IIOS!AJ$93,0)</f>
        <v>4.4055988177581054E-5</v>
      </c>
      <c r="AK56" s="1">
        <f>IFERROR(IIOS!AK56/IIOS!AK$93,0)</f>
        <v>1.6589101966125308E-5</v>
      </c>
      <c r="AL56" s="1">
        <f>IFERROR(IIOS!AL56/IIOS!AL$93,0)</f>
        <v>6.0098924723026443E-5</v>
      </c>
      <c r="AM56" s="1">
        <f>IFERROR(IIOS!AM56/IIOS!AM$93,0)</f>
        <v>8.6480329513299769E-5</v>
      </c>
      <c r="AN56" s="1">
        <f>IFERROR(IIOS!AN56/IIOS!AN$93,0)</f>
        <v>3.8369828964935888E-4</v>
      </c>
      <c r="AO56" s="1">
        <f>IFERROR(IIOS!AO56/IIOS!AO$93,0)</f>
        <v>8.2375226190960435E-5</v>
      </c>
      <c r="AP56" s="1">
        <f>IFERROR(IIOS!AP56/IIOS!AP$93,0)</f>
        <v>0</v>
      </c>
      <c r="AQ56" s="1">
        <f>IFERROR(IIOS!AQ56/IIOS!AQ$93,0)</f>
        <v>0</v>
      </c>
      <c r="AR56" s="11">
        <f>IFERROR(IIOS!AR56/IIOS!AR$93,0)</f>
        <v>6.8278209449570425E-5</v>
      </c>
      <c r="AS56" s="1">
        <f>IFERROR(IIOS!AS56/IIOS!AS$93,0)</f>
        <v>1.8949725039525662E-4</v>
      </c>
      <c r="AT56" s="1">
        <f>IFERROR(IIOS!AT56/IIOS!AT$93,0)</f>
        <v>1.191669973152854E-4</v>
      </c>
      <c r="AU56" s="1">
        <f>IFERROR(IIOS!AU56/IIOS!AU$93,0)</f>
        <v>7.5230114999262916E-5</v>
      </c>
      <c r="AV56" s="1">
        <f>IFERROR(IIOS!AV56/IIOS!AV$93,0)</f>
        <v>1.0011354306465223E-4</v>
      </c>
      <c r="AW56" s="1">
        <f>IFERROR(IIOS!AW56/IIOS!AW$93,0)</f>
        <v>9.7618898538525505E-6</v>
      </c>
      <c r="AX56" s="1">
        <f>IFERROR(IIOS!AX56/IIOS!AX$93,0)</f>
        <v>1.5091851064455935E-4</v>
      </c>
      <c r="AY56" s="1">
        <f>IFERROR(IIOS!AY56/IIOS!AY$93,0)</f>
        <v>2.2197389741465684E-4</v>
      </c>
      <c r="AZ56" s="1">
        <f>IFERROR(IIOS!AZ56/IIOS!AZ$93,0)</f>
        <v>5.3956246600690813E-4</v>
      </c>
      <c r="BA56" s="1">
        <f>IFERROR(IIOS!BA56/IIOS!BA$93,0)</f>
        <v>1.1928481544630726E-3</v>
      </c>
      <c r="BB56" s="1">
        <f>IFERROR(IIOS!BB56/IIOS!BB$93,0)</f>
        <v>2.1726586576996738E-2</v>
      </c>
      <c r="BC56" s="1">
        <f>IFERROR(IIOS!BC56/IIOS!BC$93,0)</f>
        <v>3.2924538524582173E-2</v>
      </c>
      <c r="BD56" s="1">
        <f>IFERROR(IIOS!BD56/IIOS!BD$93,0)</f>
        <v>5.9422570917349411E-3</v>
      </c>
      <c r="BE56" s="1">
        <f>IFERROR(IIOS!BE56/IIOS!BE$93,0)</f>
        <v>5.9172495516342074E-3</v>
      </c>
      <c r="BF56" s="1">
        <f>IFERROR(IIOS!BF56/IIOS!BF$93,0)</f>
        <v>4.2870687192302784E-3</v>
      </c>
      <c r="BG56" s="1">
        <f>IFERROR(IIOS!BG56/IIOS!BG$93,0)</f>
        <v>1.2936585359849602E-3</v>
      </c>
      <c r="BH56" s="1">
        <f>IFERROR(IIOS!BH56/IIOS!BH$93,0)</f>
        <v>2.1759900757143026E-4</v>
      </c>
      <c r="BI56" s="1">
        <f>IFERROR(IIOS!BI56/IIOS!BI$93,0)</f>
        <v>4.1083898135857123E-3</v>
      </c>
      <c r="BJ56" s="1">
        <f>IFERROR(IIOS!BJ56/IIOS!BJ$93,0)</f>
        <v>8.26604791671251E-4</v>
      </c>
      <c r="BK56" s="1">
        <f>IFERROR(IIOS!BK56/IIOS!BK$93,0)</f>
        <v>2.1629601438103184E-4</v>
      </c>
      <c r="BL56" s="1">
        <f>IFERROR(IIOS!BL56/IIOS!BL$93,0)</f>
        <v>6.1174966630595667E-4</v>
      </c>
      <c r="BM56" s="1">
        <f>IFERROR(IIOS!BM56/IIOS!BM$93,0)</f>
        <v>6.7745859526166714E-4</v>
      </c>
      <c r="BN56" s="1">
        <f>IFERROR(IIOS!BN56/IIOS!BN$93,0)</f>
        <v>3.2454405331098358E-3</v>
      </c>
      <c r="BO56" s="1">
        <f>IFERROR(IIOS!BO56/IIOS!BO$93,0)</f>
        <v>1.3466625759244969E-3</v>
      </c>
      <c r="BP56" s="1">
        <f>IFERROR(IIOS!BP56/IIOS!BP$93,0)</f>
        <v>9.2858426474014914E-6</v>
      </c>
      <c r="BQ56" s="1">
        <f>IFERROR(IIOS!BQ56/IIOS!BQ$93,0)</f>
        <v>5.8487657822121879E-5</v>
      </c>
      <c r="BR56" s="1">
        <f>IFERROR(IIOS!BR56/IIOS!BR$93,0)</f>
        <v>3.7209516665691306E-4</v>
      </c>
      <c r="BS56" s="1">
        <f>IFERROR(IIOS!BS56/IIOS!BS$93,0)</f>
        <v>3.155554551616592E-4</v>
      </c>
      <c r="BT56" s="1">
        <f>IFERROR(IIOS!BT56/IIOS!BT$93,0)</f>
        <v>2.1628749030157314E-4</v>
      </c>
      <c r="BU56" s="1">
        <f>IFERROR(IIOS!BU56/IIOS!BU$93,0)</f>
        <v>6.5403231208175023E-4</v>
      </c>
      <c r="BV56" s="1">
        <f>IFERROR(IIOS!BV56/IIOS!BV$93,0)</f>
        <v>3.2905571120236896E-5</v>
      </c>
      <c r="BW56" s="1">
        <f>IFERROR(IIOS!BW56/IIOS!BW$93,0)</f>
        <v>1.9221781845980696E-5</v>
      </c>
      <c r="BX56" s="1">
        <f>IFERROR(IIOS!BX56/IIOS!BX$93,0)</f>
        <v>7.101487720898066E-5</v>
      </c>
      <c r="BY56" s="1">
        <f>IFERROR(IIOS!BY56/IIOS!BY$93,0)</f>
        <v>6.578231956729968E-5</v>
      </c>
      <c r="BZ56" s="1">
        <f>IFERROR(IIOS!BZ56/IIOS!BZ$93,0)</f>
        <v>3.0815547470180223E-4</v>
      </c>
      <c r="CA56" s="1">
        <f>IFERROR(IIOS!CA56/IIOS!CA$93,0)</f>
        <v>7.0965775955376446E-5</v>
      </c>
      <c r="CB56" s="1">
        <f>IFERROR(IIOS!CB56/IIOS!CB$93,0)</f>
        <v>0</v>
      </c>
      <c r="CC56" s="16">
        <f>IFERROR(IIOS!CC56/IIOS!CC$93,0)</f>
        <v>0</v>
      </c>
    </row>
    <row r="57" spans="2:81" x14ac:dyDescent="0.25">
      <c r="B57" s="89"/>
      <c r="C57" s="8" t="s">
        <v>1</v>
      </c>
      <c r="D57" s="22" t="s">
        <v>15</v>
      </c>
      <c r="E57" s="32" t="s">
        <v>177</v>
      </c>
      <c r="F57" s="1">
        <f>IFERROR(IIOS!F57/IIOS!F$93,0)</f>
        <v>1.9660465320179278E-4</v>
      </c>
      <c r="G57" s="1">
        <f>IFERROR(IIOS!G57/IIOS!G$93,0)</f>
        <v>1.1710793723140418E-3</v>
      </c>
      <c r="H57" s="1">
        <f>IFERROR(IIOS!H57/IIOS!H$93,0)</f>
        <v>2.3045476340685428E-4</v>
      </c>
      <c r="I57" s="1">
        <f>IFERROR(IIOS!I57/IIOS!I$93,0)</f>
        <v>1.0385886931617886E-4</v>
      </c>
      <c r="J57" s="1">
        <f>IFERROR(IIOS!J57/IIOS!J$93,0)</f>
        <v>1.0024267182138316E-4</v>
      </c>
      <c r="K57" s="1">
        <f>IFERROR(IIOS!K57/IIOS!K$93,0)</f>
        <v>0</v>
      </c>
      <c r="L57" s="1">
        <f>IFERROR(IIOS!L57/IIOS!L$93,0)</f>
        <v>1.1536574573310948E-4</v>
      </c>
      <c r="M57" s="1">
        <f>IFERROR(IIOS!M57/IIOS!M$93,0)</f>
        <v>0</v>
      </c>
      <c r="N57" s="1">
        <f>IFERROR(IIOS!N57/IIOS!N$93,0)</f>
        <v>1.6306545776884592E-3</v>
      </c>
      <c r="O57" s="1">
        <f>IFERROR(IIOS!O57/IIOS!O$93,0)</f>
        <v>2.4093301411575257E-3</v>
      </c>
      <c r="P57" s="1">
        <f>IFERROR(IIOS!P57/IIOS!P$93,0)</f>
        <v>1.5608505813514302E-3</v>
      </c>
      <c r="Q57" s="1">
        <f>IFERROR(IIOS!Q57/IIOS!Q$93,0)</f>
        <v>6.4403813411841888E-3</v>
      </c>
      <c r="R57" s="1">
        <f>IFERROR(IIOS!R57/IIOS!R$93,0)</f>
        <v>1.9831235023748495E-2</v>
      </c>
      <c r="S57" s="1">
        <f>IFERROR(IIOS!S57/IIOS!S$93,0)</f>
        <v>1.0858812442843323E-3</v>
      </c>
      <c r="T57" s="1">
        <f>IFERROR(IIOS!T57/IIOS!T$93,0)</f>
        <v>3.1708421504733496E-3</v>
      </c>
      <c r="U57" s="1">
        <f>IFERROR(IIOS!U57/IIOS!U$93,0)</f>
        <v>1.4246170713307429E-4</v>
      </c>
      <c r="V57" s="1">
        <f>IFERROR(IIOS!V57/IIOS!V$93,0)</f>
        <v>9.1346022715811008E-4</v>
      </c>
      <c r="W57" s="1">
        <f>IFERROR(IIOS!W57/IIOS!W$93,0)</f>
        <v>2.0699530805271026E-3</v>
      </c>
      <c r="X57" s="1">
        <f>IFERROR(IIOS!X57/IIOS!X$93,0)</f>
        <v>3.8320723929337525E-4</v>
      </c>
      <c r="Y57" s="1">
        <f>IFERROR(IIOS!Y57/IIOS!Y$93,0)</f>
        <v>1.4693032845163457E-4</v>
      </c>
      <c r="Z57" s="1">
        <f>IFERROR(IIOS!Z57/IIOS!Z$93,0)</f>
        <v>2.3433147500620484E-4</v>
      </c>
      <c r="AA57" s="1">
        <f>IFERROR(IIOS!AA57/IIOS!AA$93,0)</f>
        <v>6.6726314340514079E-5</v>
      </c>
      <c r="AB57" s="1">
        <f>IFERROR(IIOS!AB57/IIOS!AB$93,0)</f>
        <v>1.2078744765735756E-4</v>
      </c>
      <c r="AC57" s="1">
        <f>IFERROR(IIOS!AC57/IIOS!AC$93,0)</f>
        <v>2.1713795193748083E-4</v>
      </c>
      <c r="AD57" s="1">
        <f>IFERROR(IIOS!AD57/IIOS!AD$93,0)</f>
        <v>8.823141833691139E-6</v>
      </c>
      <c r="AE57" s="1">
        <f>IFERROR(IIOS!AE57/IIOS!AE$93,0)</f>
        <v>1.3119077835209927E-4</v>
      </c>
      <c r="AF57" s="1">
        <f>IFERROR(IIOS!AF57/IIOS!AF$93,0)</f>
        <v>1.210599807793177E-4</v>
      </c>
      <c r="AG57" s="1">
        <f>IFERROR(IIOS!AG57/IIOS!AG$93,0)</f>
        <v>2.741061033674841E-4</v>
      </c>
      <c r="AH57" s="1">
        <f>IFERROR(IIOS!AH57/IIOS!AH$93,0)</f>
        <v>6.9962460800580194E-5</v>
      </c>
      <c r="AI57" s="1">
        <f>IFERROR(IIOS!AI57/IIOS!AI$93,0)</f>
        <v>1.2396857087629734E-4</v>
      </c>
      <c r="AJ57" s="1">
        <f>IFERROR(IIOS!AJ57/IIOS!AJ$93,0)</f>
        <v>1.507066868801841E-4</v>
      </c>
      <c r="AK57" s="1">
        <f>IFERROR(IIOS!AK57/IIOS!AK$93,0)</f>
        <v>2.0366765398947938E-5</v>
      </c>
      <c r="AL57" s="1">
        <f>IFERROR(IIOS!AL57/IIOS!AL$93,0)</f>
        <v>6.9257768427069186E-5</v>
      </c>
      <c r="AM57" s="1">
        <f>IFERROR(IIOS!AM57/IIOS!AM$93,0)</f>
        <v>4.4458462511105698E-4</v>
      </c>
      <c r="AN57" s="1">
        <f>IFERROR(IIOS!AN57/IIOS!AN$93,0)</f>
        <v>1.1763964266285409E-4</v>
      </c>
      <c r="AO57" s="1">
        <f>IFERROR(IIOS!AO57/IIOS!AO$93,0)</f>
        <v>1.3210131621895329E-4</v>
      </c>
      <c r="AP57" s="1">
        <f>IFERROR(IIOS!AP57/IIOS!AP$93,0)</f>
        <v>0</v>
      </c>
      <c r="AQ57" s="1">
        <f>IFERROR(IIOS!AQ57/IIOS!AQ$93,0)</f>
        <v>0</v>
      </c>
      <c r="AR57" s="11">
        <f>IFERROR(IIOS!AR57/IIOS!AR$93,0)</f>
        <v>1.6969342601061164E-4</v>
      </c>
      <c r="AS57" s="1">
        <f>IFERROR(IIOS!AS57/IIOS!AS$93,0)</f>
        <v>9.9990223686517742E-4</v>
      </c>
      <c r="AT57" s="1">
        <f>IFERROR(IIOS!AT57/IIOS!AT$93,0)</f>
        <v>2.5701300285027113E-4</v>
      </c>
      <c r="AU57" s="1">
        <f>IFERROR(IIOS!AU57/IIOS!AU$93,0)</f>
        <v>1.2505595037785197E-4</v>
      </c>
      <c r="AV57" s="1">
        <f>IFERROR(IIOS!AV57/IIOS!AV$93,0)</f>
        <v>4.0400001682607803E-4</v>
      </c>
      <c r="AW57" s="1">
        <f>IFERROR(IIOS!AW57/IIOS!AW$93,0)</f>
        <v>1.7200707600811981E-5</v>
      </c>
      <c r="AX57" s="1">
        <f>IFERROR(IIOS!AX57/IIOS!AX$93,0)</f>
        <v>1.8336873242378457E-4</v>
      </c>
      <c r="AY57" s="1">
        <f>IFERROR(IIOS!AY57/IIOS!AY$93,0)</f>
        <v>6.6779320827521583E-4</v>
      </c>
      <c r="AZ57" s="1">
        <f>IFERROR(IIOS!AZ57/IIOS!AZ$93,0)</f>
        <v>1.1292657261658145E-3</v>
      </c>
      <c r="BA57" s="1">
        <f>IFERROR(IIOS!BA57/IIOS!BA$93,0)</f>
        <v>1.8204953136423613E-3</v>
      </c>
      <c r="BB57" s="1">
        <f>IFERROR(IIOS!BB57/IIOS!BB$93,0)</f>
        <v>2.1052713347288103E-3</v>
      </c>
      <c r="BC57" s="1">
        <f>IFERROR(IIOS!BC57/IIOS!BC$93,0)</f>
        <v>5.155656740254767E-3</v>
      </c>
      <c r="BD57" s="1">
        <f>IFERROR(IIOS!BD57/IIOS!BD$93,0)</f>
        <v>2.6681257587281838E-2</v>
      </c>
      <c r="BE57" s="1">
        <f>IFERROR(IIOS!BE57/IIOS!BE$93,0)</f>
        <v>2.3369390745934613E-3</v>
      </c>
      <c r="BF57" s="1">
        <f>IFERROR(IIOS!BF57/IIOS!BF$93,0)</f>
        <v>2.2918509670573585E-3</v>
      </c>
      <c r="BG57" s="1">
        <f>IFERROR(IIOS!BG57/IIOS!BG$93,0)</f>
        <v>1.4654443130778595E-4</v>
      </c>
      <c r="BH57" s="1">
        <f>IFERROR(IIOS!BH57/IIOS!BH$93,0)</f>
        <v>6.466871430951726E-4</v>
      </c>
      <c r="BI57" s="1">
        <f>IFERROR(IIOS!BI57/IIOS!BI$93,0)</f>
        <v>2.1156352702259096E-3</v>
      </c>
      <c r="BJ57" s="1">
        <f>IFERROR(IIOS!BJ57/IIOS!BJ$93,0)</f>
        <v>4.1778842670134087E-4</v>
      </c>
      <c r="BK57" s="1">
        <f>IFERROR(IIOS!BK57/IIOS!BK$93,0)</f>
        <v>1.7707452840826194E-4</v>
      </c>
      <c r="BL57" s="1">
        <f>IFERROR(IIOS!BL57/IIOS!BL$93,0)</f>
        <v>2.5186214474730566E-4</v>
      </c>
      <c r="BM57" s="1">
        <f>IFERROR(IIOS!BM57/IIOS!BM$93,0)</f>
        <v>8.9372158813100783E-5</v>
      </c>
      <c r="BN57" s="1">
        <f>IFERROR(IIOS!BN57/IIOS!BN$93,0)</f>
        <v>1.1277558142156697E-4</v>
      </c>
      <c r="BO57" s="1">
        <f>IFERROR(IIOS!BO57/IIOS!BO$93,0)</f>
        <v>1.6583507318080731E-4</v>
      </c>
      <c r="BP57" s="1">
        <f>IFERROR(IIOS!BP57/IIOS!BP$93,0)</f>
        <v>1.1994843610993689E-5</v>
      </c>
      <c r="BQ57" s="1">
        <f>IFERROR(IIOS!BQ57/IIOS!BQ$93,0)</f>
        <v>1.3400502497025357E-4</v>
      </c>
      <c r="BR57" s="1">
        <f>IFERROR(IIOS!BR57/IIOS!BR$93,0)</f>
        <v>1.8543813588676685E-4</v>
      </c>
      <c r="BS57" s="1">
        <f>IFERROR(IIOS!BS57/IIOS!BS$93,0)</f>
        <v>2.1026172432029715E-4</v>
      </c>
      <c r="BT57" s="1">
        <f>IFERROR(IIOS!BT57/IIOS!BT$93,0)</f>
        <v>8.4071708727535239E-5</v>
      </c>
      <c r="BU57" s="1">
        <f>IFERROR(IIOS!BU57/IIOS!BU$93,0)</f>
        <v>1.3191753625278472E-4</v>
      </c>
      <c r="BV57" s="1">
        <f>IFERROR(IIOS!BV57/IIOS!BV$93,0)</f>
        <v>1.2854690203102057E-4</v>
      </c>
      <c r="BW57" s="1">
        <f>IFERROR(IIOS!BW57/IIOS!BW$93,0)</f>
        <v>2.7288930251908877E-5</v>
      </c>
      <c r="BX57" s="1">
        <f>IFERROR(IIOS!BX57/IIOS!BX$93,0)</f>
        <v>9.4325256284011797E-5</v>
      </c>
      <c r="BY57" s="1">
        <f>IFERROR(IIOS!BY57/IIOS!BY$93,0)</f>
        <v>3.8909709585533818E-4</v>
      </c>
      <c r="BZ57" s="1">
        <f>IFERROR(IIOS!BZ57/IIOS!BZ$93,0)</f>
        <v>1.0774904221005025E-4</v>
      </c>
      <c r="CA57" s="1">
        <f>IFERROR(IIOS!CA57/IIOS!CA$93,0)</f>
        <v>1.3090113378648211E-4</v>
      </c>
      <c r="CB57" s="1">
        <f>IFERROR(IIOS!CB57/IIOS!CB$93,0)</f>
        <v>0</v>
      </c>
      <c r="CC57" s="16">
        <f>IFERROR(IIOS!CC57/IIOS!CC$93,0)</f>
        <v>0</v>
      </c>
    </row>
    <row r="58" spans="2:81" x14ac:dyDescent="0.25">
      <c r="B58" s="89"/>
      <c r="C58" s="8" t="s">
        <v>1</v>
      </c>
      <c r="D58" s="22" t="s">
        <v>16</v>
      </c>
      <c r="E58" s="32" t="s">
        <v>178</v>
      </c>
      <c r="F58" s="1">
        <f>IFERROR(IIOS!F58/IIOS!F$93,0)</f>
        <v>6.0977592090855771E-5</v>
      </c>
      <c r="G58" s="1">
        <f>IFERROR(IIOS!G58/IIOS!G$93,0)</f>
        <v>2.2197760459242515E-3</v>
      </c>
      <c r="H58" s="1">
        <f>IFERROR(IIOS!H58/IIOS!H$93,0)</f>
        <v>5.6630332197703188E-5</v>
      </c>
      <c r="I58" s="1">
        <f>IFERROR(IIOS!I58/IIOS!I$93,0)</f>
        <v>1.3864139519969746E-4</v>
      </c>
      <c r="J58" s="1">
        <f>IFERROR(IIOS!J58/IIOS!J$93,0)</f>
        <v>5.3146081855394691E-5</v>
      </c>
      <c r="K58" s="1">
        <f>IFERROR(IIOS!K58/IIOS!K$93,0)</f>
        <v>0</v>
      </c>
      <c r="L58" s="1">
        <f>IFERROR(IIOS!L58/IIOS!L$93,0)</f>
        <v>5.2677379945937563E-5</v>
      </c>
      <c r="M58" s="1">
        <f>IFERROR(IIOS!M58/IIOS!M$93,0)</f>
        <v>0</v>
      </c>
      <c r="N58" s="1">
        <f>IFERROR(IIOS!N58/IIOS!N$93,0)</f>
        <v>1.5378571367647206E-4</v>
      </c>
      <c r="O58" s="1">
        <f>IFERROR(IIOS!O58/IIOS!O$93,0)</f>
        <v>4.9014464260661872E-4</v>
      </c>
      <c r="P58" s="1">
        <f>IFERROR(IIOS!P58/IIOS!P$93,0)</f>
        <v>5.1498801732528235E-3</v>
      </c>
      <c r="Q58" s="1">
        <f>IFERROR(IIOS!Q58/IIOS!Q$93,0)</f>
        <v>2.0485289141372672E-3</v>
      </c>
      <c r="R58" s="1">
        <f>IFERROR(IIOS!R58/IIOS!R$93,0)</f>
        <v>5.5975048527112387E-4</v>
      </c>
      <c r="S58" s="1">
        <f>IFERROR(IIOS!S58/IIOS!S$93,0)</f>
        <v>2.277412809243326E-2</v>
      </c>
      <c r="T58" s="1">
        <f>IFERROR(IIOS!T58/IIOS!T$93,0)</f>
        <v>5.2880862194295934E-3</v>
      </c>
      <c r="U58" s="1">
        <f>IFERROR(IIOS!U58/IIOS!U$93,0)</f>
        <v>8.1511214993518633E-5</v>
      </c>
      <c r="V58" s="1">
        <f>IFERROR(IIOS!V58/IIOS!V$93,0)</f>
        <v>1.0955896750451425E-4</v>
      </c>
      <c r="W58" s="1">
        <f>IFERROR(IIOS!W58/IIOS!W$93,0)</f>
        <v>2.649042629540884E-4</v>
      </c>
      <c r="X58" s="1">
        <f>IFERROR(IIOS!X58/IIOS!X$93,0)</f>
        <v>1.8572331374898893E-3</v>
      </c>
      <c r="Y58" s="1">
        <f>IFERROR(IIOS!Y58/IIOS!Y$93,0)</f>
        <v>7.4228628426191402E-4</v>
      </c>
      <c r="Z58" s="1">
        <f>IFERROR(IIOS!Z58/IIOS!Z$93,0)</f>
        <v>5.2675172872688928E-5</v>
      </c>
      <c r="AA58" s="1">
        <f>IFERROR(IIOS!AA58/IIOS!AA$93,0)</f>
        <v>1.2737231537533351E-4</v>
      </c>
      <c r="AB58" s="1">
        <f>IFERROR(IIOS!AB58/IIOS!AB$93,0)</f>
        <v>1.59515044114702E-3</v>
      </c>
      <c r="AC58" s="1">
        <f>IFERROR(IIOS!AC58/IIOS!AC$93,0)</f>
        <v>6.6853251191348936E-4</v>
      </c>
      <c r="AD58" s="1">
        <f>IFERROR(IIOS!AD58/IIOS!AD$93,0)</f>
        <v>1.7784375216605336E-5</v>
      </c>
      <c r="AE58" s="1">
        <f>IFERROR(IIOS!AE58/IIOS!AE$93,0)</f>
        <v>2.1253338928131852E-5</v>
      </c>
      <c r="AF58" s="1">
        <f>IFERROR(IIOS!AF58/IIOS!AF$93,0)</f>
        <v>1.0965542000199304E-4</v>
      </c>
      <c r="AG58" s="1">
        <f>IFERROR(IIOS!AG58/IIOS!AG$93,0)</f>
        <v>4.207630564831626E-4</v>
      </c>
      <c r="AH58" s="1">
        <f>IFERROR(IIOS!AH58/IIOS!AH$93,0)</f>
        <v>7.3638527957199323E-5</v>
      </c>
      <c r="AI58" s="1">
        <f>IFERROR(IIOS!AI58/IIOS!AI$93,0)</f>
        <v>1.5642184232334366E-4</v>
      </c>
      <c r="AJ58" s="1">
        <f>IFERROR(IIOS!AJ58/IIOS!AJ$93,0)</f>
        <v>1.0364060279067244E-4</v>
      </c>
      <c r="AK58" s="1">
        <f>IFERROR(IIOS!AK58/IIOS!AK$93,0)</f>
        <v>2.4825664036090888E-5</v>
      </c>
      <c r="AL58" s="1">
        <f>IFERROR(IIOS!AL58/IIOS!AL$93,0)</f>
        <v>6.8891723075070131E-5</v>
      </c>
      <c r="AM58" s="1">
        <f>IFERROR(IIOS!AM58/IIOS!AM$93,0)</f>
        <v>4.0097804400172244E-5</v>
      </c>
      <c r="AN58" s="1">
        <f>IFERROR(IIOS!AN58/IIOS!AN$93,0)</f>
        <v>1.6088512984392637E-4</v>
      </c>
      <c r="AO58" s="1">
        <f>IFERROR(IIOS!AO58/IIOS!AO$93,0)</f>
        <v>2.8955952073277927E-4</v>
      </c>
      <c r="AP58" s="1">
        <f>IFERROR(IIOS!AP58/IIOS!AP$93,0)</f>
        <v>0</v>
      </c>
      <c r="AQ58" s="1">
        <f>IFERROR(IIOS!AQ58/IIOS!AQ$93,0)</f>
        <v>0</v>
      </c>
      <c r="AR58" s="11">
        <f>IFERROR(IIOS!AR58/IIOS!AR$93,0)</f>
        <v>6.145319377087544E-5</v>
      </c>
      <c r="AS58" s="1">
        <f>IFERROR(IIOS!AS58/IIOS!AS$93,0)</f>
        <v>2.8126760920558361E-3</v>
      </c>
      <c r="AT58" s="1">
        <f>IFERROR(IIOS!AT58/IIOS!AT$93,0)</f>
        <v>8.3942328815330992E-5</v>
      </c>
      <c r="AU58" s="1">
        <f>IFERROR(IIOS!AU58/IIOS!AU$93,0)</f>
        <v>2.1725204389727067E-4</v>
      </c>
      <c r="AV58" s="1">
        <f>IFERROR(IIOS!AV58/IIOS!AV$93,0)</f>
        <v>8.9795012793079425E-5</v>
      </c>
      <c r="AW58" s="1">
        <f>IFERROR(IIOS!AW58/IIOS!AW$93,0)</f>
        <v>1.2191103192439117E-5</v>
      </c>
      <c r="AX58" s="1">
        <f>IFERROR(IIOS!AX58/IIOS!AX$93,0)</f>
        <v>1.2109627541923289E-4</v>
      </c>
      <c r="AY58" s="1">
        <f>IFERROR(IIOS!AY58/IIOS!AY$93,0)</f>
        <v>9.7000953281183781E-5</v>
      </c>
      <c r="AZ58" s="1">
        <f>IFERROR(IIOS!AZ58/IIOS!AZ$93,0)</f>
        <v>4.6476929110204565E-4</v>
      </c>
      <c r="BA58" s="1">
        <f>IFERROR(IIOS!BA58/IIOS!BA$93,0)</f>
        <v>5.7271826045447835E-4</v>
      </c>
      <c r="BB58" s="1">
        <f>IFERROR(IIOS!BB58/IIOS!BB$93,0)</f>
        <v>1.1392523475892744E-2</v>
      </c>
      <c r="BC58" s="1">
        <f>IFERROR(IIOS!BC58/IIOS!BC$93,0)</f>
        <v>2.6548093624558953E-3</v>
      </c>
      <c r="BD58" s="1">
        <f>IFERROR(IIOS!BD58/IIOS!BD$93,0)</f>
        <v>1.2245002527595977E-3</v>
      </c>
      <c r="BE58" s="1">
        <f>IFERROR(IIOS!BE58/IIOS!BE$93,0)</f>
        <v>7.5643957072039122E-2</v>
      </c>
      <c r="BF58" s="1">
        <f>IFERROR(IIOS!BF58/IIOS!BF$93,0)</f>
        <v>4.3914927398698185E-3</v>
      </c>
      <c r="BG58" s="1">
        <f>IFERROR(IIOS!BG58/IIOS!BG$93,0)</f>
        <v>1.2526947285386591E-4</v>
      </c>
      <c r="BH58" s="1">
        <f>IFERROR(IIOS!BH58/IIOS!BH$93,0)</f>
        <v>1.8657426067578682E-4</v>
      </c>
      <c r="BI58" s="1">
        <f>IFERROR(IIOS!BI58/IIOS!BI$93,0)</f>
        <v>4.054206841809166E-4</v>
      </c>
      <c r="BJ58" s="1">
        <f>IFERROR(IIOS!BJ58/IIOS!BJ$93,0)</f>
        <v>3.0585078253687137E-3</v>
      </c>
      <c r="BK58" s="1">
        <f>IFERROR(IIOS!BK58/IIOS!BK$93,0)</f>
        <v>1.3067741813634936E-3</v>
      </c>
      <c r="BL58" s="1">
        <f>IFERROR(IIOS!BL58/IIOS!BL$93,0)</f>
        <v>7.4424178301951767E-5</v>
      </c>
      <c r="BM58" s="1">
        <f>IFERROR(IIOS!BM58/IIOS!BM$93,0)</f>
        <v>2.5265004801318261E-4</v>
      </c>
      <c r="BN58" s="1">
        <f>IFERROR(IIOS!BN58/IIOS!BN$93,0)</f>
        <v>2.2558173987247744E-3</v>
      </c>
      <c r="BO58" s="1">
        <f>IFERROR(IIOS!BO58/IIOS!BO$93,0)</f>
        <v>7.7579155592766996E-4</v>
      </c>
      <c r="BP58" s="1">
        <f>IFERROR(IIOS!BP58/IIOS!BP$93,0)</f>
        <v>3.485036588834771E-5</v>
      </c>
      <c r="BQ58" s="1">
        <f>IFERROR(IIOS!BQ58/IIOS!BQ$93,0)</f>
        <v>3.0465410219582364E-5</v>
      </c>
      <c r="BR58" s="1">
        <f>IFERROR(IIOS!BR58/IIOS!BR$93,0)</f>
        <v>2.482422009546349E-4</v>
      </c>
      <c r="BS58" s="1">
        <f>IFERROR(IIOS!BS58/IIOS!BS$93,0)</f>
        <v>4.5281940190306408E-4</v>
      </c>
      <c r="BT58" s="1">
        <f>IFERROR(IIOS!BT58/IIOS!BT$93,0)</f>
        <v>1.229503667884917E-4</v>
      </c>
      <c r="BU58" s="1">
        <f>IFERROR(IIOS!BU58/IIOS!BU$93,0)</f>
        <v>2.6564447344437723E-4</v>
      </c>
      <c r="BV58" s="1">
        <f>IFERROR(IIOS!BV58/IIOS!BV$93,0)</f>
        <v>1.281329349357605E-4</v>
      </c>
      <c r="BW58" s="1">
        <f>IFERROR(IIOS!BW58/IIOS!BW$93,0)</f>
        <v>4.2891670563552005E-5</v>
      </c>
      <c r="BX58" s="1">
        <f>IFERROR(IIOS!BX58/IIOS!BX$93,0)</f>
        <v>1.2820399181319743E-4</v>
      </c>
      <c r="BY58" s="1">
        <f>IFERROR(IIOS!BY58/IIOS!BY$93,0)</f>
        <v>4.8696909861179796E-5</v>
      </c>
      <c r="BZ58" s="1">
        <f>IFERROR(IIOS!BZ58/IIOS!BZ$93,0)</f>
        <v>2.0639042520074477E-4</v>
      </c>
      <c r="CA58" s="1">
        <f>IFERROR(IIOS!CA58/IIOS!CA$93,0)</f>
        <v>3.3585662627711431E-4</v>
      </c>
      <c r="CB58" s="1">
        <f>IFERROR(IIOS!CB58/IIOS!CB$93,0)</f>
        <v>0</v>
      </c>
      <c r="CC58" s="16">
        <f>IFERROR(IIOS!CC58/IIOS!CC$93,0)</f>
        <v>0</v>
      </c>
    </row>
    <row r="59" spans="2:81" x14ac:dyDescent="0.25">
      <c r="B59" s="89"/>
      <c r="C59" s="8" t="s">
        <v>1</v>
      </c>
      <c r="D59" s="22" t="s">
        <v>17</v>
      </c>
      <c r="E59" s="32" t="s">
        <v>179</v>
      </c>
      <c r="F59" s="1">
        <f>IFERROR(IIOS!F59/IIOS!F$93,0)</f>
        <v>3.4611581499910866E-3</v>
      </c>
      <c r="G59" s="1">
        <f>IFERROR(IIOS!G59/IIOS!G$93,0)</f>
        <v>6.9067214953824844E-3</v>
      </c>
      <c r="H59" s="1">
        <f>IFERROR(IIOS!H59/IIOS!H$93,0)</f>
        <v>4.7892984628427763E-3</v>
      </c>
      <c r="I59" s="1">
        <f>IFERROR(IIOS!I59/IIOS!I$93,0)</f>
        <v>2.3023510599631731E-3</v>
      </c>
      <c r="J59" s="1">
        <f>IFERROR(IIOS!J59/IIOS!J$93,0)</f>
        <v>4.4395747197727682E-3</v>
      </c>
      <c r="K59" s="1">
        <f>IFERROR(IIOS!K59/IIOS!K$93,0)</f>
        <v>0</v>
      </c>
      <c r="L59" s="1">
        <f>IFERROR(IIOS!L59/IIOS!L$93,0)</f>
        <v>1.8131437042269018E-3</v>
      </c>
      <c r="M59" s="1">
        <f>IFERROR(IIOS!M59/IIOS!M$93,0)</f>
        <v>0</v>
      </c>
      <c r="N59" s="1">
        <f>IFERROR(IIOS!N59/IIOS!N$93,0)</f>
        <v>4.1657676489885677E-3</v>
      </c>
      <c r="O59" s="1">
        <f>IFERROR(IIOS!O59/IIOS!O$93,0)</f>
        <v>3.3316395420709935E-3</v>
      </c>
      <c r="P59" s="1">
        <f>IFERROR(IIOS!P59/IIOS!P$93,0)</f>
        <v>2.2299092064619924E-3</v>
      </c>
      <c r="Q59" s="1">
        <f>IFERROR(IIOS!Q59/IIOS!Q$93,0)</f>
        <v>4.6325590100846324E-3</v>
      </c>
      <c r="R59" s="1">
        <f>IFERROR(IIOS!R59/IIOS!R$93,0)</f>
        <v>2.2967231950500322E-3</v>
      </c>
      <c r="S59" s="1">
        <f>IFERROR(IIOS!S59/IIOS!S$93,0)</f>
        <v>1.0841385125074402E-3</v>
      </c>
      <c r="T59" s="1">
        <f>IFERROR(IIOS!T59/IIOS!T$93,0)</f>
        <v>2.6337211939458531E-2</v>
      </c>
      <c r="U59" s="1">
        <f>IFERROR(IIOS!U59/IIOS!U$93,0)</f>
        <v>1.5552445281636171E-3</v>
      </c>
      <c r="V59" s="1">
        <f>IFERROR(IIOS!V59/IIOS!V$93,0)</f>
        <v>3.1719242969749785E-3</v>
      </c>
      <c r="W59" s="1">
        <f>IFERROR(IIOS!W59/IIOS!W$93,0)</f>
        <v>2.3800819776433669E-3</v>
      </c>
      <c r="X59" s="1">
        <f>IFERROR(IIOS!X59/IIOS!X$93,0)</f>
        <v>1.38534535450099E-3</v>
      </c>
      <c r="Y59" s="1">
        <f>IFERROR(IIOS!Y59/IIOS!Y$93,0)</f>
        <v>4.6066309421835877E-3</v>
      </c>
      <c r="Z59" s="1">
        <f>IFERROR(IIOS!Z59/IIOS!Z$93,0)</f>
        <v>2.5692180063392627E-3</v>
      </c>
      <c r="AA59" s="1">
        <f>IFERROR(IIOS!AA59/IIOS!AA$93,0)</f>
        <v>1.9519172984724176E-3</v>
      </c>
      <c r="AB59" s="1">
        <f>IFERROR(IIOS!AB59/IIOS!AB$93,0)</f>
        <v>5.1398138816442117E-3</v>
      </c>
      <c r="AC59" s="1">
        <f>IFERROR(IIOS!AC59/IIOS!AC$93,0)</f>
        <v>4.3999378656869566E-3</v>
      </c>
      <c r="AD59" s="1">
        <f>IFERROR(IIOS!AD59/IIOS!AD$93,0)</f>
        <v>2.2977111431488647E-4</v>
      </c>
      <c r="AE59" s="1">
        <f>IFERROR(IIOS!AE59/IIOS!AE$93,0)</f>
        <v>7.9524661922556112E-4</v>
      </c>
      <c r="AF59" s="1">
        <f>IFERROR(IIOS!AF59/IIOS!AF$93,0)</f>
        <v>1.6589325044886448E-3</v>
      </c>
      <c r="AG59" s="1">
        <f>IFERROR(IIOS!AG59/IIOS!AG$93,0)</f>
        <v>1.511213564821587E-3</v>
      </c>
      <c r="AH59" s="1">
        <f>IFERROR(IIOS!AH59/IIOS!AH$93,0)</f>
        <v>2.6795435866475556E-3</v>
      </c>
      <c r="AI59" s="1">
        <f>IFERROR(IIOS!AI59/IIOS!AI$93,0)</f>
        <v>2.7899009103242696E-3</v>
      </c>
      <c r="AJ59" s="1">
        <f>IFERROR(IIOS!AJ59/IIOS!AJ$93,0)</f>
        <v>9.9719131320997328E-4</v>
      </c>
      <c r="AK59" s="1">
        <f>IFERROR(IIOS!AK59/IIOS!AK$93,0)</f>
        <v>9.9128915772470115E-4</v>
      </c>
      <c r="AL59" s="1">
        <f>IFERROR(IIOS!AL59/IIOS!AL$93,0)</f>
        <v>4.9018329676403342E-3</v>
      </c>
      <c r="AM59" s="1">
        <f>IFERROR(IIOS!AM59/IIOS!AM$93,0)</f>
        <v>1.7003709539528975E-3</v>
      </c>
      <c r="AN59" s="1">
        <f>IFERROR(IIOS!AN59/IIOS!AN$93,0)</f>
        <v>5.6721742351056419E-3</v>
      </c>
      <c r="AO59" s="1">
        <f>IFERROR(IIOS!AO59/IIOS!AO$93,0)</f>
        <v>2.710262937785487E-3</v>
      </c>
      <c r="AP59" s="1">
        <f>IFERROR(IIOS!AP59/IIOS!AP$93,0)</f>
        <v>0</v>
      </c>
      <c r="AQ59" s="1">
        <f>IFERROR(IIOS!AQ59/IIOS!AQ$93,0)</f>
        <v>0</v>
      </c>
      <c r="AR59" s="11">
        <f>IFERROR(IIOS!AR59/IIOS!AR$93,0)</f>
        <v>3.1686168957338634E-3</v>
      </c>
      <c r="AS59" s="1">
        <f>IFERROR(IIOS!AS59/IIOS!AS$93,0)</f>
        <v>8.9019470324767352E-3</v>
      </c>
      <c r="AT59" s="1">
        <f>IFERROR(IIOS!AT59/IIOS!AT$93,0)</f>
        <v>7.4952649663644821E-3</v>
      </c>
      <c r="AU59" s="1">
        <f>IFERROR(IIOS!AU59/IIOS!AU$93,0)</f>
        <v>3.9811521053449307E-3</v>
      </c>
      <c r="AV59" s="1">
        <f>IFERROR(IIOS!AV59/IIOS!AV$93,0)</f>
        <v>7.0472917451783476E-3</v>
      </c>
      <c r="AW59" s="1">
        <f>IFERROR(IIOS!AW59/IIOS!AW$93,0)</f>
        <v>1.2978043649747408E-3</v>
      </c>
      <c r="AX59" s="1">
        <f>IFERROR(IIOS!AX59/IIOS!AX$93,0)</f>
        <v>4.2907390866927103E-3</v>
      </c>
      <c r="AY59" s="1">
        <f>IFERROR(IIOS!AY59/IIOS!AY$93,0)</f>
        <v>5.284226404730849E-3</v>
      </c>
      <c r="AZ59" s="1">
        <f>IFERROR(IIOS!AZ59/IIOS!AZ$93,0)</f>
        <v>5.39977088432374E-3</v>
      </c>
      <c r="BA59" s="1">
        <f>IFERROR(IIOS!BA59/IIOS!BA$93,0)</f>
        <v>5.2877438904881486E-3</v>
      </c>
      <c r="BB59" s="1">
        <f>IFERROR(IIOS!BB59/IIOS!BB$93,0)</f>
        <v>4.3208106816479096E-3</v>
      </c>
      <c r="BC59" s="1">
        <f>IFERROR(IIOS!BC59/IIOS!BC$93,0)</f>
        <v>5.5148611626456663E-3</v>
      </c>
      <c r="BD59" s="1">
        <f>IFERROR(IIOS!BD59/IIOS!BD$93,0)</f>
        <v>4.5251210718562189E-3</v>
      </c>
      <c r="BE59" s="1">
        <f>IFERROR(IIOS!BE59/IIOS!BE$93,0)</f>
        <v>5.0781014805163652E-3</v>
      </c>
      <c r="BF59" s="1">
        <f>IFERROR(IIOS!BF59/IIOS!BF$93,0)</f>
        <v>3.3095115295827524E-2</v>
      </c>
      <c r="BG59" s="1">
        <f>IFERROR(IIOS!BG59/IIOS!BG$93,0)</f>
        <v>2.4181105489983912E-3</v>
      </c>
      <c r="BH59" s="1">
        <f>IFERROR(IIOS!BH59/IIOS!BH$93,0)</f>
        <v>5.8817346344571279E-3</v>
      </c>
      <c r="BI59" s="1">
        <f>IFERROR(IIOS!BI59/IIOS!BI$93,0)</f>
        <v>3.2514618354895918E-3</v>
      </c>
      <c r="BJ59" s="1">
        <f>IFERROR(IIOS!BJ59/IIOS!BJ$93,0)</f>
        <v>2.0889086919586236E-3</v>
      </c>
      <c r="BK59" s="1">
        <f>IFERROR(IIOS!BK59/IIOS!BK$93,0)</f>
        <v>7.7619803333681412E-3</v>
      </c>
      <c r="BL59" s="1">
        <f>IFERROR(IIOS!BL59/IIOS!BL$93,0)</f>
        <v>3.7809820140076687E-3</v>
      </c>
      <c r="BM59" s="1">
        <f>IFERROR(IIOS!BM59/IIOS!BM$93,0)</f>
        <v>3.796585433345294E-3</v>
      </c>
      <c r="BN59" s="1">
        <f>IFERROR(IIOS!BN59/IIOS!BN$93,0)</f>
        <v>7.1842967924687735E-3</v>
      </c>
      <c r="BO59" s="1">
        <f>IFERROR(IIOS!BO59/IIOS!BO$93,0)</f>
        <v>4.95295884514104E-3</v>
      </c>
      <c r="BP59" s="1">
        <f>IFERROR(IIOS!BP59/IIOS!BP$93,0)</f>
        <v>4.448262716288429E-4</v>
      </c>
      <c r="BQ59" s="1">
        <f>IFERROR(IIOS!BQ59/IIOS!BQ$93,0)</f>
        <v>1.1033113220465427E-3</v>
      </c>
      <c r="BR59" s="1">
        <f>IFERROR(IIOS!BR59/IIOS!BR$93,0)</f>
        <v>3.7808395356866112E-3</v>
      </c>
      <c r="BS59" s="1">
        <f>IFERROR(IIOS!BS59/IIOS!BS$93,0)</f>
        <v>1.5059069823938245E-3</v>
      </c>
      <c r="BT59" s="1">
        <f>IFERROR(IIOS!BT59/IIOS!BT$93,0)</f>
        <v>4.1633460739458556E-3</v>
      </c>
      <c r="BU59" s="1">
        <f>IFERROR(IIOS!BU59/IIOS!BU$93,0)</f>
        <v>3.6387909844250782E-3</v>
      </c>
      <c r="BV59" s="1">
        <f>IFERROR(IIOS!BV59/IIOS!BV$93,0)</f>
        <v>1.1093038599135762E-3</v>
      </c>
      <c r="BW59" s="1">
        <f>IFERROR(IIOS!BW59/IIOS!BW$93,0)</f>
        <v>1.8131672879343498E-3</v>
      </c>
      <c r="BX59" s="1">
        <f>IFERROR(IIOS!BX59/IIOS!BX$93,0)</f>
        <v>8.6904026678823569E-3</v>
      </c>
      <c r="BY59" s="1">
        <f>IFERROR(IIOS!BY59/IIOS!BY$93,0)</f>
        <v>1.9406569338900365E-3</v>
      </c>
      <c r="BZ59" s="1">
        <f>IFERROR(IIOS!BZ59/IIOS!BZ$93,0)</f>
        <v>6.9853260791346572E-3</v>
      </c>
      <c r="CA59" s="1">
        <f>IFERROR(IIOS!CA59/IIOS!CA$93,0)</f>
        <v>3.5641639749314363E-3</v>
      </c>
      <c r="CB59" s="1">
        <f>IFERROR(IIOS!CB59/IIOS!CB$93,0)</f>
        <v>0</v>
      </c>
      <c r="CC59" s="16">
        <f>IFERROR(IIOS!CC59/IIOS!CC$93,0)</f>
        <v>0</v>
      </c>
    </row>
    <row r="60" spans="2:81" x14ac:dyDescent="0.25">
      <c r="B60" s="89"/>
      <c r="C60" s="8" t="s">
        <v>1</v>
      </c>
      <c r="D60" s="22" t="s">
        <v>18</v>
      </c>
      <c r="E60" s="32" t="s">
        <v>195</v>
      </c>
      <c r="F60" s="1">
        <f>IFERROR(IIOS!F60/IIOS!F$93,0)</f>
        <v>0</v>
      </c>
      <c r="G60" s="1">
        <f>IFERROR(IIOS!G60/IIOS!G$93,0)</f>
        <v>0</v>
      </c>
      <c r="H60" s="1">
        <f>IFERROR(IIOS!H60/IIOS!H$93,0)</f>
        <v>0</v>
      </c>
      <c r="I60" s="1">
        <f>IFERROR(IIOS!I60/IIOS!I$93,0)</f>
        <v>0</v>
      </c>
      <c r="J60" s="1">
        <f>IFERROR(IIOS!J60/IIOS!J$93,0)</f>
        <v>0</v>
      </c>
      <c r="K60" s="1">
        <f>IFERROR(IIOS!K60/IIOS!K$93,0)</f>
        <v>0</v>
      </c>
      <c r="L60" s="1">
        <f>IFERROR(IIOS!L60/IIOS!L$93,0)</f>
        <v>0</v>
      </c>
      <c r="M60" s="1">
        <f>IFERROR(IIOS!M60/IIOS!M$93,0)</f>
        <v>0</v>
      </c>
      <c r="N60" s="1">
        <f>IFERROR(IIOS!N60/IIOS!N$93,0)</f>
        <v>0</v>
      </c>
      <c r="O60" s="1">
        <f>IFERROR(IIOS!O60/IIOS!O$93,0)</f>
        <v>0</v>
      </c>
      <c r="P60" s="1">
        <f>IFERROR(IIOS!P60/IIOS!P$93,0)</f>
        <v>0</v>
      </c>
      <c r="Q60" s="1">
        <f>IFERROR(IIOS!Q60/IIOS!Q$93,0)</f>
        <v>0</v>
      </c>
      <c r="R60" s="1">
        <f>IFERROR(IIOS!R60/IIOS!R$93,0)</f>
        <v>0</v>
      </c>
      <c r="S60" s="1">
        <f>IFERROR(IIOS!S60/IIOS!S$93,0)</f>
        <v>0</v>
      </c>
      <c r="T60" s="1">
        <f>IFERROR(IIOS!T60/IIOS!T$93,0)</f>
        <v>0</v>
      </c>
      <c r="U60" s="1">
        <f>IFERROR(IIOS!U60/IIOS!U$93,0)</f>
        <v>0</v>
      </c>
      <c r="V60" s="1">
        <f>IFERROR(IIOS!V60/IIOS!V$93,0)</f>
        <v>0</v>
      </c>
      <c r="W60" s="1">
        <f>IFERROR(IIOS!W60/IIOS!W$93,0)</f>
        <v>0</v>
      </c>
      <c r="X60" s="1">
        <f>IFERROR(IIOS!X60/IIOS!X$93,0)</f>
        <v>0</v>
      </c>
      <c r="Y60" s="1">
        <f>IFERROR(IIOS!Y60/IIOS!Y$93,0)</f>
        <v>0</v>
      </c>
      <c r="Z60" s="1">
        <f>IFERROR(IIOS!Z60/IIOS!Z$93,0)</f>
        <v>0</v>
      </c>
      <c r="AA60" s="1">
        <f>IFERROR(IIOS!AA60/IIOS!AA$93,0)</f>
        <v>0</v>
      </c>
      <c r="AB60" s="1">
        <f>IFERROR(IIOS!AB60/IIOS!AB$93,0)</f>
        <v>0</v>
      </c>
      <c r="AC60" s="1">
        <f>IFERROR(IIOS!AC60/IIOS!AC$93,0)</f>
        <v>0</v>
      </c>
      <c r="AD60" s="1">
        <f>IFERROR(IIOS!AD60/IIOS!AD$93,0)</f>
        <v>0</v>
      </c>
      <c r="AE60" s="1">
        <f>IFERROR(IIOS!AE60/IIOS!AE$93,0)</f>
        <v>0</v>
      </c>
      <c r="AF60" s="1">
        <f>IFERROR(IIOS!AF60/IIOS!AF$93,0)</f>
        <v>0</v>
      </c>
      <c r="AG60" s="1">
        <f>IFERROR(IIOS!AG60/IIOS!AG$93,0)</f>
        <v>0</v>
      </c>
      <c r="AH60" s="1">
        <f>IFERROR(IIOS!AH60/IIOS!AH$93,0)</f>
        <v>0</v>
      </c>
      <c r="AI60" s="1">
        <f>IFERROR(IIOS!AI60/IIOS!AI$93,0)</f>
        <v>0</v>
      </c>
      <c r="AJ60" s="1">
        <f>IFERROR(IIOS!AJ60/IIOS!AJ$93,0)</f>
        <v>0</v>
      </c>
      <c r="AK60" s="1">
        <f>IFERROR(IIOS!AK60/IIOS!AK$93,0)</f>
        <v>0</v>
      </c>
      <c r="AL60" s="1">
        <f>IFERROR(IIOS!AL60/IIOS!AL$93,0)</f>
        <v>0</v>
      </c>
      <c r="AM60" s="1">
        <f>IFERROR(IIOS!AM60/IIOS!AM$93,0)</f>
        <v>0</v>
      </c>
      <c r="AN60" s="1">
        <f>IFERROR(IIOS!AN60/IIOS!AN$93,0)</f>
        <v>0</v>
      </c>
      <c r="AO60" s="1">
        <f>IFERROR(IIOS!AO60/IIOS!AO$93,0)</f>
        <v>0</v>
      </c>
      <c r="AP60" s="1">
        <f>IFERROR(IIOS!AP60/IIOS!AP$93,0)</f>
        <v>0</v>
      </c>
      <c r="AQ60" s="1">
        <f>IFERROR(IIOS!AQ60/IIOS!AQ$93,0)</f>
        <v>0</v>
      </c>
      <c r="AR60" s="11">
        <f>IFERROR(IIOS!AR60/IIOS!AR$93,0)</f>
        <v>1.3118188830222104E-2</v>
      </c>
      <c r="AS60" s="1">
        <f>IFERROR(IIOS!AS60/IIOS!AS$93,0)</f>
        <v>3.7140643600810624E-2</v>
      </c>
      <c r="AT60" s="1">
        <f>IFERROR(IIOS!AT60/IIOS!AT$93,0)</f>
        <v>1.8120033234226795E-2</v>
      </c>
      <c r="AU60" s="1">
        <f>IFERROR(IIOS!AU60/IIOS!AU$93,0)</f>
        <v>1.9299732849508703E-2</v>
      </c>
      <c r="AV60" s="1">
        <f>IFERROR(IIOS!AV60/IIOS!AV$93,0)</f>
        <v>3.1740875123574645E-2</v>
      </c>
      <c r="AW60" s="1">
        <f>IFERROR(IIOS!AW60/IIOS!AW$93,0)</f>
        <v>1.5655938309001444E-2</v>
      </c>
      <c r="AX60" s="1">
        <f>IFERROR(IIOS!AX60/IIOS!AX$93,0)</f>
        <v>3.5265022338709144E-2</v>
      </c>
      <c r="AY60" s="1">
        <f>IFERROR(IIOS!AY60/IIOS!AY$93,0)</f>
        <v>8.4787463699268917E-3</v>
      </c>
      <c r="AZ60" s="1">
        <f>IFERROR(IIOS!AZ60/IIOS!AZ$93,0)</f>
        <v>3.4325782990114594E-2</v>
      </c>
      <c r="BA60" s="1">
        <f>IFERROR(IIOS!BA60/IIOS!BA$93,0)</f>
        <v>2.3768841660172166E-2</v>
      </c>
      <c r="BB60" s="1">
        <f>IFERROR(IIOS!BB60/IIOS!BB$93,0)</f>
        <v>8.203408031344589E-3</v>
      </c>
      <c r="BC60" s="1">
        <f>IFERROR(IIOS!BC60/IIOS!BC$93,0)</f>
        <v>1.0662910408733312E-2</v>
      </c>
      <c r="BD60" s="1">
        <f>IFERROR(IIOS!BD60/IIOS!BD$93,0)</f>
        <v>9.4645255463301058E-3</v>
      </c>
      <c r="BE60" s="1">
        <f>IFERROR(IIOS!BE60/IIOS!BE$93,0)</f>
        <v>5.8405500815456642E-3</v>
      </c>
      <c r="BF60" s="1">
        <f>IFERROR(IIOS!BF60/IIOS!BF$93,0)</f>
        <v>1.3753331586506908E-2</v>
      </c>
      <c r="BG60" s="1">
        <f>IFERROR(IIOS!BG60/IIOS!BG$93,0)</f>
        <v>0.52071208557504944</v>
      </c>
      <c r="BH60" s="1">
        <f>IFERROR(IIOS!BH60/IIOS!BH$93,0)</f>
        <v>2.8442973806107174E-2</v>
      </c>
      <c r="BI60" s="1">
        <f>IFERROR(IIOS!BI60/IIOS!BI$93,0)</f>
        <v>4.3733236116065711E-3</v>
      </c>
      <c r="BJ60" s="1">
        <f>IFERROR(IIOS!BJ60/IIOS!BJ$93,0)</f>
        <v>1.5221566578640669E-2</v>
      </c>
      <c r="BK60" s="1">
        <f>IFERROR(IIOS!BK60/IIOS!BK$93,0)</f>
        <v>8.8602303481951552E-3</v>
      </c>
      <c r="BL60" s="1">
        <f>IFERROR(IIOS!BL60/IIOS!BL$93,0)</f>
        <v>2.5099389351390548E-2</v>
      </c>
      <c r="BM60" s="1">
        <f>IFERROR(IIOS!BM60/IIOS!BM$93,0)</f>
        <v>6.1905731190326323E-3</v>
      </c>
      <c r="BN60" s="1">
        <f>IFERROR(IIOS!BN60/IIOS!BN$93,0)</f>
        <v>1.0690831656320159E-2</v>
      </c>
      <c r="BO60" s="1">
        <f>IFERROR(IIOS!BO60/IIOS!BO$93,0)</f>
        <v>3.2202780885976011E-3</v>
      </c>
      <c r="BP60" s="1">
        <f>IFERROR(IIOS!BP60/IIOS!BP$93,0)</f>
        <v>2.6438366970157308E-3</v>
      </c>
      <c r="BQ60" s="1">
        <f>IFERROR(IIOS!BQ60/IIOS!BQ$93,0)</f>
        <v>3.1668967098686732E-3</v>
      </c>
      <c r="BR60" s="1">
        <f>IFERROR(IIOS!BR60/IIOS!BR$93,0)</f>
        <v>4.875541238398908E-3</v>
      </c>
      <c r="BS60" s="1">
        <f>IFERROR(IIOS!BS60/IIOS!BS$93,0)</f>
        <v>7.43491801793372E-3</v>
      </c>
      <c r="BT60" s="1">
        <f>IFERROR(IIOS!BT60/IIOS!BT$93,0)</f>
        <v>3.335709781655637E-3</v>
      </c>
      <c r="BU60" s="1">
        <f>IFERROR(IIOS!BU60/IIOS!BU$93,0)</f>
        <v>4.3998930443121739E-3</v>
      </c>
      <c r="BV60" s="1">
        <f>IFERROR(IIOS!BV60/IIOS!BV$93,0)</f>
        <v>1.3423805693296846E-2</v>
      </c>
      <c r="BW60" s="1">
        <f>IFERROR(IIOS!BW60/IIOS!BW$93,0)</f>
        <v>6.5362223545527816E-3</v>
      </c>
      <c r="BX60" s="1">
        <f>IFERROR(IIOS!BX60/IIOS!BX$93,0)</f>
        <v>9.8281751223495591E-3</v>
      </c>
      <c r="BY60" s="1">
        <f>IFERROR(IIOS!BY60/IIOS!BY$93,0)</f>
        <v>1.0130385509529339E-2</v>
      </c>
      <c r="BZ60" s="1">
        <f>IFERROR(IIOS!BZ60/IIOS!BZ$93,0)</f>
        <v>2.0522125814871627E-2</v>
      </c>
      <c r="CA60" s="1">
        <f>IFERROR(IIOS!CA60/IIOS!CA$93,0)</f>
        <v>2.2668074060906512E-2</v>
      </c>
      <c r="CB60" s="1">
        <f>IFERROR(IIOS!CB60/IIOS!CB$93,0)</f>
        <v>0</v>
      </c>
      <c r="CC60" s="16">
        <f>IFERROR(IIOS!CC60/IIOS!CC$93,0)</f>
        <v>0</v>
      </c>
    </row>
    <row r="61" spans="2:81" x14ac:dyDescent="0.25">
      <c r="B61" s="89"/>
      <c r="C61" s="8" t="s">
        <v>1</v>
      </c>
      <c r="D61" s="22" t="s">
        <v>19</v>
      </c>
      <c r="E61" s="32" t="s">
        <v>180</v>
      </c>
      <c r="F61" s="1">
        <f>IFERROR(IIOS!F61/IIOS!F$93,0)</f>
        <v>0</v>
      </c>
      <c r="G61" s="1">
        <f>IFERROR(IIOS!G61/IIOS!G$93,0)</f>
        <v>0</v>
      </c>
      <c r="H61" s="1">
        <f>IFERROR(IIOS!H61/IIOS!H$93,0)</f>
        <v>0</v>
      </c>
      <c r="I61" s="1">
        <f>IFERROR(IIOS!I61/IIOS!I$93,0)</f>
        <v>0</v>
      </c>
      <c r="J61" s="1">
        <f>IFERROR(IIOS!J61/IIOS!J$93,0)</f>
        <v>0</v>
      </c>
      <c r="K61" s="1">
        <f>IFERROR(IIOS!K61/IIOS!K$93,0)</f>
        <v>0</v>
      </c>
      <c r="L61" s="1">
        <f>IFERROR(IIOS!L61/IIOS!L$93,0)</f>
        <v>0</v>
      </c>
      <c r="M61" s="1">
        <f>IFERROR(IIOS!M61/IIOS!M$93,0)</f>
        <v>0</v>
      </c>
      <c r="N61" s="1">
        <f>IFERROR(IIOS!N61/IIOS!N$93,0)</f>
        <v>0</v>
      </c>
      <c r="O61" s="1">
        <f>IFERROR(IIOS!O61/IIOS!O$93,0)</f>
        <v>0</v>
      </c>
      <c r="P61" s="1">
        <f>IFERROR(IIOS!P61/IIOS!P$93,0)</f>
        <v>0</v>
      </c>
      <c r="Q61" s="1">
        <f>IFERROR(IIOS!Q61/IIOS!Q$93,0)</f>
        <v>0</v>
      </c>
      <c r="R61" s="1">
        <f>IFERROR(IIOS!R61/IIOS!R$93,0)</f>
        <v>0</v>
      </c>
      <c r="S61" s="1">
        <f>IFERROR(IIOS!S61/IIOS!S$93,0)</f>
        <v>0</v>
      </c>
      <c r="T61" s="1">
        <f>IFERROR(IIOS!T61/IIOS!T$93,0)</f>
        <v>0</v>
      </c>
      <c r="U61" s="1">
        <f>IFERROR(IIOS!U61/IIOS!U$93,0)</f>
        <v>0</v>
      </c>
      <c r="V61" s="1">
        <f>IFERROR(IIOS!V61/IIOS!V$93,0)</f>
        <v>0</v>
      </c>
      <c r="W61" s="1">
        <f>IFERROR(IIOS!W61/IIOS!W$93,0)</f>
        <v>0</v>
      </c>
      <c r="X61" s="1">
        <f>IFERROR(IIOS!X61/IIOS!X$93,0)</f>
        <v>0</v>
      </c>
      <c r="Y61" s="1">
        <f>IFERROR(IIOS!Y61/IIOS!Y$93,0)</f>
        <v>0</v>
      </c>
      <c r="Z61" s="1">
        <f>IFERROR(IIOS!Z61/IIOS!Z$93,0)</f>
        <v>0</v>
      </c>
      <c r="AA61" s="1">
        <f>IFERROR(IIOS!AA61/IIOS!AA$93,0)</f>
        <v>0</v>
      </c>
      <c r="AB61" s="1">
        <f>IFERROR(IIOS!AB61/IIOS!AB$93,0)</f>
        <v>0</v>
      </c>
      <c r="AC61" s="1">
        <f>IFERROR(IIOS!AC61/IIOS!AC$93,0)</f>
        <v>0</v>
      </c>
      <c r="AD61" s="1">
        <f>IFERROR(IIOS!AD61/IIOS!AD$93,0)</f>
        <v>0</v>
      </c>
      <c r="AE61" s="1">
        <f>IFERROR(IIOS!AE61/IIOS!AE$93,0)</f>
        <v>0</v>
      </c>
      <c r="AF61" s="1">
        <f>IFERROR(IIOS!AF61/IIOS!AF$93,0)</f>
        <v>0</v>
      </c>
      <c r="AG61" s="1">
        <f>IFERROR(IIOS!AG61/IIOS!AG$93,0)</f>
        <v>0</v>
      </c>
      <c r="AH61" s="1">
        <f>IFERROR(IIOS!AH61/IIOS!AH$93,0)</f>
        <v>0</v>
      </c>
      <c r="AI61" s="1">
        <f>IFERROR(IIOS!AI61/IIOS!AI$93,0)</f>
        <v>0</v>
      </c>
      <c r="AJ61" s="1">
        <f>IFERROR(IIOS!AJ61/IIOS!AJ$93,0)</f>
        <v>0</v>
      </c>
      <c r="AK61" s="1">
        <f>IFERROR(IIOS!AK61/IIOS!AK$93,0)</f>
        <v>0</v>
      </c>
      <c r="AL61" s="1">
        <f>IFERROR(IIOS!AL61/IIOS!AL$93,0)</f>
        <v>0</v>
      </c>
      <c r="AM61" s="1">
        <f>IFERROR(IIOS!AM61/IIOS!AM$93,0)</f>
        <v>0</v>
      </c>
      <c r="AN61" s="1">
        <f>IFERROR(IIOS!AN61/IIOS!AN$93,0)</f>
        <v>0</v>
      </c>
      <c r="AO61" s="1">
        <f>IFERROR(IIOS!AO61/IIOS!AO$93,0)</f>
        <v>0</v>
      </c>
      <c r="AP61" s="1">
        <f>IFERROR(IIOS!AP61/IIOS!AP$93,0)</f>
        <v>0</v>
      </c>
      <c r="AQ61" s="1">
        <f>IFERROR(IIOS!AQ61/IIOS!AQ$93,0)</f>
        <v>0</v>
      </c>
      <c r="AR61" s="11">
        <f>IFERROR(IIOS!AR61/IIOS!AR$93,0)</f>
        <v>1.2980736207927439E-3</v>
      </c>
      <c r="AS61" s="1">
        <f>IFERROR(IIOS!AS61/IIOS!AS$93,0)</f>
        <v>7.4423186250350193E-4</v>
      </c>
      <c r="AT61" s="1">
        <f>IFERROR(IIOS!AT61/IIOS!AT$93,0)</f>
        <v>2.0233295424827709E-3</v>
      </c>
      <c r="AU61" s="1">
        <f>IFERROR(IIOS!AU61/IIOS!AU$93,0)</f>
        <v>5.2896855841694018E-4</v>
      </c>
      <c r="AV61" s="1">
        <f>IFERROR(IIOS!AV61/IIOS!AV$93,0)</f>
        <v>9.0084555853378236E-3</v>
      </c>
      <c r="AW61" s="1">
        <f>IFERROR(IIOS!AW61/IIOS!AW$93,0)</f>
        <v>1.676021359234279E-3</v>
      </c>
      <c r="AX61" s="1">
        <f>IFERROR(IIOS!AX61/IIOS!AX$93,0)</f>
        <v>2.9203578691618785E-3</v>
      </c>
      <c r="AY61" s="1">
        <f>IFERROR(IIOS!AY61/IIOS!AY$93,0)</f>
        <v>1.5867094933203567E-3</v>
      </c>
      <c r="AZ61" s="1">
        <f>IFERROR(IIOS!AZ61/IIOS!AZ$93,0)</f>
        <v>8.6509753720816762E-3</v>
      </c>
      <c r="BA61" s="1">
        <f>IFERROR(IIOS!BA61/IIOS!BA$93,0)</f>
        <v>5.9511845681269E-2</v>
      </c>
      <c r="BB61" s="1">
        <f>IFERROR(IIOS!BB61/IIOS!BB$93,0)</f>
        <v>8.9282339349321886E-4</v>
      </c>
      <c r="BC61" s="1">
        <f>IFERROR(IIOS!BC61/IIOS!BC$93,0)</f>
        <v>3.9097994552629717E-3</v>
      </c>
      <c r="BD61" s="1">
        <f>IFERROR(IIOS!BD61/IIOS!BD$93,0)</f>
        <v>1.1723068331437443E-2</v>
      </c>
      <c r="BE61" s="1">
        <f>IFERROR(IIOS!BE61/IIOS!BE$93,0)</f>
        <v>1.2013910273375181E-3</v>
      </c>
      <c r="BF61" s="1">
        <f>IFERROR(IIOS!BF61/IIOS!BF$93,0)</f>
        <v>1.615209749411851E-3</v>
      </c>
      <c r="BG61" s="1">
        <f>IFERROR(IIOS!BG61/IIOS!BG$93,0)</f>
        <v>2.6426362516289792E-3</v>
      </c>
      <c r="BH61" s="1">
        <f>IFERROR(IIOS!BH61/IIOS!BH$93,0)</f>
        <v>0.27342157367024394</v>
      </c>
      <c r="BI61" s="1">
        <f>IFERROR(IIOS!BI61/IIOS!BI$93,0)</f>
        <v>1.3863989724592855E-3</v>
      </c>
      <c r="BJ61" s="1">
        <f>IFERROR(IIOS!BJ61/IIOS!BJ$93,0)</f>
        <v>1.9335202371841048E-3</v>
      </c>
      <c r="BK61" s="1">
        <f>IFERROR(IIOS!BK61/IIOS!BK$93,0)</f>
        <v>1.4003549872717458E-3</v>
      </c>
      <c r="BL61" s="1">
        <f>IFERROR(IIOS!BL61/IIOS!BL$93,0)</f>
        <v>6.9778758196355822E-3</v>
      </c>
      <c r="BM61" s="1">
        <f>IFERROR(IIOS!BM61/IIOS!BM$93,0)</f>
        <v>9.5220110236204707E-4</v>
      </c>
      <c r="BN61" s="1">
        <f>IFERROR(IIOS!BN61/IIOS!BN$93,0)</f>
        <v>3.8208093621918294E-4</v>
      </c>
      <c r="BO61" s="1">
        <f>IFERROR(IIOS!BO61/IIOS!BO$93,0)</f>
        <v>6.5145065908374389E-4</v>
      </c>
      <c r="BP61" s="1">
        <f>IFERROR(IIOS!BP61/IIOS!BP$93,0)</f>
        <v>5.1717660603285546E-4</v>
      </c>
      <c r="BQ61" s="1">
        <f>IFERROR(IIOS!BQ61/IIOS!BQ$93,0)</f>
        <v>6.4863420350905177E-4</v>
      </c>
      <c r="BR61" s="1">
        <f>IFERROR(IIOS!BR61/IIOS!BR$93,0)</f>
        <v>1.0681914895034532E-3</v>
      </c>
      <c r="BS61" s="1">
        <f>IFERROR(IIOS!BS61/IIOS!BS$93,0)</f>
        <v>2.3959148612903167E-3</v>
      </c>
      <c r="BT61" s="1">
        <f>IFERROR(IIOS!BT61/IIOS!BT$93,0)</f>
        <v>6.2815839496082487E-4</v>
      </c>
      <c r="BU61" s="1">
        <f>IFERROR(IIOS!BU61/IIOS!BU$93,0)</f>
        <v>8.4314099096465412E-4</v>
      </c>
      <c r="BV61" s="1">
        <f>IFERROR(IIOS!BV61/IIOS!BV$93,0)</f>
        <v>1.5572224949003002E-2</v>
      </c>
      <c r="BW61" s="1">
        <f>IFERROR(IIOS!BW61/IIOS!BW$93,0)</f>
        <v>2.6677198297743255E-3</v>
      </c>
      <c r="BX61" s="1">
        <f>IFERROR(IIOS!BX61/IIOS!BX$93,0)</f>
        <v>3.8992413153184119E-3</v>
      </c>
      <c r="BY61" s="1">
        <f>IFERROR(IIOS!BY61/IIOS!BY$93,0)</f>
        <v>5.7240385555558278E-3</v>
      </c>
      <c r="BZ61" s="1">
        <f>IFERROR(IIOS!BZ61/IIOS!BZ$93,0)</f>
        <v>1.2114741598519519E-2</v>
      </c>
      <c r="CA61" s="1">
        <f>IFERROR(IIOS!CA61/IIOS!CA$93,0)</f>
        <v>4.8510908631854621E-3</v>
      </c>
      <c r="CB61" s="1">
        <f>IFERROR(IIOS!CB61/IIOS!CB$93,0)</f>
        <v>0</v>
      </c>
      <c r="CC61" s="16">
        <f>IFERROR(IIOS!CC61/IIOS!CC$93,0)</f>
        <v>0</v>
      </c>
    </row>
    <row r="62" spans="2:81" x14ac:dyDescent="0.25">
      <c r="B62" s="89"/>
      <c r="C62" s="8" t="s">
        <v>1</v>
      </c>
      <c r="D62" s="22" t="s">
        <v>20</v>
      </c>
      <c r="E62" s="32" t="s">
        <v>123</v>
      </c>
      <c r="F62" s="1">
        <f>IFERROR(IIOS!F62/IIOS!F$93,0)</f>
        <v>9.8775055693082459E-5</v>
      </c>
      <c r="G62" s="1">
        <f>IFERROR(IIOS!G62/IIOS!G$93,0)</f>
        <v>9.7932138796108176E-5</v>
      </c>
      <c r="H62" s="1">
        <f>IFERROR(IIOS!H62/IIOS!H$93,0)</f>
        <v>3.8535658743639352E-5</v>
      </c>
      <c r="I62" s="1">
        <f>IFERROR(IIOS!I62/IIOS!I$93,0)</f>
        <v>1.8005308623264563E-5</v>
      </c>
      <c r="J62" s="1">
        <f>IFERROR(IIOS!J62/IIOS!J$93,0)</f>
        <v>4.0725002499138741E-5</v>
      </c>
      <c r="K62" s="1">
        <f>IFERROR(IIOS!K62/IIOS!K$93,0)</f>
        <v>0</v>
      </c>
      <c r="L62" s="1">
        <f>IFERROR(IIOS!L62/IIOS!L$93,0)</f>
        <v>3.145826502767147E-5</v>
      </c>
      <c r="M62" s="1">
        <f>IFERROR(IIOS!M62/IIOS!M$93,0)</f>
        <v>0</v>
      </c>
      <c r="N62" s="1">
        <f>IFERROR(IIOS!N62/IIOS!N$93,0)</f>
        <v>9.5204374202419978E-5</v>
      </c>
      <c r="O62" s="1">
        <f>IFERROR(IIOS!O62/IIOS!O$93,0)</f>
        <v>3.4018772506532645E-5</v>
      </c>
      <c r="P62" s="1">
        <f>IFERROR(IIOS!P62/IIOS!P$93,0)</f>
        <v>1.561098050364524E-5</v>
      </c>
      <c r="Q62" s="1">
        <f>IFERROR(IIOS!Q62/IIOS!Q$93,0)</f>
        <v>4.8968910236353504E-5</v>
      </c>
      <c r="R62" s="1">
        <f>IFERROR(IIOS!R62/IIOS!R$93,0)</f>
        <v>2.7026828416882671E-5</v>
      </c>
      <c r="S62" s="1">
        <f>IFERROR(IIOS!S62/IIOS!S$93,0)</f>
        <v>1.1414703825479895E-5</v>
      </c>
      <c r="T62" s="1">
        <f>IFERROR(IIOS!T62/IIOS!T$93,0)</f>
        <v>4.5039135814246622E-5</v>
      </c>
      <c r="U62" s="1">
        <f>IFERROR(IIOS!U62/IIOS!U$93,0)</f>
        <v>5.9032844130208583E-5</v>
      </c>
      <c r="V62" s="1">
        <f>IFERROR(IIOS!V62/IIOS!V$93,0)</f>
        <v>1.1892725090971848E-4</v>
      </c>
      <c r="W62" s="1">
        <f>IFERROR(IIOS!W62/IIOS!W$93,0)</f>
        <v>1.9341742347091264E-3</v>
      </c>
      <c r="X62" s="1">
        <f>IFERROR(IIOS!X62/IIOS!X$93,0)</f>
        <v>6.8692850110249718E-5</v>
      </c>
      <c r="Y62" s="1">
        <f>IFERROR(IIOS!Y62/IIOS!Y$93,0)</f>
        <v>2.4476210343076329E-4</v>
      </c>
      <c r="Z62" s="1">
        <f>IFERROR(IIOS!Z62/IIOS!Z$93,0)</f>
        <v>3.7902376169598289E-5</v>
      </c>
      <c r="AA62" s="1">
        <f>IFERROR(IIOS!AA62/IIOS!AA$93,0)</f>
        <v>2.3967040933040821E-5</v>
      </c>
      <c r="AB62" s="1">
        <f>IFERROR(IIOS!AB62/IIOS!AB$93,0)</f>
        <v>9.8341821631414366E-5</v>
      </c>
      <c r="AC62" s="1">
        <f>IFERROR(IIOS!AC62/IIOS!AC$93,0)</f>
        <v>7.641815614975186E-5</v>
      </c>
      <c r="AD62" s="1">
        <f>IFERROR(IIOS!AD62/IIOS!AD$93,0)</f>
        <v>3.4472632956523618E-5</v>
      </c>
      <c r="AE62" s="1">
        <f>IFERROR(IIOS!AE62/IIOS!AE$93,0)</f>
        <v>1.7444202748636274E-4</v>
      </c>
      <c r="AF62" s="1">
        <f>IFERROR(IIOS!AF62/IIOS!AF$93,0)</f>
        <v>3.8566765554562475E-5</v>
      </c>
      <c r="AG62" s="1">
        <f>IFERROR(IIOS!AG62/IIOS!AG$93,0)</f>
        <v>4.4620707859826421E-5</v>
      </c>
      <c r="AH62" s="1">
        <f>IFERROR(IIOS!AH62/IIOS!AH$93,0)</f>
        <v>2.4705217257040799E-5</v>
      </c>
      <c r="AI62" s="1">
        <f>IFERROR(IIOS!AI62/IIOS!AI$93,0)</f>
        <v>5.6752621603121801E-5</v>
      </c>
      <c r="AJ62" s="1">
        <f>IFERROR(IIOS!AJ62/IIOS!AJ$93,0)</f>
        <v>2.6964832673354413E-4</v>
      </c>
      <c r="AK62" s="1">
        <f>IFERROR(IIOS!AK62/IIOS!AK$93,0)</f>
        <v>4.3818822657050933E-5</v>
      </c>
      <c r="AL62" s="1">
        <f>IFERROR(IIOS!AL62/IIOS!AL$93,0)</f>
        <v>3.5088720346746418E-5</v>
      </c>
      <c r="AM62" s="1">
        <f>IFERROR(IIOS!AM62/IIOS!AM$93,0)</f>
        <v>2.3828386689158592E-5</v>
      </c>
      <c r="AN62" s="1">
        <f>IFERROR(IIOS!AN62/IIOS!AN$93,0)</f>
        <v>1.221059512194065E-4</v>
      </c>
      <c r="AO62" s="1">
        <f>IFERROR(IIOS!AO62/IIOS!AO$93,0)</f>
        <v>7.0380846753939806E-5</v>
      </c>
      <c r="AP62" s="1">
        <f>IFERROR(IIOS!AP62/IIOS!AP$93,0)</f>
        <v>0</v>
      </c>
      <c r="AQ62" s="1">
        <f>IFERROR(IIOS!AQ62/IIOS!AQ$93,0)</f>
        <v>0</v>
      </c>
      <c r="AR62" s="11">
        <f>IFERROR(IIOS!AR62/IIOS!AR$93,0)</f>
        <v>1.1895826303368159E-2</v>
      </c>
      <c r="AS62" s="1">
        <f>IFERROR(IIOS!AS62/IIOS!AS$93,0)</f>
        <v>8.150913283929381E-3</v>
      </c>
      <c r="AT62" s="1">
        <f>IFERROR(IIOS!AT62/IIOS!AT$93,0)</f>
        <v>4.2206470360075365E-3</v>
      </c>
      <c r="AU62" s="1">
        <f>IFERROR(IIOS!AU62/IIOS!AU$93,0)</f>
        <v>2.1733917514737714E-3</v>
      </c>
      <c r="AV62" s="1">
        <f>IFERROR(IIOS!AV62/IIOS!AV$93,0)</f>
        <v>4.7520362306575307E-3</v>
      </c>
      <c r="AW62" s="1">
        <f>IFERROR(IIOS!AW62/IIOS!AW$93,0)</f>
        <v>1.0301371136960119E-2</v>
      </c>
      <c r="AX62" s="1">
        <f>IFERROR(IIOS!AX62/IIOS!AX$93,0)</f>
        <v>4.9056320246450647E-3</v>
      </c>
      <c r="AY62" s="1">
        <f>IFERROR(IIOS!AY62/IIOS!AY$93,0)</f>
        <v>2.9522633631095057E-3</v>
      </c>
      <c r="AZ62" s="1">
        <f>IFERROR(IIOS!AZ62/IIOS!AZ$93,0)</f>
        <v>5.9804258483682222E-3</v>
      </c>
      <c r="BA62" s="1">
        <f>IFERROR(IIOS!BA62/IIOS!BA$93,0)</f>
        <v>3.2381824227258795E-3</v>
      </c>
      <c r="BB62" s="1">
        <f>IFERROR(IIOS!BB62/IIOS!BB$93,0)</f>
        <v>2.0898778114844334E-3</v>
      </c>
      <c r="BC62" s="1">
        <f>IFERROR(IIOS!BC62/IIOS!BC$93,0)</f>
        <v>3.8868179734195211E-3</v>
      </c>
      <c r="BD62" s="1">
        <f>IFERROR(IIOS!BD62/IIOS!BD$93,0)</f>
        <v>3.6192335628774438E-3</v>
      </c>
      <c r="BE62" s="1">
        <f>IFERROR(IIOS!BE62/IIOS!BE$93,0)</f>
        <v>2.5277374630570779E-3</v>
      </c>
      <c r="BF62" s="1">
        <f>IFERROR(IIOS!BF62/IIOS!BF$93,0)</f>
        <v>4.4218115616655044E-3</v>
      </c>
      <c r="BG62" s="1">
        <f>IFERROR(IIOS!BG62/IIOS!BG$93,0)</f>
        <v>5.9485702432309721E-3</v>
      </c>
      <c r="BH62" s="1">
        <f>IFERROR(IIOS!BH62/IIOS!BH$93,0)</f>
        <v>1.5061143188424914E-2</v>
      </c>
      <c r="BI62" s="1">
        <f>IFERROR(IIOS!BI62/IIOS!BI$93,0)</f>
        <v>0.19512196021949435</v>
      </c>
      <c r="BJ62" s="1">
        <f>IFERROR(IIOS!BJ62/IIOS!BJ$93,0)</f>
        <v>7.4099856241762393E-3</v>
      </c>
      <c r="BK62" s="1">
        <f>IFERROR(IIOS!BK62/IIOS!BK$93,0)</f>
        <v>2.1719607542342482E-2</v>
      </c>
      <c r="BL62" s="1">
        <f>IFERROR(IIOS!BL62/IIOS!BL$93,0)</f>
        <v>4.0000850816847948E-3</v>
      </c>
      <c r="BM62" s="1">
        <f>IFERROR(IIOS!BM62/IIOS!BM$93,0)</f>
        <v>3.1266367575647222E-3</v>
      </c>
      <c r="BN62" s="1">
        <f>IFERROR(IIOS!BN62/IIOS!BN$93,0)</f>
        <v>8.9575108472038437E-3</v>
      </c>
      <c r="BO62" s="1">
        <f>IFERROR(IIOS!BO62/IIOS!BO$93,0)</f>
        <v>5.7001592061931752E-3</v>
      </c>
      <c r="BP62" s="1">
        <f>IFERROR(IIOS!BP62/IIOS!BP$93,0)</f>
        <v>4.5718712129172905E-3</v>
      </c>
      <c r="BQ62" s="1">
        <f>IFERROR(IIOS!BQ62/IIOS!BQ$93,0)</f>
        <v>1.7469450664613865E-2</v>
      </c>
      <c r="BR62" s="1">
        <f>IFERROR(IIOS!BR62/IIOS!BR$93,0)</f>
        <v>5.8539081242936124E-3</v>
      </c>
      <c r="BS62" s="1">
        <f>IFERROR(IIOS!BS62/IIOS!BS$93,0)</f>
        <v>3.3539856755704553E-3</v>
      </c>
      <c r="BT62" s="1">
        <f>IFERROR(IIOS!BT62/IIOS!BT$93,0)</f>
        <v>2.9731927637322553E-3</v>
      </c>
      <c r="BU62" s="1">
        <f>IFERROR(IIOS!BU62/IIOS!BU$93,0)</f>
        <v>4.8996959667356021E-3</v>
      </c>
      <c r="BV62" s="1">
        <f>IFERROR(IIOS!BV62/IIOS!BV$93,0)</f>
        <v>2.2535725142465345E-2</v>
      </c>
      <c r="BW62" s="1">
        <f>IFERROR(IIOS!BW62/IIOS!BW$93,0)</f>
        <v>5.779786649886637E-3</v>
      </c>
      <c r="BX62" s="1">
        <f>IFERROR(IIOS!BX62/IIOS!BX$93,0)</f>
        <v>4.7021953237256107E-3</v>
      </c>
      <c r="BY62" s="1">
        <f>IFERROR(IIOS!BY62/IIOS!BY$93,0)</f>
        <v>2.053089183024227E-3</v>
      </c>
      <c r="BZ62" s="1">
        <f>IFERROR(IIOS!BZ62/IIOS!BZ$93,0)</f>
        <v>1.097234147669069E-2</v>
      </c>
      <c r="CA62" s="1">
        <f>IFERROR(IIOS!CA62/IIOS!CA$93,0)</f>
        <v>6.858291431778755E-3</v>
      </c>
      <c r="CB62" s="1">
        <f>IFERROR(IIOS!CB62/IIOS!CB$93,0)</f>
        <v>0</v>
      </c>
      <c r="CC62" s="16">
        <f>IFERROR(IIOS!CC62/IIOS!CC$93,0)</f>
        <v>0</v>
      </c>
    </row>
    <row r="63" spans="2:81" x14ac:dyDescent="0.25">
      <c r="B63" s="89"/>
      <c r="C63" s="8" t="s">
        <v>1</v>
      </c>
      <c r="D63" s="22" t="s">
        <v>21</v>
      </c>
      <c r="E63" s="32" t="s">
        <v>124</v>
      </c>
      <c r="F63" s="1">
        <f>IFERROR(IIOS!F63/IIOS!F$93,0)</f>
        <v>2.2165598139101141E-3</v>
      </c>
      <c r="G63" s="1">
        <f>IFERROR(IIOS!G63/IIOS!G$93,0)</f>
        <v>2.1509769326832828E-3</v>
      </c>
      <c r="H63" s="1">
        <f>IFERROR(IIOS!H63/IIOS!H$93,0)</f>
        <v>5.0129815088439233E-3</v>
      </c>
      <c r="I63" s="1">
        <f>IFERROR(IIOS!I63/IIOS!I$93,0)</f>
        <v>2.4560350694147136E-3</v>
      </c>
      <c r="J63" s="1">
        <f>IFERROR(IIOS!J63/IIOS!J$93,0)</f>
        <v>2.058405718903593E-3</v>
      </c>
      <c r="K63" s="1">
        <f>IFERROR(IIOS!K63/IIOS!K$93,0)</f>
        <v>0</v>
      </c>
      <c r="L63" s="1">
        <f>IFERROR(IIOS!L63/IIOS!L$93,0)</f>
        <v>2.28087492414093E-3</v>
      </c>
      <c r="M63" s="1">
        <f>IFERROR(IIOS!M63/IIOS!M$93,0)</f>
        <v>0</v>
      </c>
      <c r="N63" s="1">
        <f>IFERROR(IIOS!N63/IIOS!N$93,0)</f>
        <v>4.1080071136897437E-3</v>
      </c>
      <c r="O63" s="1">
        <f>IFERROR(IIOS!O63/IIOS!O$93,0)</f>
        <v>2.329877735343502E-3</v>
      </c>
      <c r="P63" s="1">
        <f>IFERROR(IIOS!P63/IIOS!P$93,0)</f>
        <v>2.372345529243633E-3</v>
      </c>
      <c r="Q63" s="1">
        <f>IFERROR(IIOS!Q63/IIOS!Q$93,0)</f>
        <v>3.2217414547212856E-3</v>
      </c>
      <c r="R63" s="1">
        <f>IFERROR(IIOS!R63/IIOS!R$93,0)</f>
        <v>2.0687031899339152E-3</v>
      </c>
      <c r="S63" s="1">
        <f>IFERROR(IIOS!S63/IIOS!S$93,0)</f>
        <v>4.7481607721326641E-4</v>
      </c>
      <c r="T63" s="1">
        <f>IFERROR(IIOS!T63/IIOS!T$93,0)</f>
        <v>3.8658739776651265E-3</v>
      </c>
      <c r="U63" s="1">
        <f>IFERROR(IIOS!U63/IIOS!U$93,0)</f>
        <v>4.032564061206491E-4</v>
      </c>
      <c r="V63" s="1">
        <f>IFERROR(IIOS!V63/IIOS!V$93,0)</f>
        <v>1.8019168391227493E-3</v>
      </c>
      <c r="W63" s="1">
        <f>IFERROR(IIOS!W63/IIOS!W$93,0)</f>
        <v>2.2285025471258371E-3</v>
      </c>
      <c r="X63" s="1">
        <f>IFERROR(IIOS!X63/IIOS!X$93,0)</f>
        <v>2.758798257387644E-3</v>
      </c>
      <c r="Y63" s="1">
        <f>IFERROR(IIOS!Y63/IIOS!Y$93,0)</f>
        <v>1.0205392226664697E-3</v>
      </c>
      <c r="Z63" s="1">
        <f>IFERROR(IIOS!Z63/IIOS!Z$93,0)</f>
        <v>4.5981297162889278E-3</v>
      </c>
      <c r="AA63" s="1">
        <f>IFERROR(IIOS!AA63/IIOS!AA$93,0)</f>
        <v>1.2598742676701716E-3</v>
      </c>
      <c r="AB63" s="1">
        <f>IFERROR(IIOS!AB63/IIOS!AB$93,0)</f>
        <v>1.6627796672363017E-3</v>
      </c>
      <c r="AC63" s="1">
        <f>IFERROR(IIOS!AC63/IIOS!AC$93,0)</f>
        <v>2.1369867603429093E-3</v>
      </c>
      <c r="AD63" s="1">
        <f>IFERROR(IIOS!AD63/IIOS!AD$93,0)</f>
        <v>4.5107963938920332E-4</v>
      </c>
      <c r="AE63" s="1">
        <f>IFERROR(IIOS!AE63/IIOS!AE$93,0)</f>
        <v>3.4986575235793521E-4</v>
      </c>
      <c r="AF63" s="1">
        <f>IFERROR(IIOS!AF63/IIOS!AF$93,0)</f>
        <v>7.5818101346845847E-4</v>
      </c>
      <c r="AG63" s="1">
        <f>IFERROR(IIOS!AG63/IIOS!AG$93,0)</f>
        <v>1.5546750174834235E-3</v>
      </c>
      <c r="AH63" s="1">
        <f>IFERROR(IIOS!AH63/IIOS!AH$93,0)</f>
        <v>2.2868982359538002E-3</v>
      </c>
      <c r="AI63" s="1">
        <f>IFERROR(IIOS!AI63/IIOS!AI$93,0)</f>
        <v>1.5663350942685963E-3</v>
      </c>
      <c r="AJ63" s="1">
        <f>IFERROR(IIOS!AJ63/IIOS!AJ$93,0)</f>
        <v>5.7255794405861363E-4</v>
      </c>
      <c r="AK63" s="1">
        <f>IFERROR(IIOS!AK63/IIOS!AK$93,0)</f>
        <v>3.2516169001177149E-4</v>
      </c>
      <c r="AL63" s="1">
        <f>IFERROR(IIOS!AL63/IIOS!AL$93,0)</f>
        <v>3.2068470729685063E-3</v>
      </c>
      <c r="AM63" s="1">
        <f>IFERROR(IIOS!AM63/IIOS!AM$93,0)</f>
        <v>3.2429210447895559E-3</v>
      </c>
      <c r="AN63" s="1">
        <f>IFERROR(IIOS!AN63/IIOS!AN$93,0)</f>
        <v>2.0486689242490666E-3</v>
      </c>
      <c r="AO63" s="1">
        <f>IFERROR(IIOS!AO63/IIOS!AO$93,0)</f>
        <v>2.229298811847569E-3</v>
      </c>
      <c r="AP63" s="1">
        <f>IFERROR(IIOS!AP63/IIOS!AP$93,0)</f>
        <v>0</v>
      </c>
      <c r="AQ63" s="1">
        <f>IFERROR(IIOS!AQ63/IIOS!AQ$93,0)</f>
        <v>0</v>
      </c>
      <c r="AR63" s="11">
        <f>IFERROR(IIOS!AR63/IIOS!AR$93,0)</f>
        <v>5.1714526051694756E-2</v>
      </c>
      <c r="AS63" s="1">
        <f>IFERROR(IIOS!AS63/IIOS!AS$93,0)</f>
        <v>4.1098505080500891E-2</v>
      </c>
      <c r="AT63" s="1">
        <f>IFERROR(IIOS!AT63/IIOS!AT$93,0)</f>
        <v>9.0250926239848386E-2</v>
      </c>
      <c r="AU63" s="1">
        <f>IFERROR(IIOS!AU63/IIOS!AU$93,0)</f>
        <v>4.4377401103018452E-2</v>
      </c>
      <c r="AV63" s="1">
        <f>IFERROR(IIOS!AV63/IIOS!AV$93,0)</f>
        <v>4.5569336837921096E-2</v>
      </c>
      <c r="AW63" s="1">
        <f>IFERROR(IIOS!AW63/IIOS!AW$93,0)</f>
        <v>9.5113147967824368E-3</v>
      </c>
      <c r="AX63" s="1">
        <f>IFERROR(IIOS!AX63/IIOS!AX$93,0)</f>
        <v>5.8421469651063998E-2</v>
      </c>
      <c r="AY63" s="1">
        <f>IFERROR(IIOS!AY63/IIOS!AY$93,0)</f>
        <v>7.8500331548392699E-2</v>
      </c>
      <c r="AZ63" s="1">
        <f>IFERROR(IIOS!AZ63/IIOS!AZ$93,0)</f>
        <v>5.0823639551971028E-2</v>
      </c>
      <c r="BA63" s="1">
        <f>IFERROR(IIOS!BA63/IIOS!BA$93,0)</f>
        <v>3.9573628358626309E-2</v>
      </c>
      <c r="BB63" s="1">
        <f>IFERROR(IIOS!BB63/IIOS!BB$93,0)</f>
        <v>4.7107373215163638E-2</v>
      </c>
      <c r="BC63" s="1">
        <f>IFERROR(IIOS!BC63/IIOS!BC$93,0)</f>
        <v>4.1640114193018531E-2</v>
      </c>
      <c r="BD63" s="1">
        <f>IFERROR(IIOS!BD63/IIOS!BD$93,0)</f>
        <v>4.3389725364624022E-2</v>
      </c>
      <c r="BE63" s="1">
        <f>IFERROR(IIOS!BE63/IIOS!BE$93,0)</f>
        <v>1.9932100147752811E-2</v>
      </c>
      <c r="BF63" s="1">
        <f>IFERROR(IIOS!BF63/IIOS!BF$93,0)</f>
        <v>6.8918794925853302E-2</v>
      </c>
      <c r="BG63" s="1">
        <f>IFERROR(IIOS!BG63/IIOS!BG$93,0)</f>
        <v>8.8565992244649967E-3</v>
      </c>
      <c r="BH63" s="1">
        <f>IFERROR(IIOS!BH63/IIOS!BH$93,0)</f>
        <v>3.9982246659752307E-2</v>
      </c>
      <c r="BI63" s="1">
        <f>IFERROR(IIOS!BI63/IIOS!BI$93,0)</f>
        <v>3.7467197656890709E-2</v>
      </c>
      <c r="BJ63" s="1">
        <f>IFERROR(IIOS!BJ63/IIOS!BJ$93,0)</f>
        <v>6.187421535031655E-2</v>
      </c>
      <c r="BK63" s="1">
        <f>IFERROR(IIOS!BK63/IIOS!BK$93,0)</f>
        <v>3.4654125273500737E-2</v>
      </c>
      <c r="BL63" s="1">
        <f>IFERROR(IIOS!BL63/IIOS!BL$93,0)</f>
        <v>7.5034789420974649E-2</v>
      </c>
      <c r="BM63" s="1">
        <f>IFERROR(IIOS!BM63/IIOS!BM$93,0)</f>
        <v>3.5713236263851679E-2</v>
      </c>
      <c r="BN63" s="1">
        <f>IFERROR(IIOS!BN63/IIOS!BN$93,0)</f>
        <v>3.0168401651321355E-2</v>
      </c>
      <c r="BO63" s="1">
        <f>IFERROR(IIOS!BO63/IIOS!BO$93,0)</f>
        <v>2.9227867708660191E-2</v>
      </c>
      <c r="BP63" s="1">
        <f>IFERROR(IIOS!BP63/IIOS!BP$93,0)</f>
        <v>1.6763167232321768E-2</v>
      </c>
      <c r="BQ63" s="1">
        <f>IFERROR(IIOS!BQ63/IIOS!BQ$93,0)</f>
        <v>6.4297049613917081E-3</v>
      </c>
      <c r="BR63" s="1">
        <f>IFERROR(IIOS!BR63/IIOS!BR$93,0)</f>
        <v>2.389424927707727E-2</v>
      </c>
      <c r="BS63" s="1">
        <f>IFERROR(IIOS!BS63/IIOS!BS$93,0)</f>
        <v>1.9964517475635987E-2</v>
      </c>
      <c r="BT63" s="1">
        <f>IFERROR(IIOS!BT63/IIOS!BT$93,0)</f>
        <v>7.3794257316294645E-2</v>
      </c>
      <c r="BU63" s="1">
        <f>IFERROR(IIOS!BU63/IIOS!BU$93,0)</f>
        <v>3.2873247067098481E-2</v>
      </c>
      <c r="BV63" s="1">
        <f>IFERROR(IIOS!BV63/IIOS!BV$93,0)</f>
        <v>1.1454442718754365E-2</v>
      </c>
      <c r="BW63" s="1">
        <f>IFERROR(IIOS!BW63/IIOS!BW$93,0)</f>
        <v>8.100568598805093E-3</v>
      </c>
      <c r="BX63" s="1">
        <f>IFERROR(IIOS!BX63/IIOS!BX$93,0)</f>
        <v>6.3435587488280112E-2</v>
      </c>
      <c r="BY63" s="1">
        <f>IFERROR(IIOS!BY63/IIOS!BY$93,0)</f>
        <v>5.0693536205296902E-2</v>
      </c>
      <c r="BZ63" s="1">
        <f>IFERROR(IIOS!BZ63/IIOS!BZ$93,0)</f>
        <v>4.0722845232554983E-2</v>
      </c>
      <c r="CA63" s="1">
        <f>IFERROR(IIOS!CA63/IIOS!CA$93,0)</f>
        <v>4.145739956600826E-2</v>
      </c>
      <c r="CB63" s="1">
        <f>IFERROR(IIOS!CB63/IIOS!CB$93,0)</f>
        <v>0</v>
      </c>
      <c r="CC63" s="16">
        <f>IFERROR(IIOS!CC63/IIOS!CC$93,0)</f>
        <v>0</v>
      </c>
    </row>
    <row r="64" spans="2:81" x14ac:dyDescent="0.25">
      <c r="B64" s="89"/>
      <c r="C64" s="8" t="s">
        <v>1</v>
      </c>
      <c r="D64" s="22" t="s">
        <v>22</v>
      </c>
      <c r="E64" s="32" t="s">
        <v>125</v>
      </c>
      <c r="F64" s="1">
        <f>IFERROR(IIOS!F64/IIOS!F$93,0)</f>
        <v>1.0884776950195174E-3</v>
      </c>
      <c r="G64" s="1">
        <f>IFERROR(IIOS!G64/IIOS!G$93,0)</f>
        <v>1.04752934055515E-3</v>
      </c>
      <c r="H64" s="1">
        <f>IFERROR(IIOS!H64/IIOS!H$93,0)</f>
        <v>7.7080755643907232E-4</v>
      </c>
      <c r="I64" s="1">
        <f>IFERROR(IIOS!I64/IIOS!I$93,0)</f>
        <v>9.0405602703161911E-4</v>
      </c>
      <c r="J64" s="1">
        <f>IFERROR(IIOS!J64/IIOS!J$93,0)</f>
        <v>8.3760859324640707E-4</v>
      </c>
      <c r="K64" s="1">
        <f>IFERROR(IIOS!K64/IIOS!K$93,0)</f>
        <v>0</v>
      </c>
      <c r="L64" s="1">
        <f>IFERROR(IIOS!L64/IIOS!L$93,0)</f>
        <v>7.8165345016313126E-4</v>
      </c>
      <c r="M64" s="1">
        <f>IFERROR(IIOS!M64/IIOS!M$93,0)</f>
        <v>0</v>
      </c>
      <c r="N64" s="1">
        <f>IFERROR(IIOS!N64/IIOS!N$93,0)</f>
        <v>1.3321566579790919E-3</v>
      </c>
      <c r="O64" s="1">
        <f>IFERROR(IIOS!O64/IIOS!O$93,0)</f>
        <v>1.0316201951878399E-3</v>
      </c>
      <c r="P64" s="1">
        <f>IFERROR(IIOS!P64/IIOS!P$93,0)</f>
        <v>7.7817939983985517E-4</v>
      </c>
      <c r="Q64" s="1">
        <f>IFERROR(IIOS!Q64/IIOS!Q$93,0)</f>
        <v>1.6946010316751579E-3</v>
      </c>
      <c r="R64" s="1">
        <f>IFERROR(IIOS!R64/IIOS!R$93,0)</f>
        <v>7.0378276119993513E-4</v>
      </c>
      <c r="S64" s="1">
        <f>IFERROR(IIOS!S64/IIOS!S$93,0)</f>
        <v>1.7676048193647435E-4</v>
      </c>
      <c r="T64" s="1">
        <f>IFERROR(IIOS!T64/IIOS!T$93,0)</f>
        <v>1.1010846483553421E-3</v>
      </c>
      <c r="U64" s="1">
        <f>IFERROR(IIOS!U64/IIOS!U$93,0)</f>
        <v>5.6922948442960275E-4</v>
      </c>
      <c r="V64" s="1">
        <f>IFERROR(IIOS!V64/IIOS!V$93,0)</f>
        <v>1.3149390869395428E-3</v>
      </c>
      <c r="W64" s="1">
        <f>IFERROR(IIOS!W64/IIOS!W$93,0)</f>
        <v>4.9153296734944863E-4</v>
      </c>
      <c r="X64" s="1">
        <f>IFERROR(IIOS!X64/IIOS!X$93,0)</f>
        <v>2.2967278496748354E-3</v>
      </c>
      <c r="Y64" s="1">
        <f>IFERROR(IIOS!Y64/IIOS!Y$93,0)</f>
        <v>1.3626846149464333E-2</v>
      </c>
      <c r="Z64" s="1">
        <f>IFERROR(IIOS!Z64/IIOS!Z$93,0)</f>
        <v>6.6026302631917884E-4</v>
      </c>
      <c r="AA64" s="1">
        <f>IFERROR(IIOS!AA64/IIOS!AA$93,0)</f>
        <v>2.7924654970566806E-3</v>
      </c>
      <c r="AB64" s="1">
        <f>IFERROR(IIOS!AB64/IIOS!AB$93,0)</f>
        <v>1.0575132619225164E-3</v>
      </c>
      <c r="AC64" s="1">
        <f>IFERROR(IIOS!AC64/IIOS!AC$93,0)</f>
        <v>2.6133399265507356E-3</v>
      </c>
      <c r="AD64" s="1">
        <f>IFERROR(IIOS!AD64/IIOS!AD$93,0)</f>
        <v>1.9456861424272712E-3</v>
      </c>
      <c r="AE64" s="1">
        <f>IFERROR(IIOS!AE64/IIOS!AE$93,0)</f>
        <v>3.1585118543362898E-4</v>
      </c>
      <c r="AF64" s="1">
        <f>IFERROR(IIOS!AF64/IIOS!AF$93,0)</f>
        <v>1.6838263800240704E-3</v>
      </c>
      <c r="AG64" s="1">
        <f>IFERROR(IIOS!AG64/IIOS!AG$93,0)</f>
        <v>3.6390559815064178E-3</v>
      </c>
      <c r="AH64" s="1">
        <f>IFERROR(IIOS!AH64/IIOS!AH$93,0)</f>
        <v>1.6117303888781027E-3</v>
      </c>
      <c r="AI64" s="1">
        <f>IFERROR(IIOS!AI64/IIOS!AI$93,0)</f>
        <v>1.9374453729044902E-3</v>
      </c>
      <c r="AJ64" s="1">
        <f>IFERROR(IIOS!AJ64/IIOS!AJ$93,0)</f>
        <v>3.9103783629363086E-3</v>
      </c>
      <c r="AK64" s="1">
        <f>IFERROR(IIOS!AK64/IIOS!AK$93,0)</f>
        <v>8.997723221888964E-4</v>
      </c>
      <c r="AL64" s="1">
        <f>IFERROR(IIOS!AL64/IIOS!AL$93,0)</f>
        <v>5.4449548938999065E-4</v>
      </c>
      <c r="AM64" s="1">
        <f>IFERROR(IIOS!AM64/IIOS!AM$93,0)</f>
        <v>9.6589145560393259E-4</v>
      </c>
      <c r="AN64" s="1">
        <f>IFERROR(IIOS!AN64/IIOS!AN$93,0)</f>
        <v>3.3271974984692872E-3</v>
      </c>
      <c r="AO64" s="1">
        <f>IFERROR(IIOS!AO64/IIOS!AO$93,0)</f>
        <v>6.8876602829912792E-3</v>
      </c>
      <c r="AP64" s="1">
        <f>IFERROR(IIOS!AP64/IIOS!AP$93,0)</f>
        <v>0</v>
      </c>
      <c r="AQ64" s="1">
        <f>IFERROR(IIOS!AQ64/IIOS!AQ$93,0)</f>
        <v>0</v>
      </c>
      <c r="AR64" s="11">
        <f>IFERROR(IIOS!AR64/IIOS!AR$93,0)</f>
        <v>2.5398008055786698E-2</v>
      </c>
      <c r="AS64" s="1">
        <f>IFERROR(IIOS!AS64/IIOS!AS$93,0)</f>
        <v>3.5461728911134596E-2</v>
      </c>
      <c r="AT64" s="1">
        <f>IFERROR(IIOS!AT64/IIOS!AT$93,0)</f>
        <v>2.9696165736294095E-2</v>
      </c>
      <c r="AU64" s="1">
        <f>IFERROR(IIOS!AU64/IIOS!AU$93,0)</f>
        <v>1.9589402698102516E-2</v>
      </c>
      <c r="AV64" s="1">
        <f>IFERROR(IIOS!AV64/IIOS!AV$93,0)</f>
        <v>2.8360503754752027E-2</v>
      </c>
      <c r="AW64" s="1">
        <f>IFERROR(IIOS!AW64/IIOS!AW$93,0)</f>
        <v>1.2408418724651092E-2</v>
      </c>
      <c r="AX64" s="1">
        <f>IFERROR(IIOS!AX64/IIOS!AX$93,0)</f>
        <v>3.6645097795898231E-2</v>
      </c>
      <c r="AY64" s="1">
        <f>IFERROR(IIOS!AY64/IIOS!AY$93,0)</f>
        <v>1.5694800904307263E-2</v>
      </c>
      <c r="AZ64" s="1">
        <f>IFERROR(IIOS!AZ64/IIOS!AZ$93,0)</f>
        <v>3.4103882659111767E-2</v>
      </c>
      <c r="BA64" s="1">
        <f>IFERROR(IIOS!BA64/IIOS!BA$93,0)</f>
        <v>2.3731395798165758E-2</v>
      </c>
      <c r="BB64" s="1">
        <f>IFERROR(IIOS!BB64/IIOS!BB$93,0)</f>
        <v>1.7488019540946791E-2</v>
      </c>
      <c r="BC64" s="1">
        <f>IFERROR(IIOS!BC64/IIOS!BC$93,0)</f>
        <v>2.8203496257318519E-2</v>
      </c>
      <c r="BD64" s="1">
        <f>IFERROR(IIOS!BD64/IIOS!BD$93,0)</f>
        <v>1.7356079510301822E-2</v>
      </c>
      <c r="BE64" s="1">
        <f>IFERROR(IIOS!BE64/IIOS!BE$93,0)</f>
        <v>1.2672416782594785E-2</v>
      </c>
      <c r="BF64" s="1">
        <f>IFERROR(IIOS!BF64/IIOS!BF$93,0)</f>
        <v>2.23025680233804E-2</v>
      </c>
      <c r="BG64" s="1">
        <f>IFERROR(IIOS!BG64/IIOS!BG$93,0)</f>
        <v>1.0056573357784978E-2</v>
      </c>
      <c r="BH64" s="1">
        <f>IFERROR(IIOS!BH64/IIOS!BH$93,0)</f>
        <v>1.116219430461304E-2</v>
      </c>
      <c r="BI64" s="1">
        <f>IFERROR(IIOS!BI64/IIOS!BI$93,0)</f>
        <v>6.7966671175349255E-3</v>
      </c>
      <c r="BJ64" s="1">
        <f>IFERROR(IIOS!BJ64/IIOS!BJ$93,0)</f>
        <v>4.2404993785938649E-2</v>
      </c>
      <c r="BK64" s="1">
        <f>IFERROR(IIOS!BK64/IIOS!BK$93,0)</f>
        <v>0.20501703658919238</v>
      </c>
      <c r="BL64" s="1">
        <f>IFERROR(IIOS!BL64/IIOS!BL$93,0)</f>
        <v>4.2242694036862165E-3</v>
      </c>
      <c r="BM64" s="1">
        <f>IFERROR(IIOS!BM64/IIOS!BM$93,0)</f>
        <v>1.3188800762330945E-2</v>
      </c>
      <c r="BN64" s="1">
        <f>IFERROR(IIOS!BN64/IIOS!BN$93,0)</f>
        <v>4.4627718020370894E-3</v>
      </c>
      <c r="BO64" s="1">
        <f>IFERROR(IIOS!BO64/IIOS!BO$93,0)</f>
        <v>1.0020340009656277E-2</v>
      </c>
      <c r="BP64" s="1">
        <f>IFERROR(IIOS!BP64/IIOS!BP$93,0)</f>
        <v>7.4416561496734772E-3</v>
      </c>
      <c r="BQ64" s="1">
        <f>IFERROR(IIOS!BQ64/IIOS!BQ$93,0)</f>
        <v>1.2088347576222152E-3</v>
      </c>
      <c r="BR64" s="1">
        <f>IFERROR(IIOS!BR64/IIOS!BR$93,0)</f>
        <v>1.5591192751076358E-2</v>
      </c>
      <c r="BS64" s="1">
        <f>IFERROR(IIOS!BS64/IIOS!BS$93,0)</f>
        <v>1.3201098500286765E-2</v>
      </c>
      <c r="BT64" s="1">
        <f>IFERROR(IIOS!BT64/IIOS!BT$93,0)</f>
        <v>1.059557599829114E-2</v>
      </c>
      <c r="BU64" s="1">
        <f>IFERROR(IIOS!BU64/IIOS!BU$93,0)</f>
        <v>1.6702729708158247E-2</v>
      </c>
      <c r="BV64" s="1">
        <f>IFERROR(IIOS!BV64/IIOS!BV$93,0)</f>
        <v>1.6642327505401747E-2</v>
      </c>
      <c r="BW64" s="1">
        <f>IFERROR(IIOS!BW64/IIOS!BW$93,0)</f>
        <v>4.8715736053832302E-3</v>
      </c>
      <c r="BX64" s="1">
        <f>IFERROR(IIOS!BX64/IIOS!BX$93,0)</f>
        <v>3.6319973542344075E-3</v>
      </c>
      <c r="BY64" s="1">
        <f>IFERROR(IIOS!BY64/IIOS!BY$93,0)</f>
        <v>2.4910299126701669E-3</v>
      </c>
      <c r="BZ64" s="1">
        <f>IFERROR(IIOS!BZ64/IIOS!BZ$93,0)</f>
        <v>1.2555077680543893E-2</v>
      </c>
      <c r="CA64" s="1">
        <f>IFERROR(IIOS!CA64/IIOS!CA$93,0)</f>
        <v>1.8792005269359351E-2</v>
      </c>
      <c r="CB64" s="1">
        <f>IFERROR(IIOS!CB64/IIOS!CB$93,0)</f>
        <v>0</v>
      </c>
      <c r="CC64" s="16">
        <f>IFERROR(IIOS!CC64/IIOS!CC$93,0)</f>
        <v>0</v>
      </c>
    </row>
    <row r="65" spans="2:81" x14ac:dyDescent="0.25">
      <c r="B65" s="89"/>
      <c r="C65" s="8" t="s">
        <v>1</v>
      </c>
      <c r="D65" s="22" t="s">
        <v>23</v>
      </c>
      <c r="E65" s="32" t="s">
        <v>173</v>
      </c>
      <c r="F65" s="1">
        <f>IFERROR(IIOS!F65/IIOS!F$93,0)</f>
        <v>1.0017252677548968E-5</v>
      </c>
      <c r="G65" s="1">
        <f>IFERROR(IIOS!G65/IIOS!G$93,0)</f>
        <v>1.8795183321509373E-5</v>
      </c>
      <c r="H65" s="1">
        <f>IFERROR(IIOS!H65/IIOS!H$93,0)</f>
        <v>1.8638510979831967E-5</v>
      </c>
      <c r="I65" s="1">
        <f>IFERROR(IIOS!I65/IIOS!I$93,0)</f>
        <v>1.3412427669803364E-5</v>
      </c>
      <c r="J65" s="1">
        <f>IFERROR(IIOS!J65/IIOS!J$93,0)</f>
        <v>1.8111495081590192E-5</v>
      </c>
      <c r="K65" s="1">
        <f>IFERROR(IIOS!K65/IIOS!K$93,0)</f>
        <v>0</v>
      </c>
      <c r="L65" s="1">
        <f>IFERROR(IIOS!L65/IIOS!L$93,0)</f>
        <v>1.5682278284876493E-5</v>
      </c>
      <c r="M65" s="1">
        <f>IFERROR(IIOS!M65/IIOS!M$93,0)</f>
        <v>0</v>
      </c>
      <c r="N65" s="1">
        <f>IFERROR(IIOS!N65/IIOS!N$93,0)</f>
        <v>2.6022932903084115E-5</v>
      </c>
      <c r="O65" s="1">
        <f>IFERROR(IIOS!O65/IIOS!O$93,0)</f>
        <v>2.0564447365001643E-5</v>
      </c>
      <c r="P65" s="1">
        <f>IFERROR(IIOS!P65/IIOS!P$93,0)</f>
        <v>2.6961052496275347E-5</v>
      </c>
      <c r="Q65" s="1">
        <f>IFERROR(IIOS!Q65/IIOS!Q$93,0)</f>
        <v>2.4425071134975715E-5</v>
      </c>
      <c r="R65" s="1">
        <f>IFERROR(IIOS!R65/IIOS!R$93,0)</f>
        <v>1.2127136054516751E-5</v>
      </c>
      <c r="S65" s="1">
        <f>IFERROR(IIOS!S65/IIOS!S$93,0)</f>
        <v>5.5131240757408616E-6</v>
      </c>
      <c r="T65" s="1">
        <f>IFERROR(IIOS!T65/IIOS!T$93,0)</f>
        <v>3.9526050586062764E-5</v>
      </c>
      <c r="U65" s="1">
        <f>IFERROR(IIOS!U65/IIOS!U$93,0)</f>
        <v>4.4693663054404122E-6</v>
      </c>
      <c r="V65" s="1">
        <f>IFERROR(IIOS!V65/IIOS!V$93,0)</f>
        <v>4.0957458019123538E-5</v>
      </c>
      <c r="W65" s="1">
        <f>IFERROR(IIOS!W65/IIOS!W$93,0)</f>
        <v>1.7715341000891545E-5</v>
      </c>
      <c r="X65" s="1">
        <f>IFERROR(IIOS!X65/IIOS!X$93,0)</f>
        <v>2.747521919360115E-5</v>
      </c>
      <c r="Y65" s="1">
        <f>IFERROR(IIOS!Y65/IIOS!Y$93,0)</f>
        <v>4.4443246874780128E-5</v>
      </c>
      <c r="Z65" s="1">
        <f>IFERROR(IIOS!Z65/IIOS!Z$93,0)</f>
        <v>1.6554193016651782E-4</v>
      </c>
      <c r="AA65" s="1">
        <f>IFERROR(IIOS!AA65/IIOS!AA$93,0)</f>
        <v>6.325716520427945E-5</v>
      </c>
      <c r="AB65" s="1">
        <f>IFERROR(IIOS!AB65/IIOS!AB$93,0)</f>
        <v>1.5253772534779907E-5</v>
      </c>
      <c r="AC65" s="1">
        <f>IFERROR(IIOS!AC65/IIOS!AC$93,0)</f>
        <v>1.0113174183933266E-4</v>
      </c>
      <c r="AD65" s="1">
        <f>IFERROR(IIOS!AD65/IIOS!AD$93,0)</f>
        <v>3.3753474082909147E-5</v>
      </c>
      <c r="AE65" s="1">
        <f>IFERROR(IIOS!AE65/IIOS!AE$93,0)</f>
        <v>5.60951825444503E-6</v>
      </c>
      <c r="AF65" s="1">
        <f>IFERROR(IIOS!AF65/IIOS!AF$93,0)</f>
        <v>3.4764541136124593E-5</v>
      </c>
      <c r="AG65" s="1">
        <f>IFERROR(IIOS!AG65/IIOS!AG$93,0)</f>
        <v>8.4041339466938897E-5</v>
      </c>
      <c r="AH65" s="1">
        <f>IFERROR(IIOS!AH65/IIOS!AH$93,0)</f>
        <v>6.1712033888153752E-5</v>
      </c>
      <c r="AI65" s="1">
        <f>IFERROR(IIOS!AI65/IIOS!AI$93,0)</f>
        <v>4.6630314897429678E-5</v>
      </c>
      <c r="AJ65" s="1">
        <f>IFERROR(IIOS!AJ65/IIOS!AJ$93,0)</f>
        <v>9.2708177397797035E-5</v>
      </c>
      <c r="AK65" s="1">
        <f>IFERROR(IIOS!AK65/IIOS!AK$93,0)</f>
        <v>4.2908974636320831E-5</v>
      </c>
      <c r="AL65" s="1">
        <f>IFERROR(IIOS!AL65/IIOS!AL$93,0)</f>
        <v>6.8956804421611593E-5</v>
      </c>
      <c r="AM65" s="1">
        <f>IFERROR(IIOS!AM65/IIOS!AM$93,0)</f>
        <v>1.6263358250881676E-4</v>
      </c>
      <c r="AN65" s="1">
        <f>IFERROR(IIOS!AN65/IIOS!AN$93,0)</f>
        <v>1.0867396038782159E-4</v>
      </c>
      <c r="AO65" s="1">
        <f>IFERROR(IIOS!AO65/IIOS!AO$93,0)</f>
        <v>7.8463209241332144E-5</v>
      </c>
      <c r="AP65" s="1">
        <f>IFERROR(IIOS!AP65/IIOS!AP$93,0)</f>
        <v>0</v>
      </c>
      <c r="AQ65" s="1">
        <f>IFERROR(IIOS!AQ65/IIOS!AQ$93,0)</f>
        <v>0</v>
      </c>
      <c r="AR65" s="11">
        <f>IFERROR(IIOS!AR65/IIOS!AR$93,0)</f>
        <v>1.9482298821516294E-3</v>
      </c>
      <c r="AS65" s="1">
        <f>IFERROR(IIOS!AS65/IIOS!AS$93,0)</f>
        <v>2.1328624473210002E-3</v>
      </c>
      <c r="AT65" s="1">
        <f>IFERROR(IIOS!AT65/IIOS!AT$93,0)</f>
        <v>2.7588545300359243E-3</v>
      </c>
      <c r="AU65" s="1">
        <f>IFERROR(IIOS!AU65/IIOS!AU$93,0)</f>
        <v>2.1401616679531973E-3</v>
      </c>
      <c r="AV65" s="1">
        <f>IFERROR(IIOS!AV65/IIOS!AV$93,0)</f>
        <v>2.296922445081439E-3</v>
      </c>
      <c r="AW65" s="1">
        <f>IFERROR(IIOS!AW65/IIOS!AW$93,0)</f>
        <v>1.059544820207743E-3</v>
      </c>
      <c r="AX65" s="1">
        <f>IFERROR(IIOS!AX65/IIOS!AX$93,0)</f>
        <v>3.3110643775489694E-3</v>
      </c>
      <c r="AY65" s="1">
        <f>IFERROR(IIOS!AY65/IIOS!AY$93,0)</f>
        <v>6.7801350321649873E-3</v>
      </c>
      <c r="AZ65" s="1">
        <f>IFERROR(IIOS!AZ65/IIOS!AZ$93,0)</f>
        <v>2.8944582556502895E-3</v>
      </c>
      <c r="BA65" s="1">
        <f>IFERROR(IIOS!BA65/IIOS!BA$93,0)</f>
        <v>2.3695707769552004E-3</v>
      </c>
      <c r="BB65" s="1">
        <f>IFERROR(IIOS!BB65/IIOS!BB$93,0)</f>
        <v>4.8191702309680583E-3</v>
      </c>
      <c r="BC65" s="1">
        <f>IFERROR(IIOS!BC65/IIOS!BC$93,0)</f>
        <v>2.5961232387383343E-3</v>
      </c>
      <c r="BD65" s="1">
        <f>IFERROR(IIOS!BD65/IIOS!BD$93,0)</f>
        <v>2.1654640524733514E-3</v>
      </c>
      <c r="BE65" s="1">
        <f>IFERROR(IIOS!BE65/IIOS!BE$93,0)</f>
        <v>1.6393274316249375E-3</v>
      </c>
      <c r="BF65" s="1">
        <f>IFERROR(IIOS!BF65/IIOS!BF$93,0)</f>
        <v>5.2467480093492539E-3</v>
      </c>
      <c r="BG65" s="1">
        <f>IFERROR(IIOS!BG65/IIOS!BG$93,0)</f>
        <v>6.0992777186654823E-4</v>
      </c>
      <c r="BH65" s="1">
        <f>IFERROR(IIOS!BH65/IIOS!BH$93,0)</f>
        <v>5.3275943616818066E-3</v>
      </c>
      <c r="BI65" s="1">
        <f>IFERROR(IIOS!BI65/IIOS!BI$93,0)</f>
        <v>2.4033664027259694E-3</v>
      </c>
      <c r="BJ65" s="1">
        <f>IFERROR(IIOS!BJ65/IIOS!BJ$93,0)</f>
        <v>4.0600467097912339E-3</v>
      </c>
      <c r="BK65" s="1">
        <f>IFERROR(IIOS!BK65/IIOS!BK$93,0)</f>
        <v>7.8831424833755732E-3</v>
      </c>
      <c r="BL65" s="1">
        <f>IFERROR(IIOS!BL65/IIOS!BL$93,0)</f>
        <v>2.3666671382148636E-2</v>
      </c>
      <c r="BM65" s="1">
        <f>IFERROR(IIOS!BM65/IIOS!BM$93,0)</f>
        <v>1.1283429944795345E-2</v>
      </c>
      <c r="BN65" s="1">
        <f>IFERROR(IIOS!BN65/IIOS!BN$93,0)</f>
        <v>1.8879917377684365E-3</v>
      </c>
      <c r="BO65" s="1">
        <f>IFERROR(IIOS!BO65/IIOS!BO$93,0)</f>
        <v>1.0239878954945866E-2</v>
      </c>
      <c r="BP65" s="1">
        <f>IFERROR(IIOS!BP65/IIOS!BP$93,0)</f>
        <v>6.0833094842758758E-3</v>
      </c>
      <c r="BQ65" s="1">
        <f>IFERROR(IIOS!BQ65/IIOS!BQ$93,0)</f>
        <v>7.6049519529469028E-4</v>
      </c>
      <c r="BR65" s="1">
        <f>IFERROR(IIOS!BR65/IIOS!BR$93,0)</f>
        <v>7.1845910505537814E-3</v>
      </c>
      <c r="BS65" s="1">
        <f>IFERROR(IIOS!BS65/IIOS!BS$93,0)</f>
        <v>8.5506721599702788E-3</v>
      </c>
      <c r="BT65" s="1">
        <f>IFERROR(IIOS!BT65/IIOS!BT$93,0)</f>
        <v>9.7998255419253725E-3</v>
      </c>
      <c r="BU65" s="1">
        <f>IFERROR(IIOS!BU65/IIOS!BU$93,0)</f>
        <v>5.8766104643690293E-3</v>
      </c>
      <c r="BV65" s="1">
        <f>IFERROR(IIOS!BV65/IIOS!BV$93,0)</f>
        <v>1.0493774347940169E-2</v>
      </c>
      <c r="BW65" s="1">
        <f>IFERROR(IIOS!BW65/IIOS!BW$93,0)</f>
        <v>7.6285807656954327E-3</v>
      </c>
      <c r="BX65" s="1">
        <f>IFERROR(IIOS!BX65/IIOS!BX$93,0)</f>
        <v>1.2461434676574573E-2</v>
      </c>
      <c r="BY65" s="1">
        <f>IFERROR(IIOS!BY65/IIOS!BY$93,0)</f>
        <v>1.8901578685809748E-2</v>
      </c>
      <c r="BZ65" s="1">
        <f>IFERROR(IIOS!BZ65/IIOS!BZ$93,0)</f>
        <v>1.3214836078348322E-2</v>
      </c>
      <c r="CA65" s="1">
        <f>IFERROR(IIOS!CA65/IIOS!CA$93,0)</f>
        <v>1.0317610366334645E-2</v>
      </c>
      <c r="CB65" s="1">
        <f>IFERROR(IIOS!CB65/IIOS!CB$93,0)</f>
        <v>0</v>
      </c>
      <c r="CC65" s="16">
        <f>IFERROR(IIOS!CC65/IIOS!CC$93,0)</f>
        <v>0</v>
      </c>
    </row>
    <row r="66" spans="2:81" x14ac:dyDescent="0.25">
      <c r="B66" s="89"/>
      <c r="C66" s="8" t="s">
        <v>1</v>
      </c>
      <c r="D66" s="22" t="s">
        <v>24</v>
      </c>
      <c r="E66" s="32" t="s">
        <v>134</v>
      </c>
      <c r="F66" s="1">
        <f>IFERROR(IIOS!F66/IIOS!F$93,0)</f>
        <v>1.6839605134601012E-4</v>
      </c>
      <c r="G66" s="1">
        <f>IFERROR(IIOS!G66/IIOS!G$93,0)</f>
        <v>2.979525835096915E-4</v>
      </c>
      <c r="H66" s="1">
        <f>IFERROR(IIOS!H66/IIOS!H$93,0)</f>
        <v>3.1363695942363359E-4</v>
      </c>
      <c r="I66" s="1">
        <f>IFERROR(IIOS!I66/IIOS!I$93,0)</f>
        <v>2.9716105854497946E-4</v>
      </c>
      <c r="J66" s="1">
        <f>IFERROR(IIOS!J66/IIOS!J$93,0)</f>
        <v>2.4070557305100904E-4</v>
      </c>
      <c r="K66" s="1">
        <f>IFERROR(IIOS!K66/IIOS!K$93,0)</f>
        <v>0</v>
      </c>
      <c r="L66" s="1">
        <f>IFERROR(IIOS!L66/IIOS!L$93,0)</f>
        <v>2.0497297965830938E-4</v>
      </c>
      <c r="M66" s="1">
        <f>IFERROR(IIOS!M66/IIOS!M$93,0)</f>
        <v>0</v>
      </c>
      <c r="N66" s="1">
        <f>IFERROR(IIOS!N66/IIOS!N$93,0)</f>
        <v>4.8091846749968289E-4</v>
      </c>
      <c r="O66" s="1">
        <f>IFERROR(IIOS!O66/IIOS!O$93,0)</f>
        <v>1.2821045105165712E-4</v>
      </c>
      <c r="P66" s="1">
        <f>IFERROR(IIOS!P66/IIOS!P$93,0)</f>
        <v>1.6139049859598801E-4</v>
      </c>
      <c r="Q66" s="1">
        <f>IFERROR(IIOS!Q66/IIOS!Q$93,0)</f>
        <v>2.5342406224850505E-4</v>
      </c>
      <c r="R66" s="1">
        <f>IFERROR(IIOS!R66/IIOS!R$93,0)</f>
        <v>2.0195633387943453E-4</v>
      </c>
      <c r="S66" s="1">
        <f>IFERROR(IIOS!S66/IIOS!S$93,0)</f>
        <v>7.0876927308328774E-5</v>
      </c>
      <c r="T66" s="1">
        <f>IFERROR(IIOS!T66/IIOS!T$93,0)</f>
        <v>4.1770627045667263E-4</v>
      </c>
      <c r="U66" s="1">
        <f>IFERROR(IIOS!U66/IIOS!U$93,0)</f>
        <v>7.865989035233703E-5</v>
      </c>
      <c r="V66" s="1">
        <f>IFERROR(IIOS!V66/IIOS!V$93,0)</f>
        <v>1.9637254699115685E-4</v>
      </c>
      <c r="W66" s="1">
        <f>IFERROR(IIOS!W66/IIOS!W$93,0)</f>
        <v>1.8303739752538161E-4</v>
      </c>
      <c r="X66" s="1">
        <f>IFERROR(IIOS!X66/IIOS!X$93,0)</f>
        <v>4.7729984610777015E-4</v>
      </c>
      <c r="Y66" s="1">
        <f>IFERROR(IIOS!Y66/IIOS!Y$93,0)</f>
        <v>4.3089795092156091E-4</v>
      </c>
      <c r="Z66" s="1">
        <f>IFERROR(IIOS!Z66/IIOS!Z$93,0)</f>
        <v>3.8445721288526139E-4</v>
      </c>
      <c r="AA66" s="1">
        <f>IFERROR(IIOS!AA66/IIOS!AA$93,0)</f>
        <v>6.7381157469917963E-2</v>
      </c>
      <c r="AB66" s="1">
        <f>IFERROR(IIOS!AB66/IIOS!AB$93,0)</f>
        <v>1.3836369043326293E-2</v>
      </c>
      <c r="AC66" s="1">
        <f>IFERROR(IIOS!AC66/IIOS!AC$93,0)</f>
        <v>9.8226740638804756E-4</v>
      </c>
      <c r="AD66" s="1">
        <f>IFERROR(IIOS!AD66/IIOS!AD$93,0)</f>
        <v>1.2195782986797367E-4</v>
      </c>
      <c r="AE66" s="1">
        <f>IFERROR(IIOS!AE66/IIOS!AE$93,0)</f>
        <v>5.9691986496999427E-5</v>
      </c>
      <c r="AF66" s="1">
        <f>IFERROR(IIOS!AF66/IIOS!AF$93,0)</f>
        <v>5.937072481472076E-4</v>
      </c>
      <c r="AG66" s="1">
        <f>IFERROR(IIOS!AG66/IIOS!AG$93,0)</f>
        <v>7.4552021868011537E-3</v>
      </c>
      <c r="AH66" s="1">
        <f>IFERROR(IIOS!AH66/IIOS!AH$93,0)</f>
        <v>7.7133490124002765E-2</v>
      </c>
      <c r="AI66" s="1">
        <f>IFERROR(IIOS!AI66/IIOS!AI$93,0)</f>
        <v>5.5673651726210972E-4</v>
      </c>
      <c r="AJ66" s="1">
        <f>IFERROR(IIOS!AJ66/IIOS!AJ$93,0)</f>
        <v>4.1868633194093338E-4</v>
      </c>
      <c r="AK66" s="1">
        <f>IFERROR(IIOS!AK66/IIOS!AK$93,0)</f>
        <v>9.1181927269326165E-4</v>
      </c>
      <c r="AL66" s="1">
        <f>IFERROR(IIOS!AL66/IIOS!AL$93,0)</f>
        <v>2.6063620726596152E-4</v>
      </c>
      <c r="AM66" s="1">
        <f>IFERROR(IIOS!AM66/IIOS!AM$93,0)</f>
        <v>2.1569424514937649E-4</v>
      </c>
      <c r="AN66" s="1">
        <f>IFERROR(IIOS!AN66/IIOS!AN$93,0)</f>
        <v>1.7571524823752696E-3</v>
      </c>
      <c r="AO66" s="1">
        <f>IFERROR(IIOS!AO66/IIOS!AO$93,0)</f>
        <v>1.0235299548685857E-3</v>
      </c>
      <c r="AP66" s="1">
        <f>IFERROR(IIOS!AP66/IIOS!AP$93,0)</f>
        <v>0</v>
      </c>
      <c r="AQ66" s="1">
        <f>IFERROR(IIOS!AQ66/IIOS!AQ$93,0)</f>
        <v>0</v>
      </c>
      <c r="AR66" s="11">
        <f>IFERROR(IIOS!AR66/IIOS!AR$93,0)</f>
        <v>4.2219216309557936E-4</v>
      </c>
      <c r="AS66" s="1">
        <f>IFERROR(IIOS!AS66/IIOS!AS$93,0)</f>
        <v>4.3433346219260051E-4</v>
      </c>
      <c r="AT66" s="1">
        <f>IFERROR(IIOS!AT66/IIOS!AT$93,0)</f>
        <v>5.9007090818140805E-4</v>
      </c>
      <c r="AU66" s="1">
        <f>IFERROR(IIOS!AU66/IIOS!AU$93,0)</f>
        <v>5.9863798042964899E-4</v>
      </c>
      <c r="AV66" s="1">
        <f>IFERROR(IIOS!AV66/IIOS!AV$93,0)</f>
        <v>4.5624044714737756E-4</v>
      </c>
      <c r="AW66" s="1">
        <f>IFERROR(IIOS!AW66/IIOS!AW$93,0)</f>
        <v>1.0077271882473009E-4</v>
      </c>
      <c r="AX66" s="1">
        <f>IFERROR(IIOS!AX66/IIOS!AX$93,0)</f>
        <v>5.4864542768571069E-4</v>
      </c>
      <c r="AY66" s="1">
        <f>IFERROR(IIOS!AY66/IIOS!AY$93,0)</f>
        <v>1.1608835092958751E-3</v>
      </c>
      <c r="AZ66" s="1">
        <f>IFERROR(IIOS!AZ66/IIOS!AZ$93,0)</f>
        <v>6.5629514246180862E-4</v>
      </c>
      <c r="BA66" s="1">
        <f>IFERROR(IIOS!BA66/IIOS!BA$93,0)</f>
        <v>2.1111624247255727E-4</v>
      </c>
      <c r="BB66" s="1">
        <f>IFERROR(IIOS!BB66/IIOS!BB$93,0)</f>
        <v>3.6447335578009932E-4</v>
      </c>
      <c r="BC66" s="1">
        <f>IFERROR(IIOS!BC66/IIOS!BC$93,0)</f>
        <v>3.4814402290752092E-4</v>
      </c>
      <c r="BD66" s="1">
        <f>IFERROR(IIOS!BD66/IIOS!BD$93,0)</f>
        <v>4.5587558433614941E-4</v>
      </c>
      <c r="BE66" s="1">
        <f>IFERROR(IIOS!BE66/IIOS!BE$93,0)</f>
        <v>2.5094458420443175E-4</v>
      </c>
      <c r="BF66" s="1">
        <f>IFERROR(IIOS!BF66/IIOS!BF$93,0)</f>
        <v>6.7281780363099555E-4</v>
      </c>
      <c r="BG66" s="1">
        <f>IFERROR(IIOS!BG66/IIOS!BG$93,0)</f>
        <v>1.3680121562250754E-4</v>
      </c>
      <c r="BH66" s="1">
        <f>IFERROR(IIOS!BH66/IIOS!BH$93,0)</f>
        <v>3.6638589570268211E-4</v>
      </c>
      <c r="BI66" s="1">
        <f>IFERROR(IIOS!BI66/IIOS!BI$93,0)</f>
        <v>3.1879009860069299E-4</v>
      </c>
      <c r="BJ66" s="1">
        <f>IFERROR(IIOS!BJ66/IIOS!BJ$93,0)</f>
        <v>8.6459502213406955E-4</v>
      </c>
      <c r="BK66" s="1">
        <f>IFERROR(IIOS!BK66/IIOS!BK$93,0)</f>
        <v>8.6733961075681422E-4</v>
      </c>
      <c r="BL66" s="1">
        <f>IFERROR(IIOS!BL66/IIOS!BL$93,0)</f>
        <v>6.9038309527146284E-4</v>
      </c>
      <c r="BM66" s="1">
        <f>IFERROR(IIOS!BM66/IIOS!BM$93,0)</f>
        <v>0.1421431465356193</v>
      </c>
      <c r="BN66" s="1">
        <f>IFERROR(IIOS!BN66/IIOS!BN$93,0)</f>
        <v>2.1463856290964485E-2</v>
      </c>
      <c r="BO66" s="1">
        <f>IFERROR(IIOS!BO66/IIOS!BO$93,0)</f>
        <v>1.2384411510761623E-3</v>
      </c>
      <c r="BP66" s="1">
        <f>IFERROR(IIOS!BP66/IIOS!BP$93,0)</f>
        <v>2.7255949980139148E-4</v>
      </c>
      <c r="BQ66" s="1">
        <f>IFERROR(IIOS!BQ66/IIOS!BQ$93,0)</f>
        <v>1.0292371164050483E-4</v>
      </c>
      <c r="BR66" s="1">
        <f>IFERROR(IIOS!BR66/IIOS!BR$93,0)</f>
        <v>1.5343658335133369E-3</v>
      </c>
      <c r="BS66" s="1">
        <f>IFERROR(IIOS!BS66/IIOS!BS$93,0)</f>
        <v>9.373887261352732E-3</v>
      </c>
      <c r="BT66" s="1">
        <f>IFERROR(IIOS!BT66/IIOS!BT$93,0)</f>
        <v>0.17283585794992601</v>
      </c>
      <c r="BU66" s="1">
        <f>IFERROR(IIOS!BU66/IIOS!BU$93,0)</f>
        <v>1.0173075905569031E-3</v>
      </c>
      <c r="BV66" s="1">
        <f>IFERROR(IIOS!BV66/IIOS!BV$93,0)</f>
        <v>6.0310481618877361E-4</v>
      </c>
      <c r="BW66" s="1">
        <f>IFERROR(IIOS!BW66/IIOS!BW$93,0)</f>
        <v>2.0618198277135157E-3</v>
      </c>
      <c r="BX66" s="1">
        <f>IFERROR(IIOS!BX66/IIOS!BX$93,0)</f>
        <v>5.9506637923780869E-4</v>
      </c>
      <c r="BY66" s="1">
        <f>IFERROR(IIOS!BY66/IIOS!BY$93,0)</f>
        <v>3.2437986181926571E-4</v>
      </c>
      <c r="BZ66" s="1">
        <f>IFERROR(IIOS!BZ66/IIOS!BZ$93,0)</f>
        <v>2.7137890550122221E-3</v>
      </c>
      <c r="CA66" s="1">
        <f>IFERROR(IIOS!CA66/IIOS!CA$93,0)</f>
        <v>1.6799892128279443E-3</v>
      </c>
      <c r="CB66" s="1">
        <f>IFERROR(IIOS!CB66/IIOS!CB$93,0)</f>
        <v>0</v>
      </c>
      <c r="CC66" s="16">
        <f>IFERROR(IIOS!CC66/IIOS!CC$93,0)</f>
        <v>0</v>
      </c>
    </row>
    <row r="67" spans="2:81" x14ac:dyDescent="0.25">
      <c r="B67" s="89"/>
      <c r="C67" s="8" t="s">
        <v>1</v>
      </c>
      <c r="D67" s="22" t="s">
        <v>25</v>
      </c>
      <c r="E67" s="32" t="s">
        <v>126</v>
      </c>
      <c r="F67" s="1">
        <f>IFERROR(IIOS!F67/IIOS!F$93,0)</f>
        <v>1.4300334430799558E-3</v>
      </c>
      <c r="G67" s="1">
        <f>IFERROR(IIOS!G67/IIOS!G$93,0)</f>
        <v>2.1546089747817004E-3</v>
      </c>
      <c r="H67" s="1">
        <f>IFERROR(IIOS!H67/IIOS!H$93,0)</f>
        <v>9.150365940257299E-4</v>
      </c>
      <c r="I67" s="1">
        <f>IFERROR(IIOS!I67/IIOS!I$93,0)</f>
        <v>8.319670551923975E-4</v>
      </c>
      <c r="J67" s="1">
        <f>IFERROR(IIOS!J67/IIOS!J$93,0)</f>
        <v>1.0600149680762342E-3</v>
      </c>
      <c r="K67" s="1">
        <f>IFERROR(IIOS!K67/IIOS!K$93,0)</f>
        <v>0</v>
      </c>
      <c r="L67" s="1">
        <f>IFERROR(IIOS!L67/IIOS!L$93,0)</f>
        <v>6.4345923433929383E-4</v>
      </c>
      <c r="M67" s="1">
        <f>IFERROR(IIOS!M67/IIOS!M$93,0)</f>
        <v>0</v>
      </c>
      <c r="N67" s="1">
        <f>IFERROR(IIOS!N67/IIOS!N$93,0)</f>
        <v>1.4892960758029464E-3</v>
      </c>
      <c r="O67" s="1">
        <f>IFERROR(IIOS!O67/IIOS!O$93,0)</f>
        <v>1.612067463388166E-3</v>
      </c>
      <c r="P67" s="1">
        <f>IFERROR(IIOS!P67/IIOS!P$93,0)</f>
        <v>6.5194105126484508E-4</v>
      </c>
      <c r="Q67" s="1">
        <f>IFERROR(IIOS!Q67/IIOS!Q$93,0)</f>
        <v>1.207325439307612E-3</v>
      </c>
      <c r="R67" s="1">
        <f>IFERROR(IIOS!R67/IIOS!R$93,0)</f>
        <v>8.0669725574986518E-4</v>
      </c>
      <c r="S67" s="1">
        <f>IFERROR(IIOS!S67/IIOS!S$93,0)</f>
        <v>2.1890554770942795E-4</v>
      </c>
      <c r="T67" s="1">
        <f>IFERROR(IIOS!T67/IIOS!T$93,0)</f>
        <v>2.7870413017789543E-3</v>
      </c>
      <c r="U67" s="1">
        <f>IFERROR(IIOS!U67/IIOS!U$93,0)</f>
        <v>5.8933060053138178E-4</v>
      </c>
      <c r="V67" s="1">
        <f>IFERROR(IIOS!V67/IIOS!V$93,0)</f>
        <v>3.3275181698680083E-3</v>
      </c>
      <c r="W67" s="1">
        <f>IFERROR(IIOS!W67/IIOS!W$93,0)</f>
        <v>1.0549677931651427E-3</v>
      </c>
      <c r="X67" s="1">
        <f>IFERROR(IIOS!X67/IIOS!X$93,0)</f>
        <v>3.3578288503502106E-3</v>
      </c>
      <c r="Y67" s="1">
        <f>IFERROR(IIOS!Y67/IIOS!Y$93,0)</f>
        <v>1.6242250304932676E-3</v>
      </c>
      <c r="Z67" s="1">
        <f>IFERROR(IIOS!Z67/IIOS!Z$93,0)</f>
        <v>2.2175283309014008E-3</v>
      </c>
      <c r="AA67" s="1">
        <f>IFERROR(IIOS!AA67/IIOS!AA$93,0)</f>
        <v>3.1024207433280903E-3</v>
      </c>
      <c r="AB67" s="1">
        <f>IFERROR(IIOS!AB67/IIOS!AB$93,0)</f>
        <v>5.7590335291432301E-2</v>
      </c>
      <c r="AC67" s="1">
        <f>IFERROR(IIOS!AC67/IIOS!AC$93,0)</f>
        <v>6.7689118112391981E-3</v>
      </c>
      <c r="AD67" s="1">
        <f>IFERROR(IIOS!AD67/IIOS!AD$93,0)</f>
        <v>2.77639710369875E-3</v>
      </c>
      <c r="AE67" s="1">
        <f>IFERROR(IIOS!AE67/IIOS!AE$93,0)</f>
        <v>5.0628697037460315E-4</v>
      </c>
      <c r="AF67" s="1">
        <f>IFERROR(IIOS!AF67/IIOS!AF$93,0)</f>
        <v>5.0936990070602328E-3</v>
      </c>
      <c r="AG67" s="1">
        <f>IFERROR(IIOS!AG67/IIOS!AG$93,0)</f>
        <v>3.8280076748502217E-3</v>
      </c>
      <c r="AH67" s="1">
        <f>IFERROR(IIOS!AH67/IIOS!AH$93,0)</f>
        <v>4.7448234819191951E-3</v>
      </c>
      <c r="AI67" s="1">
        <f>IFERROR(IIOS!AI67/IIOS!AI$93,0)</f>
        <v>3.2476086972851119E-3</v>
      </c>
      <c r="AJ67" s="1">
        <f>IFERROR(IIOS!AJ67/IIOS!AJ$93,0)</f>
        <v>4.2272492790193517E-3</v>
      </c>
      <c r="AK67" s="1">
        <f>IFERROR(IIOS!AK67/IIOS!AK$93,0)</f>
        <v>9.7719857131939357E-4</v>
      </c>
      <c r="AL67" s="1">
        <f>IFERROR(IIOS!AL67/IIOS!AL$93,0)</f>
        <v>2.5682318999199426E-3</v>
      </c>
      <c r="AM67" s="1">
        <f>IFERROR(IIOS!AM67/IIOS!AM$93,0)</f>
        <v>1.4644979968917045E-3</v>
      </c>
      <c r="AN67" s="1">
        <f>IFERROR(IIOS!AN67/IIOS!AN$93,0)</f>
        <v>4.4384636802303088E-3</v>
      </c>
      <c r="AO67" s="1">
        <f>IFERROR(IIOS!AO67/IIOS!AO$93,0)</f>
        <v>5.5462021106551934E-3</v>
      </c>
      <c r="AP67" s="1">
        <f>IFERROR(IIOS!AP67/IIOS!AP$93,0)</f>
        <v>0</v>
      </c>
      <c r="AQ67" s="1">
        <f>IFERROR(IIOS!AQ67/IIOS!AQ$93,0)</f>
        <v>0</v>
      </c>
      <c r="AR67" s="11">
        <f>IFERROR(IIOS!AR67/IIOS!AR$93,0)</f>
        <v>5.0617181483352093E-3</v>
      </c>
      <c r="AS67" s="1">
        <f>IFERROR(IIOS!AS67/IIOS!AS$93,0)</f>
        <v>4.9585839253081226E-3</v>
      </c>
      <c r="AT67" s="1">
        <f>IFERROR(IIOS!AT67/IIOS!AT$93,0)</f>
        <v>2.7411544895415653E-3</v>
      </c>
      <c r="AU67" s="1">
        <f>IFERROR(IIOS!AU67/IIOS!AU$93,0)</f>
        <v>2.7387578042000617E-3</v>
      </c>
      <c r="AV67" s="1">
        <f>IFERROR(IIOS!AV67/IIOS!AV$93,0)</f>
        <v>2.8799973810328286E-3</v>
      </c>
      <c r="AW67" s="1">
        <f>IFERROR(IIOS!AW67/IIOS!AW$93,0)</f>
        <v>1.0416723406520968E-3</v>
      </c>
      <c r="AX67" s="1">
        <f>IFERROR(IIOS!AX67/IIOS!AX$93,0)</f>
        <v>2.7505583623732913E-3</v>
      </c>
      <c r="AY67" s="1">
        <f>IFERROR(IIOS!AY67/IIOS!AY$93,0)</f>
        <v>3.5369718214451175E-3</v>
      </c>
      <c r="AZ67" s="1">
        <f>IFERROR(IIOS!AZ67/IIOS!AZ$93,0)</f>
        <v>3.1681133335316721E-3</v>
      </c>
      <c r="BA67" s="1">
        <f>IFERROR(IIOS!BA67/IIOS!BA$93,0)</f>
        <v>3.6285473481920414E-3</v>
      </c>
      <c r="BB67" s="1">
        <f>IFERROR(IIOS!BB67/IIOS!BB$93,0)</f>
        <v>2.3739773911184967E-3</v>
      </c>
      <c r="BC67" s="1">
        <f>IFERROR(IIOS!BC67/IIOS!BC$93,0)</f>
        <v>2.6178370251531313E-3</v>
      </c>
      <c r="BD67" s="1">
        <f>IFERROR(IIOS!BD67/IIOS!BD$93,0)</f>
        <v>2.9456388792638618E-3</v>
      </c>
      <c r="BE67" s="1">
        <f>IFERROR(IIOS!BE67/IIOS!BE$93,0)</f>
        <v>1.3499569879849508E-3</v>
      </c>
      <c r="BF67" s="1">
        <f>IFERROR(IIOS!BF67/IIOS!BF$93,0)</f>
        <v>7.0928448881399323E-3</v>
      </c>
      <c r="BG67" s="1">
        <f>IFERROR(IIOS!BG67/IIOS!BG$93,0)</f>
        <v>1.6165046251402342E-3</v>
      </c>
      <c r="BH67" s="1">
        <f>IFERROR(IIOS!BH67/IIOS!BH$93,0)</f>
        <v>8.5196387492989037E-3</v>
      </c>
      <c r="BI67" s="1">
        <f>IFERROR(IIOS!BI67/IIOS!BI$93,0)</f>
        <v>2.8979906825874866E-3</v>
      </c>
      <c r="BJ67" s="1">
        <f>IFERROR(IIOS!BJ67/IIOS!BJ$93,0)</f>
        <v>9.9603781654858843E-3</v>
      </c>
      <c r="BK67" s="1">
        <f>IFERROR(IIOS!BK67/IIOS!BK$93,0)</f>
        <v>4.9844194113763647E-3</v>
      </c>
      <c r="BL67" s="1">
        <f>IFERROR(IIOS!BL67/IIOS!BL$93,0)</f>
        <v>6.3666928317650754E-3</v>
      </c>
      <c r="BM67" s="1">
        <f>IFERROR(IIOS!BM67/IIOS!BM$93,0)</f>
        <v>1.121575643233615E-2</v>
      </c>
      <c r="BN67" s="1">
        <f>IFERROR(IIOS!BN67/IIOS!BN$93,0)</f>
        <v>0.14232170052913329</v>
      </c>
      <c r="BO67" s="1">
        <f>IFERROR(IIOS!BO67/IIOS!BO$93,0)</f>
        <v>1.36863194243336E-2</v>
      </c>
      <c r="BP67" s="1">
        <f>IFERROR(IIOS!BP67/IIOS!BP$93,0)</f>
        <v>9.9817449290981238E-3</v>
      </c>
      <c r="BQ67" s="1">
        <f>IFERROR(IIOS!BQ67/IIOS!BQ$93,0)</f>
        <v>1.3776899568744378E-3</v>
      </c>
      <c r="BR67" s="1">
        <f>IFERROR(IIOS!BR67/IIOS!BR$93,0)</f>
        <v>2.1222229574120316E-2</v>
      </c>
      <c r="BS67" s="1">
        <f>IFERROR(IIOS!BS67/IIOS!BS$93,0)</f>
        <v>7.8097191894064945E-3</v>
      </c>
      <c r="BT67" s="1">
        <f>IFERROR(IIOS!BT67/IIOS!BT$93,0)</f>
        <v>1.4917007031833905E-2</v>
      </c>
      <c r="BU67" s="1">
        <f>IFERROR(IIOS!BU67/IIOS!BU$93,0)</f>
        <v>1.0376727539249529E-2</v>
      </c>
      <c r="BV67" s="1">
        <f>IFERROR(IIOS!BV67/IIOS!BV$93,0)</f>
        <v>9.6226727408710439E-3</v>
      </c>
      <c r="BW67" s="1">
        <f>IFERROR(IIOS!BW67/IIOS!BW$93,0)</f>
        <v>3.5084872305994746E-3</v>
      </c>
      <c r="BX67" s="1">
        <f>IFERROR(IIOS!BX67/IIOS!BX$93,0)</f>
        <v>9.3636764731573757E-3</v>
      </c>
      <c r="BY67" s="1">
        <f>IFERROR(IIOS!BY67/IIOS!BY$93,0)</f>
        <v>3.4457460226586332E-3</v>
      </c>
      <c r="BZ67" s="1">
        <f>IFERROR(IIOS!BZ67/IIOS!BZ$93,0)</f>
        <v>1.0840880344027224E-2</v>
      </c>
      <c r="CA67" s="1">
        <f>IFERROR(IIOS!CA67/IIOS!CA$93,0)</f>
        <v>1.4713224770354494E-2</v>
      </c>
      <c r="CB67" s="1">
        <f>IFERROR(IIOS!CB67/IIOS!CB$93,0)</f>
        <v>0</v>
      </c>
      <c r="CC67" s="16">
        <f>IFERROR(IIOS!CC67/IIOS!CC$93,0)</f>
        <v>0</v>
      </c>
    </row>
    <row r="68" spans="2:81" x14ac:dyDescent="0.25">
      <c r="B68" s="89"/>
      <c r="C68" s="8" t="s">
        <v>1</v>
      </c>
      <c r="D68" s="22" t="s">
        <v>26</v>
      </c>
      <c r="E68" s="32" t="s">
        <v>181</v>
      </c>
      <c r="F68" s="1">
        <f>IFERROR(IIOS!F68/IIOS!F$93,0)</f>
        <v>1.432043075192131E-4</v>
      </c>
      <c r="G68" s="1">
        <f>IFERROR(IIOS!G68/IIOS!G$93,0)</f>
        <v>5.1841028188819645E-4</v>
      </c>
      <c r="H68" s="1">
        <f>IFERROR(IIOS!H68/IIOS!H$93,0)</f>
        <v>4.1016436033057091E-4</v>
      </c>
      <c r="I68" s="1">
        <f>IFERROR(IIOS!I68/IIOS!I$93,0)</f>
        <v>2.4163675669697276E-4</v>
      </c>
      <c r="J68" s="1">
        <f>IFERROR(IIOS!J68/IIOS!J$93,0)</f>
        <v>3.1421830685098273E-4</v>
      </c>
      <c r="K68" s="1">
        <f>IFERROR(IIOS!K68/IIOS!K$93,0)</f>
        <v>0</v>
      </c>
      <c r="L68" s="1">
        <f>IFERROR(IIOS!L68/IIOS!L$93,0)</f>
        <v>3.857215259952524E-4</v>
      </c>
      <c r="M68" s="1">
        <f>IFERROR(IIOS!M68/IIOS!M$93,0)</f>
        <v>0</v>
      </c>
      <c r="N68" s="1">
        <f>IFERROR(IIOS!N68/IIOS!N$93,0)</f>
        <v>6.1010048329226073E-4</v>
      </c>
      <c r="O68" s="1">
        <f>IFERROR(IIOS!O68/IIOS!O$93,0)</f>
        <v>3.9422856453289997E-4</v>
      </c>
      <c r="P68" s="1">
        <f>IFERROR(IIOS!P68/IIOS!P$93,0)</f>
        <v>5.1005341276378951E-4</v>
      </c>
      <c r="Q68" s="1">
        <f>IFERROR(IIOS!Q68/IIOS!Q$93,0)</f>
        <v>6.8027530190875325E-4</v>
      </c>
      <c r="R68" s="1">
        <f>IFERROR(IIOS!R68/IIOS!R$93,0)</f>
        <v>2.4082511503797989E-4</v>
      </c>
      <c r="S68" s="1">
        <f>IFERROR(IIOS!S68/IIOS!S$93,0)</f>
        <v>1.7778992622406292E-4</v>
      </c>
      <c r="T68" s="1">
        <f>IFERROR(IIOS!T68/IIOS!T$93,0)</f>
        <v>9.7907659923539129E-4</v>
      </c>
      <c r="U68" s="1">
        <f>IFERROR(IIOS!U68/IIOS!U$93,0)</f>
        <v>6.6057223229213724E-4</v>
      </c>
      <c r="V68" s="1">
        <f>IFERROR(IIOS!V68/IIOS!V$93,0)</f>
        <v>8.1449370701136071E-4</v>
      </c>
      <c r="W68" s="1">
        <f>IFERROR(IIOS!W68/IIOS!W$93,0)</f>
        <v>2.8206422064597063E-4</v>
      </c>
      <c r="X68" s="1">
        <f>IFERROR(IIOS!X68/IIOS!X$93,0)</f>
        <v>8.1349391474285957E-4</v>
      </c>
      <c r="Y68" s="1">
        <f>IFERROR(IIOS!Y68/IIOS!Y$93,0)</f>
        <v>7.5021736625053713E-4</v>
      </c>
      <c r="Z68" s="1">
        <f>IFERROR(IIOS!Z68/IIOS!Z$93,0)</f>
        <v>5.4437059222507537E-4</v>
      </c>
      <c r="AA68" s="1">
        <f>IFERROR(IIOS!AA68/IIOS!AA$93,0)</f>
        <v>2.3070029440411576E-3</v>
      </c>
      <c r="AB68" s="1">
        <f>IFERROR(IIOS!AB68/IIOS!AB$93,0)</f>
        <v>2.8258755646849028E-3</v>
      </c>
      <c r="AC68" s="1">
        <f>IFERROR(IIOS!AC68/IIOS!AC$93,0)</f>
        <v>2.8977632696961783E-2</v>
      </c>
      <c r="AD68" s="1">
        <f>IFERROR(IIOS!AD68/IIOS!AD$93,0)</f>
        <v>2.5573570673657234E-3</v>
      </c>
      <c r="AE68" s="1">
        <f>IFERROR(IIOS!AE68/IIOS!AE$93,0)</f>
        <v>1.6455450767700395E-4</v>
      </c>
      <c r="AF68" s="1">
        <f>IFERROR(IIOS!AF68/IIOS!AF$93,0)</f>
        <v>1.9214683492925107E-3</v>
      </c>
      <c r="AG68" s="1">
        <f>IFERROR(IIOS!AG68/IIOS!AG$93,0)</f>
        <v>5.980135673512319E-3</v>
      </c>
      <c r="AH68" s="1">
        <f>IFERROR(IIOS!AH68/IIOS!AH$93,0)</f>
        <v>1.7147903973519423E-3</v>
      </c>
      <c r="AI68" s="1">
        <f>IFERROR(IIOS!AI68/IIOS!AI$93,0)</f>
        <v>1.0072498792748185E-3</v>
      </c>
      <c r="AJ68" s="1">
        <f>IFERROR(IIOS!AJ68/IIOS!AJ$93,0)</f>
        <v>5.5735480559801498E-4</v>
      </c>
      <c r="AK68" s="1">
        <f>IFERROR(IIOS!AK68/IIOS!AK$93,0)</f>
        <v>3.7965333020705075E-4</v>
      </c>
      <c r="AL68" s="1">
        <f>IFERROR(IIOS!AL68/IIOS!AL$93,0)</f>
        <v>7.7765679116152404E-4</v>
      </c>
      <c r="AM68" s="1">
        <f>IFERROR(IIOS!AM68/IIOS!AM$93,0)</f>
        <v>5.4445267390493734E-4</v>
      </c>
      <c r="AN68" s="1">
        <f>IFERROR(IIOS!AN68/IIOS!AN$93,0)</f>
        <v>1.8894003346597646E-3</v>
      </c>
      <c r="AO68" s="1">
        <f>IFERROR(IIOS!AO68/IIOS!AO$93,0)</f>
        <v>9.7697903955190515E-4</v>
      </c>
      <c r="AP68" s="1">
        <f>IFERROR(IIOS!AP68/IIOS!AP$93,0)</f>
        <v>0</v>
      </c>
      <c r="AQ68" s="1">
        <f>IFERROR(IIOS!AQ68/IIOS!AQ$93,0)</f>
        <v>0</v>
      </c>
      <c r="AR68" s="11">
        <f>IFERROR(IIOS!AR68/IIOS!AR$93,0)</f>
        <v>1.1482267597723484E-3</v>
      </c>
      <c r="AS68" s="1">
        <f>IFERROR(IIOS!AS68/IIOS!AS$93,0)</f>
        <v>2.2417843329747382E-3</v>
      </c>
      <c r="AT68" s="1">
        <f>IFERROR(IIOS!AT68/IIOS!AT$93,0)</f>
        <v>2.3147000884144835E-3</v>
      </c>
      <c r="AU68" s="1">
        <f>IFERROR(IIOS!AU68/IIOS!AU$93,0)</f>
        <v>1.4894613988287223E-3</v>
      </c>
      <c r="AV68" s="1">
        <f>IFERROR(IIOS!AV68/IIOS!AV$93,0)</f>
        <v>3.0637829200195121E-3</v>
      </c>
      <c r="AW68" s="1">
        <f>IFERROR(IIOS!AW68/IIOS!AW$93,0)</f>
        <v>1.9695939173036314E-3</v>
      </c>
      <c r="AX68" s="1">
        <f>IFERROR(IIOS!AX68/IIOS!AX$93,0)</f>
        <v>3.1052168185447654E-3</v>
      </c>
      <c r="AY68" s="1">
        <f>IFERROR(IIOS!AY68/IIOS!AY$93,0)</f>
        <v>7.4292544216880653E-3</v>
      </c>
      <c r="AZ68" s="1">
        <f>IFERROR(IIOS!AZ68/IIOS!AZ$93,0)</f>
        <v>3.015603749797723E-3</v>
      </c>
      <c r="BA68" s="1">
        <f>IFERROR(IIOS!BA68/IIOS!BA$93,0)</f>
        <v>1.6956879014839719E-3</v>
      </c>
      <c r="BB68" s="1">
        <f>IFERROR(IIOS!BB68/IIOS!BB$93,0)</f>
        <v>3.4985917122818859E-3</v>
      </c>
      <c r="BC68" s="1">
        <f>IFERROR(IIOS!BC68/IIOS!BC$93,0)</f>
        <v>2.7705470195544275E-3</v>
      </c>
      <c r="BD68" s="1">
        <f>IFERROR(IIOS!BD68/IIOS!BD$93,0)</f>
        <v>1.6508280759039646E-3</v>
      </c>
      <c r="BE68" s="1">
        <f>IFERROR(IIOS!BE68/IIOS!BE$93,0)</f>
        <v>1.9532192643214709E-3</v>
      </c>
      <c r="BF68" s="1">
        <f>IFERROR(IIOS!BF68/IIOS!BF$93,0)</f>
        <v>4.1315806595503598E-3</v>
      </c>
      <c r="BG68" s="1">
        <f>IFERROR(IIOS!BG68/IIOS!BG$93,0)</f>
        <v>3.4287055363969856E-3</v>
      </c>
      <c r="BH68" s="1">
        <f>IFERROR(IIOS!BH68/IIOS!BH$93,0)</f>
        <v>3.4701507400442698E-3</v>
      </c>
      <c r="BI68" s="1">
        <f>IFERROR(IIOS!BI68/IIOS!BI$93,0)</f>
        <v>1.4607248736334018E-3</v>
      </c>
      <c r="BJ68" s="1">
        <f>IFERROR(IIOS!BJ68/IIOS!BJ$93,0)</f>
        <v>4.4144204969182796E-3</v>
      </c>
      <c r="BK68" s="1">
        <f>IFERROR(IIOS!BK68/IIOS!BK$93,0)</f>
        <v>3.7987360615591181E-3</v>
      </c>
      <c r="BL68" s="1">
        <f>IFERROR(IIOS!BL68/IIOS!BL$93,0)</f>
        <v>2.9528520376783476E-3</v>
      </c>
      <c r="BM68" s="1">
        <f>IFERROR(IIOS!BM68/IIOS!BM$93,0)</f>
        <v>1.5600005308783594E-2</v>
      </c>
      <c r="BN68" s="1">
        <f>IFERROR(IIOS!BN68/IIOS!BN$93,0)</f>
        <v>1.3271326418135838E-2</v>
      </c>
      <c r="BO68" s="1">
        <f>IFERROR(IIOS!BO68/IIOS!BO$93,0)</f>
        <v>0.11136834203519369</v>
      </c>
      <c r="BP68" s="1">
        <f>IFERROR(IIOS!BP68/IIOS!BP$93,0)</f>
        <v>1.7483730256224784E-2</v>
      </c>
      <c r="BQ68" s="1">
        <f>IFERROR(IIOS!BQ68/IIOS!BQ$93,0)</f>
        <v>8.4791941348953009E-4</v>
      </c>
      <c r="BR68" s="1">
        <f>IFERROR(IIOS!BR68/IIOS!BR$93,0)</f>
        <v>1.5157512048293784E-2</v>
      </c>
      <c r="BS68" s="1">
        <f>IFERROR(IIOS!BS68/IIOS!BS$93,0)</f>
        <v>2.3127686416257034E-2</v>
      </c>
      <c r="BT68" s="1">
        <f>IFERROR(IIOS!BT68/IIOS!BT$93,0)</f>
        <v>1.0762682220051455E-2</v>
      </c>
      <c r="BU68" s="1">
        <f>IFERROR(IIOS!BU68/IIOS!BU$93,0)</f>
        <v>5.5923335456632113E-3</v>
      </c>
      <c r="BV68" s="1">
        <f>IFERROR(IIOS!BV68/IIOS!BV$93,0)</f>
        <v>2.3976921484373964E-3</v>
      </c>
      <c r="BW68" s="1">
        <f>IFERROR(IIOS!BW68/IIOS!BW$93,0)</f>
        <v>2.5741328643780963E-3</v>
      </c>
      <c r="BX68" s="1">
        <f>IFERROR(IIOS!BX68/IIOS!BX$93,0)</f>
        <v>5.3559609267640517E-3</v>
      </c>
      <c r="BY68" s="1">
        <f>IFERROR(IIOS!BY68/IIOS!BY$93,0)</f>
        <v>2.4120398263578983E-3</v>
      </c>
      <c r="BZ68" s="1">
        <f>IFERROR(IIOS!BZ68/IIOS!BZ$93,0)</f>
        <v>8.7322399216195543E-3</v>
      </c>
      <c r="CA68" s="1">
        <f>IFERROR(IIOS!CA68/IIOS!CA$93,0)</f>
        <v>4.8937000591929387E-3</v>
      </c>
      <c r="CB68" s="1">
        <f>IFERROR(IIOS!CB68/IIOS!CB$93,0)</f>
        <v>0</v>
      </c>
      <c r="CC68" s="16">
        <f>IFERROR(IIOS!CC68/IIOS!CC$93,0)</f>
        <v>0</v>
      </c>
    </row>
    <row r="69" spans="2:81" x14ac:dyDescent="0.25">
      <c r="B69" s="89"/>
      <c r="C69" s="8" t="s">
        <v>1</v>
      </c>
      <c r="D69" s="22" t="s">
        <v>27</v>
      </c>
      <c r="E69" s="32" t="s">
        <v>127</v>
      </c>
      <c r="F69" s="1">
        <f>IFERROR(IIOS!F69/IIOS!F$93,0)</f>
        <v>4.4836229299207572E-3</v>
      </c>
      <c r="G69" s="1">
        <f>IFERROR(IIOS!G69/IIOS!G$93,0)</f>
        <v>5.5913065940925346E-3</v>
      </c>
      <c r="H69" s="1">
        <f>IFERROR(IIOS!H69/IIOS!H$93,0)</f>
        <v>3.3007839885089204E-3</v>
      </c>
      <c r="I69" s="1">
        <f>IFERROR(IIOS!I69/IIOS!I$93,0)</f>
        <v>3.0188931379358098E-3</v>
      </c>
      <c r="J69" s="1">
        <f>IFERROR(IIOS!J69/IIOS!J$93,0)</f>
        <v>3.6555589973196263E-3</v>
      </c>
      <c r="K69" s="1">
        <f>IFERROR(IIOS!K69/IIOS!K$93,0)</f>
        <v>0</v>
      </c>
      <c r="L69" s="1">
        <f>IFERROR(IIOS!L69/IIOS!L$93,0)</f>
        <v>2.5424761198310879E-3</v>
      </c>
      <c r="M69" s="1">
        <f>IFERROR(IIOS!M69/IIOS!M$93,0)</f>
        <v>0</v>
      </c>
      <c r="N69" s="1">
        <f>IFERROR(IIOS!N69/IIOS!N$93,0)</f>
        <v>5.6028850406048391E-3</v>
      </c>
      <c r="O69" s="1">
        <f>IFERROR(IIOS!O69/IIOS!O$93,0)</f>
        <v>3.6389426939709272E-3</v>
      </c>
      <c r="P69" s="1">
        <f>IFERROR(IIOS!P69/IIOS!P$93,0)</f>
        <v>1.0863225224865321E-3</v>
      </c>
      <c r="Q69" s="1">
        <f>IFERROR(IIOS!Q69/IIOS!Q$93,0)</f>
        <v>4.0548459590814372E-3</v>
      </c>
      <c r="R69" s="1">
        <f>IFERROR(IIOS!R69/IIOS!R$93,0)</f>
        <v>2.213673046642506E-3</v>
      </c>
      <c r="S69" s="1">
        <f>IFERROR(IIOS!S69/IIOS!S$93,0)</f>
        <v>5.4150397681803773E-4</v>
      </c>
      <c r="T69" s="1">
        <f>IFERROR(IIOS!T69/IIOS!T$93,0)</f>
        <v>3.7604572051176321E-3</v>
      </c>
      <c r="U69" s="1">
        <f>IFERROR(IIOS!U69/IIOS!U$93,0)</f>
        <v>3.3944854035465647E-3</v>
      </c>
      <c r="V69" s="1">
        <f>IFERROR(IIOS!V69/IIOS!V$93,0)</f>
        <v>8.0942052938987007E-3</v>
      </c>
      <c r="W69" s="1">
        <f>IFERROR(IIOS!W69/IIOS!W$93,0)</f>
        <v>7.3300260655954162E-3</v>
      </c>
      <c r="X69" s="1">
        <f>IFERROR(IIOS!X69/IIOS!X$93,0)</f>
        <v>6.6628731049606467E-3</v>
      </c>
      <c r="Y69" s="1">
        <f>IFERROR(IIOS!Y69/IIOS!Y$93,0)</f>
        <v>8.4007978967647993E-3</v>
      </c>
      <c r="Z69" s="1">
        <f>IFERROR(IIOS!Z69/IIOS!Z$93,0)</f>
        <v>4.6385057640237135E-3</v>
      </c>
      <c r="AA69" s="1">
        <f>IFERROR(IIOS!AA69/IIOS!AA$93,0)</f>
        <v>3.7679547775328927E-3</v>
      </c>
      <c r="AB69" s="1">
        <f>IFERROR(IIOS!AB69/IIOS!AB$93,0)</f>
        <v>2.4709456532799249E-3</v>
      </c>
      <c r="AC69" s="1">
        <f>IFERROR(IIOS!AC69/IIOS!AC$93,0)</f>
        <v>6.3353063412522129E-3</v>
      </c>
      <c r="AD69" s="1">
        <f>IFERROR(IIOS!AD69/IIOS!AD$93,0)</f>
        <v>4.3845408780832089E-2</v>
      </c>
      <c r="AE69" s="1">
        <f>IFERROR(IIOS!AE69/IIOS!AE$93,0)</f>
        <v>1.3730413823510148E-2</v>
      </c>
      <c r="AF69" s="1">
        <f>IFERROR(IIOS!AF69/IIOS!AF$93,0)</f>
        <v>1.9113191955842528E-2</v>
      </c>
      <c r="AG69" s="1">
        <f>IFERROR(IIOS!AG69/IIOS!AG$93,0)</f>
        <v>6.4939461939324998E-3</v>
      </c>
      <c r="AH69" s="1">
        <f>IFERROR(IIOS!AH69/IIOS!AH$93,0)</f>
        <v>3.4857635401167376E-3</v>
      </c>
      <c r="AI69" s="1">
        <f>IFERROR(IIOS!AI69/IIOS!AI$93,0)</f>
        <v>4.8597184150024272E-3</v>
      </c>
      <c r="AJ69" s="1">
        <f>IFERROR(IIOS!AJ69/IIOS!AJ$93,0)</f>
        <v>5.0134827654908613E-3</v>
      </c>
      <c r="AK69" s="1">
        <f>IFERROR(IIOS!AK69/IIOS!AK$93,0)</f>
        <v>1.027602402704309E-3</v>
      </c>
      <c r="AL69" s="1">
        <f>IFERROR(IIOS!AL69/IIOS!AL$93,0)</f>
        <v>1.6600376082194224E-3</v>
      </c>
      <c r="AM69" s="1">
        <f>IFERROR(IIOS!AM69/IIOS!AM$93,0)</f>
        <v>8.3725037403380251E-3</v>
      </c>
      <c r="AN69" s="1">
        <f>IFERROR(IIOS!AN69/IIOS!AN$93,0)</f>
        <v>8.6453569699327312E-3</v>
      </c>
      <c r="AO69" s="1">
        <f>IFERROR(IIOS!AO69/IIOS!AO$93,0)</f>
        <v>4.5197843573569771E-3</v>
      </c>
      <c r="AP69" s="1">
        <f>IFERROR(IIOS!AP69/IIOS!AP$93,0)</f>
        <v>0</v>
      </c>
      <c r="AQ69" s="1">
        <f>IFERROR(IIOS!AQ69/IIOS!AQ$93,0)</f>
        <v>0</v>
      </c>
      <c r="AR69" s="11">
        <f>IFERROR(IIOS!AR69/IIOS!AR$93,0)</f>
        <v>1.5503478481459308E-2</v>
      </c>
      <c r="AS69" s="1">
        <f>IFERROR(IIOS!AS69/IIOS!AS$93,0)</f>
        <v>1.3467118656162536E-2</v>
      </c>
      <c r="AT69" s="1">
        <f>IFERROR(IIOS!AT69/IIOS!AT$93,0)</f>
        <v>1.0298288552989121E-2</v>
      </c>
      <c r="AU69" s="1">
        <f>IFERROR(IIOS!AU69/IIOS!AU$93,0)</f>
        <v>1.0727590439232132E-2</v>
      </c>
      <c r="AV69" s="1">
        <f>IFERROR(IIOS!AV69/IIOS!AV$93,0)</f>
        <v>1.1212491203665907E-2</v>
      </c>
      <c r="AW69" s="1">
        <f>IFERROR(IIOS!AW69/IIOS!AW$93,0)</f>
        <v>3.3547089731051018E-3</v>
      </c>
      <c r="AX69" s="1">
        <f>IFERROR(IIOS!AX69/IIOS!AX$93,0)</f>
        <v>1.2137417470194282E-2</v>
      </c>
      <c r="AY69" s="1">
        <f>IFERROR(IIOS!AY69/IIOS!AY$93,0)</f>
        <v>1.3724667903882597E-2</v>
      </c>
      <c r="AZ69" s="1">
        <f>IFERROR(IIOS!AZ69/IIOS!AZ$93,0)</f>
        <v>1.2060046449184344E-2</v>
      </c>
      <c r="BA69" s="1">
        <f>IFERROR(IIOS!BA69/IIOS!BA$93,0)</f>
        <v>8.8018936919622686E-3</v>
      </c>
      <c r="BB69" s="1">
        <f>IFERROR(IIOS!BB69/IIOS!BB$93,0)</f>
        <v>4.4245129079893862E-3</v>
      </c>
      <c r="BC69" s="1">
        <f>IFERROR(IIOS!BC69/IIOS!BC$93,0)</f>
        <v>9.3291820034236174E-3</v>
      </c>
      <c r="BD69" s="1">
        <f>IFERROR(IIOS!BD69/IIOS!BD$93,0)</f>
        <v>8.6938608279982076E-3</v>
      </c>
      <c r="BE69" s="1">
        <f>IFERROR(IIOS!BE69/IIOS!BE$93,0)</f>
        <v>3.7289881447045399E-3</v>
      </c>
      <c r="BF69" s="1">
        <f>IFERROR(IIOS!BF69/IIOS!BF$93,0)</f>
        <v>1.2050749390406615E-2</v>
      </c>
      <c r="BG69" s="1">
        <f>IFERROR(IIOS!BG69/IIOS!BG$93,0)</f>
        <v>9.5242544900718505E-3</v>
      </c>
      <c r="BH69" s="1">
        <f>IFERROR(IIOS!BH69/IIOS!BH$93,0)</f>
        <v>2.0143157826171432E-2</v>
      </c>
      <c r="BI69" s="1">
        <f>IFERROR(IIOS!BI69/IIOS!BI$93,0)</f>
        <v>2.0264127393291507E-2</v>
      </c>
      <c r="BJ69" s="1">
        <f>IFERROR(IIOS!BJ69/IIOS!BJ$93,0)</f>
        <v>2.0130641200880813E-2</v>
      </c>
      <c r="BK69" s="1">
        <f>IFERROR(IIOS!BK69/IIOS!BK$93,0)</f>
        <v>2.0623564114216751E-2</v>
      </c>
      <c r="BL69" s="1">
        <f>IFERROR(IIOS!BL69/IIOS!BL$93,0)</f>
        <v>1.3438760795177479E-2</v>
      </c>
      <c r="BM69" s="1">
        <f>IFERROR(IIOS!BM69/IIOS!BM$93,0)</f>
        <v>1.3949754313367166E-2</v>
      </c>
      <c r="BN69" s="1">
        <f>IFERROR(IIOS!BN69/IIOS!BN$93,0)</f>
        <v>6.4574643616093618E-3</v>
      </c>
      <c r="BO69" s="1">
        <f>IFERROR(IIOS!BO69/IIOS!BO$93,0)</f>
        <v>1.3039659710403044E-2</v>
      </c>
      <c r="BP69" s="1">
        <f>IFERROR(IIOS!BP69/IIOS!BP$93,0)</f>
        <v>0.19267675985061611</v>
      </c>
      <c r="BQ69" s="1">
        <f>IFERROR(IIOS!BQ69/IIOS!BQ$93,0)</f>
        <v>3.7584571929204703E-2</v>
      </c>
      <c r="BR69" s="1">
        <f>IFERROR(IIOS!BR69/IIOS!BR$93,0)</f>
        <v>8.0950503609459906E-2</v>
      </c>
      <c r="BS69" s="1">
        <f>IFERROR(IIOS!BS69/IIOS!BS$93,0)</f>
        <v>1.3419399225279632E-2</v>
      </c>
      <c r="BT69" s="1">
        <f>IFERROR(IIOS!BT69/IIOS!BT$93,0)</f>
        <v>1.1442024758754502E-2</v>
      </c>
      <c r="BU69" s="1">
        <f>IFERROR(IIOS!BU69/IIOS!BU$93,0)</f>
        <v>1.2533767981096728E-2</v>
      </c>
      <c r="BV69" s="1">
        <f>IFERROR(IIOS!BV69/IIOS!BV$93,0)</f>
        <v>1.1438349297022039E-2</v>
      </c>
      <c r="BW69" s="1">
        <f>IFERROR(IIOS!BW69/IIOS!BW$93,0)</f>
        <v>3.7130115229492963E-3</v>
      </c>
      <c r="BX69" s="1">
        <f>IFERROR(IIOS!BX69/IIOS!BX$93,0)</f>
        <v>6.1116369996767755E-3</v>
      </c>
      <c r="BY69" s="1">
        <f>IFERROR(IIOS!BY69/IIOS!BY$93,0)</f>
        <v>1.970232631046908E-2</v>
      </c>
      <c r="BZ69" s="1">
        <f>IFERROR(IIOS!BZ69/IIOS!BZ$93,0)</f>
        <v>2.1945317386855852E-2</v>
      </c>
      <c r="CA69" s="1">
        <f>IFERROR(IIOS!CA69/IIOS!CA$93,0)</f>
        <v>1.2036124373094162E-2</v>
      </c>
      <c r="CB69" s="1">
        <f>IFERROR(IIOS!CB69/IIOS!CB$93,0)</f>
        <v>0</v>
      </c>
      <c r="CC69" s="16">
        <f>IFERROR(IIOS!CC69/IIOS!CC$93,0)</f>
        <v>0</v>
      </c>
    </row>
    <row r="70" spans="2:81" x14ac:dyDescent="0.25">
      <c r="B70" s="89"/>
      <c r="C70" s="8" t="s">
        <v>1</v>
      </c>
      <c r="D70" s="22" t="s">
        <v>28</v>
      </c>
      <c r="E70" s="32" t="s">
        <v>128</v>
      </c>
      <c r="F70" s="1">
        <f>IFERROR(IIOS!F70/IIOS!F$93,0)</f>
        <v>1.9613735513656277E-5</v>
      </c>
      <c r="G70" s="1">
        <f>IFERROR(IIOS!G70/IIOS!G$93,0)</f>
        <v>4.7544590188508034E-5</v>
      </c>
      <c r="H70" s="1">
        <f>IFERROR(IIOS!H70/IIOS!H$93,0)</f>
        <v>1.336331141792618E-4</v>
      </c>
      <c r="I70" s="1">
        <f>IFERROR(IIOS!I70/IIOS!I$93,0)</f>
        <v>1.1577543185770421E-4</v>
      </c>
      <c r="J70" s="1">
        <f>IFERROR(IIOS!J70/IIOS!J$93,0)</f>
        <v>1.4235996230799281E-4</v>
      </c>
      <c r="K70" s="1">
        <f>IFERROR(IIOS!K70/IIOS!K$93,0)</f>
        <v>0</v>
      </c>
      <c r="L70" s="1">
        <f>IFERROR(IIOS!L70/IIOS!L$93,0)</f>
        <v>8.4192213485162704E-5</v>
      </c>
      <c r="M70" s="1">
        <f>IFERROR(IIOS!M70/IIOS!M$93,0)</f>
        <v>0</v>
      </c>
      <c r="N70" s="1">
        <f>IFERROR(IIOS!N70/IIOS!N$93,0)</f>
        <v>1.9338098902107388E-4</v>
      </c>
      <c r="O70" s="1">
        <f>IFERROR(IIOS!O70/IIOS!O$93,0)</f>
        <v>5.8582267290855271E-5</v>
      </c>
      <c r="P70" s="1">
        <f>IFERROR(IIOS!P70/IIOS!P$93,0)</f>
        <v>1.0817260416572306E-4</v>
      </c>
      <c r="Q70" s="1">
        <f>IFERROR(IIOS!Q70/IIOS!Q$93,0)</f>
        <v>1.3115647484680869E-4</v>
      </c>
      <c r="R70" s="1">
        <f>IFERROR(IIOS!R70/IIOS!R$93,0)</f>
        <v>5.8175969159079193E-5</v>
      </c>
      <c r="S70" s="1">
        <f>IFERROR(IIOS!S70/IIOS!S$93,0)</f>
        <v>2.3809501610875397E-5</v>
      </c>
      <c r="T70" s="1">
        <f>IFERROR(IIOS!T70/IIOS!T$93,0)</f>
        <v>3.408745648157119E-4</v>
      </c>
      <c r="U70" s="1">
        <f>IFERROR(IIOS!U70/IIOS!U$93,0)</f>
        <v>2.5676519086210271E-5</v>
      </c>
      <c r="V70" s="1">
        <f>IFERROR(IIOS!V70/IIOS!V$93,0)</f>
        <v>1.2769850197843645E-4</v>
      </c>
      <c r="W70" s="1">
        <f>IFERROR(IIOS!W70/IIOS!W$93,0)</f>
        <v>1.833594281142666E-4</v>
      </c>
      <c r="X70" s="1">
        <f>IFERROR(IIOS!X70/IIOS!X$93,0)</f>
        <v>6.5091908502742913E-4</v>
      </c>
      <c r="Y70" s="1">
        <f>IFERROR(IIOS!Y70/IIOS!Y$93,0)</f>
        <v>1.7657822098416252E-4</v>
      </c>
      <c r="Z70" s="1">
        <f>IFERROR(IIOS!Z70/IIOS!Z$93,0)</f>
        <v>2.4799669786538674E-4</v>
      </c>
      <c r="AA70" s="1">
        <f>IFERROR(IIOS!AA70/IIOS!AA$93,0)</f>
        <v>4.2040997301750295E-4</v>
      </c>
      <c r="AB70" s="1">
        <f>IFERROR(IIOS!AB70/IIOS!AB$93,0)</f>
        <v>2.8678737754345959E-4</v>
      </c>
      <c r="AC70" s="1">
        <f>IFERROR(IIOS!AC70/IIOS!AC$93,0)</f>
        <v>5.6683195885303924E-4</v>
      </c>
      <c r="AD70" s="1">
        <f>IFERROR(IIOS!AD70/IIOS!AD$93,0)</f>
        <v>3.1343296984875495E-4</v>
      </c>
      <c r="AE70" s="1">
        <f>IFERROR(IIOS!AE70/IIOS!AE$93,0)</f>
        <v>3.2334569521347647E-4</v>
      </c>
      <c r="AF70" s="1">
        <f>IFERROR(IIOS!AF70/IIOS!AF$93,0)</f>
        <v>1.6178755875542679E-4</v>
      </c>
      <c r="AG70" s="1">
        <f>IFERROR(IIOS!AG70/IIOS!AG$93,0)</f>
        <v>2.9101201934452186E-4</v>
      </c>
      <c r="AH70" s="1">
        <f>IFERROR(IIOS!AH70/IIOS!AH$93,0)</f>
        <v>2.0526565718439883E-4</v>
      </c>
      <c r="AI70" s="1">
        <f>IFERROR(IIOS!AI70/IIOS!AI$93,0)</f>
        <v>2.3850612002184271E-4</v>
      </c>
      <c r="AJ70" s="1">
        <f>IFERROR(IIOS!AJ70/IIOS!AJ$93,0)</f>
        <v>2.8852796464088031E-4</v>
      </c>
      <c r="AK70" s="1">
        <f>IFERROR(IIOS!AK70/IIOS!AK$93,0)</f>
        <v>1.0460195598279809E-4</v>
      </c>
      <c r="AL70" s="1">
        <f>IFERROR(IIOS!AL70/IIOS!AL$93,0)</f>
        <v>1.442623441008679E-4</v>
      </c>
      <c r="AM70" s="1">
        <f>IFERROR(IIOS!AM70/IIOS!AM$93,0)</f>
        <v>1.5837684036920836E-4</v>
      </c>
      <c r="AN70" s="1">
        <f>IFERROR(IIOS!AN70/IIOS!AN$93,0)</f>
        <v>4.1477657649331402E-4</v>
      </c>
      <c r="AO70" s="1">
        <f>IFERROR(IIOS!AO70/IIOS!AO$93,0)</f>
        <v>3.1863416099102356E-4</v>
      </c>
      <c r="AP70" s="1">
        <f>IFERROR(IIOS!AP70/IIOS!AP$93,0)</f>
        <v>0</v>
      </c>
      <c r="AQ70" s="1">
        <f>IFERROR(IIOS!AQ70/IIOS!AQ$93,0)</f>
        <v>0</v>
      </c>
      <c r="AR70" s="11">
        <f>IFERROR(IIOS!AR70/IIOS!AR$93,0)</f>
        <v>1.2214753394461182E-3</v>
      </c>
      <c r="AS70" s="1">
        <f>IFERROR(IIOS!AS70/IIOS!AS$93,0)</f>
        <v>1.6851916851051637E-3</v>
      </c>
      <c r="AT70" s="1">
        <f>IFERROR(IIOS!AT70/IIOS!AT$93,0)</f>
        <v>6.0979492006672702E-3</v>
      </c>
      <c r="AU70" s="1">
        <f>IFERROR(IIOS!AU70/IIOS!AU$93,0)</f>
        <v>5.7715027819051348E-3</v>
      </c>
      <c r="AV70" s="1">
        <f>IFERROR(IIOS!AV70/IIOS!AV$93,0)</f>
        <v>6.9571498540315687E-3</v>
      </c>
      <c r="AW70" s="1">
        <f>IFERROR(IIOS!AW70/IIOS!AW$93,0)</f>
        <v>1.6887110080408931E-3</v>
      </c>
      <c r="AX70" s="1">
        <f>IFERROR(IIOS!AX70/IIOS!AX$93,0)</f>
        <v>5.4832170806889177E-3</v>
      </c>
      <c r="AY70" s="1">
        <f>IFERROR(IIOS!AY70/IIOS!AY$93,0)</f>
        <v>9.2727417732468044E-3</v>
      </c>
      <c r="AZ70" s="1">
        <f>IFERROR(IIOS!AZ70/IIOS!AZ$93,0)</f>
        <v>6.2415236028279608E-3</v>
      </c>
      <c r="BA70" s="1">
        <f>IFERROR(IIOS!BA70/IIOS!BA$93,0)</f>
        <v>2.8191788139964435E-3</v>
      </c>
      <c r="BB70" s="1">
        <f>IFERROR(IIOS!BB70/IIOS!BB$93,0)</f>
        <v>5.9930365877005655E-3</v>
      </c>
      <c r="BC70" s="1">
        <f>IFERROR(IIOS!BC70/IIOS!BC$93,0)</f>
        <v>4.3229755560765769E-3</v>
      </c>
      <c r="BD70" s="1">
        <f>IFERROR(IIOS!BD70/IIOS!BD$93,0)</f>
        <v>3.2280392811645472E-3</v>
      </c>
      <c r="BE70" s="1">
        <f>IFERROR(IIOS!BE70/IIOS!BE$93,0)</f>
        <v>2.4198731565313377E-3</v>
      </c>
      <c r="BF70" s="1">
        <f>IFERROR(IIOS!BF70/IIOS!BF$93,0)</f>
        <v>1.2383846265133983E-2</v>
      </c>
      <c r="BG70" s="1">
        <f>IFERROR(IIOS!BG70/IIOS!BG$93,0)</f>
        <v>1.0960587977251275E-3</v>
      </c>
      <c r="BH70" s="1">
        <f>IFERROR(IIOS!BH70/IIOS!BH$93,0)</f>
        <v>5.9383332808732835E-3</v>
      </c>
      <c r="BI70" s="1">
        <f>IFERROR(IIOS!BI70/IIOS!BI$93,0)</f>
        <v>8.5907090792416464E-3</v>
      </c>
      <c r="BJ70" s="1">
        <f>IFERROR(IIOS!BJ70/IIOS!BJ$93,0)</f>
        <v>2.7213935939980081E-2</v>
      </c>
      <c r="BK70" s="1">
        <f>IFERROR(IIOS!BK70/IIOS!BK$93,0)</f>
        <v>7.1084290959441965E-3</v>
      </c>
      <c r="BL70" s="1">
        <f>IFERROR(IIOS!BL70/IIOS!BL$93,0)</f>
        <v>1.0859913447944975E-2</v>
      </c>
      <c r="BM70" s="1">
        <f>IFERROR(IIOS!BM70/IIOS!BM$93,0)</f>
        <v>2.2726579968471005E-2</v>
      </c>
      <c r="BN70" s="1">
        <f>IFERROR(IIOS!BN70/IIOS!BN$93,0)</f>
        <v>1.0888506195081462E-2</v>
      </c>
      <c r="BO70" s="1">
        <f>IFERROR(IIOS!BO70/IIOS!BO$93,0)</f>
        <v>1.7567061895848033E-2</v>
      </c>
      <c r="BP70" s="1">
        <f>IFERROR(IIOS!BP70/IIOS!BP$93,0)</f>
        <v>1.7276961392897423E-2</v>
      </c>
      <c r="BQ70" s="1">
        <f>IFERROR(IIOS!BQ70/IIOS!BQ$93,0)</f>
        <v>1.3509187911546192E-2</v>
      </c>
      <c r="BR70" s="1">
        <f>IFERROR(IIOS!BR70/IIOS!BR$93,0)</f>
        <v>1.0333203020013403E-2</v>
      </c>
      <c r="BS70" s="1">
        <f>IFERROR(IIOS!BS70/IIOS!BS$93,0)</f>
        <v>9.0802295154558E-3</v>
      </c>
      <c r="BT70" s="1">
        <f>IFERROR(IIOS!BT70/IIOS!BT$93,0)</f>
        <v>9.679420704360139E-3</v>
      </c>
      <c r="BU70" s="1">
        <f>IFERROR(IIOS!BU70/IIOS!BU$93,0)</f>
        <v>9.6687526846003097E-3</v>
      </c>
      <c r="BV70" s="1">
        <f>IFERROR(IIOS!BV70/IIOS!BV$93,0)</f>
        <v>1.0113826642239598E-2</v>
      </c>
      <c r="BW70" s="1">
        <f>IFERROR(IIOS!BW70/IIOS!BW$93,0)</f>
        <v>5.7442129273311505E-3</v>
      </c>
      <c r="BX70" s="1">
        <f>IFERROR(IIOS!BX70/IIOS!BX$93,0)</f>
        <v>8.0303877985919165E-3</v>
      </c>
      <c r="BY70" s="1">
        <f>IFERROR(IIOS!BY70/IIOS!BY$93,0)</f>
        <v>5.6670095963246951E-3</v>
      </c>
      <c r="BZ70" s="1">
        <f>IFERROR(IIOS!BZ70/IIOS!BZ$93,0)</f>
        <v>1.5499269680599817E-2</v>
      </c>
      <c r="CA70" s="1">
        <f>IFERROR(IIOS!CA70/IIOS!CA$93,0)</f>
        <v>1.2898074422116802E-2</v>
      </c>
      <c r="CB70" s="1">
        <f>IFERROR(IIOS!CB70/IIOS!CB$93,0)</f>
        <v>0</v>
      </c>
      <c r="CC70" s="16">
        <f>IFERROR(IIOS!CC70/IIOS!CC$93,0)</f>
        <v>0</v>
      </c>
    </row>
    <row r="71" spans="2:81" x14ac:dyDescent="0.25">
      <c r="B71" s="89"/>
      <c r="C71" s="8" t="s">
        <v>1</v>
      </c>
      <c r="D71" s="22" t="s">
        <v>29</v>
      </c>
      <c r="E71" s="32" t="s">
        <v>182</v>
      </c>
      <c r="F71" s="1">
        <f>IFERROR(IIOS!F71/IIOS!F$93,0)</f>
        <v>4.482656821451998E-4</v>
      </c>
      <c r="G71" s="1">
        <f>IFERROR(IIOS!G71/IIOS!G$93,0)</f>
        <v>4.6271981126878175E-4</v>
      </c>
      <c r="H71" s="1">
        <f>IFERROR(IIOS!H71/IIOS!H$93,0)</f>
        <v>3.813812595605481E-4</v>
      </c>
      <c r="I71" s="1">
        <f>IFERROR(IIOS!I71/IIOS!I$93,0)</f>
        <v>2.3995947908367815E-4</v>
      </c>
      <c r="J71" s="1">
        <f>IFERROR(IIOS!J71/IIOS!J$93,0)</f>
        <v>3.1084164464981895E-4</v>
      </c>
      <c r="K71" s="1">
        <f>IFERROR(IIOS!K71/IIOS!K$93,0)</f>
        <v>0</v>
      </c>
      <c r="L71" s="1">
        <f>IFERROR(IIOS!L71/IIOS!L$93,0)</f>
        <v>3.1016263621852513E-4</v>
      </c>
      <c r="M71" s="1">
        <f>IFERROR(IIOS!M71/IIOS!M$93,0)</f>
        <v>0</v>
      </c>
      <c r="N71" s="1">
        <f>IFERROR(IIOS!N71/IIOS!N$93,0)</f>
        <v>5.240325614116341E-4</v>
      </c>
      <c r="O71" s="1">
        <f>IFERROR(IIOS!O71/IIOS!O$93,0)</f>
        <v>3.536290635029652E-4</v>
      </c>
      <c r="P71" s="1">
        <f>IFERROR(IIOS!P71/IIOS!P$93,0)</f>
        <v>2.3080280442942507E-4</v>
      </c>
      <c r="Q71" s="1">
        <f>IFERROR(IIOS!Q71/IIOS!Q$93,0)</f>
        <v>7.1980769783805529E-4</v>
      </c>
      <c r="R71" s="1">
        <f>IFERROR(IIOS!R71/IIOS!R$93,0)</f>
        <v>2.3553285317745161E-4</v>
      </c>
      <c r="S71" s="1">
        <f>IFERROR(IIOS!S71/IIOS!S$93,0)</f>
        <v>1.1987493383545999E-4</v>
      </c>
      <c r="T71" s="1">
        <f>IFERROR(IIOS!T71/IIOS!T$93,0)</f>
        <v>1.07799101877523E-3</v>
      </c>
      <c r="U71" s="1">
        <f>IFERROR(IIOS!U71/IIOS!U$93,0)</f>
        <v>5.351582113009638E-4</v>
      </c>
      <c r="V71" s="1">
        <f>IFERROR(IIOS!V71/IIOS!V$93,0)</f>
        <v>4.9758138318869625E-4</v>
      </c>
      <c r="W71" s="1">
        <f>IFERROR(IIOS!W71/IIOS!W$93,0)</f>
        <v>5.2912312273352088E-4</v>
      </c>
      <c r="X71" s="1">
        <f>IFERROR(IIOS!X71/IIOS!X$93,0)</f>
        <v>1.0370445168538746E-3</v>
      </c>
      <c r="Y71" s="1">
        <f>IFERROR(IIOS!Y71/IIOS!Y$93,0)</f>
        <v>8.4330599572315034E-4</v>
      </c>
      <c r="Z71" s="1">
        <f>IFERROR(IIOS!Z71/IIOS!Z$93,0)</f>
        <v>4.0211936353715583E-4</v>
      </c>
      <c r="AA71" s="1">
        <f>IFERROR(IIOS!AA71/IIOS!AA$93,0)</f>
        <v>1.1405359147595468E-3</v>
      </c>
      <c r="AB71" s="1">
        <f>IFERROR(IIOS!AB71/IIOS!AB$93,0)</f>
        <v>2.7374747964390681E-3</v>
      </c>
      <c r="AC71" s="1">
        <f>IFERROR(IIOS!AC71/IIOS!AC$93,0)</f>
        <v>3.7499820245809074E-3</v>
      </c>
      <c r="AD71" s="1">
        <f>IFERROR(IIOS!AD71/IIOS!AD$93,0)</f>
        <v>6.7979434639244679E-4</v>
      </c>
      <c r="AE71" s="1">
        <f>IFERROR(IIOS!AE71/IIOS!AE$93,0)</f>
        <v>3.4260207544078547E-4</v>
      </c>
      <c r="AF71" s="1">
        <f>IFERROR(IIOS!AF71/IIOS!AF$93,0)</f>
        <v>4.10130873997818E-3</v>
      </c>
      <c r="AG71" s="1">
        <f>IFERROR(IIOS!AG71/IIOS!AG$93,0)</f>
        <v>1.2727235972587597E-3</v>
      </c>
      <c r="AH71" s="1">
        <f>IFERROR(IIOS!AH71/IIOS!AH$93,0)</f>
        <v>1.4631659296898689E-3</v>
      </c>
      <c r="AI71" s="1">
        <f>IFERROR(IIOS!AI71/IIOS!AI$93,0)</f>
        <v>1.1592556423784875E-3</v>
      </c>
      <c r="AJ71" s="1">
        <f>IFERROR(IIOS!AJ71/IIOS!AJ$93,0)</f>
        <v>3.241589190621826E-4</v>
      </c>
      <c r="AK71" s="1">
        <f>IFERROR(IIOS!AK71/IIOS!AK$93,0)</f>
        <v>2.452627687700622E-4</v>
      </c>
      <c r="AL71" s="1">
        <f>IFERROR(IIOS!AL71/IIOS!AL$93,0)</f>
        <v>9.8371523478529865E-4</v>
      </c>
      <c r="AM71" s="1">
        <f>IFERROR(IIOS!AM71/IIOS!AM$93,0)</f>
        <v>2.4453884202409897E-4</v>
      </c>
      <c r="AN71" s="1">
        <f>IFERROR(IIOS!AN71/IIOS!AN$93,0)</f>
        <v>1.8074543895919934E-3</v>
      </c>
      <c r="AO71" s="1">
        <f>IFERROR(IIOS!AO71/IIOS!AO$93,0)</f>
        <v>1.4115104146522547E-3</v>
      </c>
      <c r="AP71" s="1">
        <f>IFERROR(IIOS!AP71/IIOS!AP$93,0)</f>
        <v>0</v>
      </c>
      <c r="AQ71" s="1">
        <f>IFERROR(IIOS!AQ71/IIOS!AQ$93,0)</f>
        <v>0</v>
      </c>
      <c r="AR71" s="11">
        <f>IFERROR(IIOS!AR71/IIOS!AR$93,0)</f>
        <v>1.6812749107728935E-2</v>
      </c>
      <c r="AS71" s="1">
        <f>IFERROR(IIOS!AS71/IIOS!AS$93,0)</f>
        <v>1.0082928468424382E-2</v>
      </c>
      <c r="AT71" s="1">
        <f>IFERROR(IIOS!AT71/IIOS!AT$93,0)</f>
        <v>1.0820707824256277E-2</v>
      </c>
      <c r="AU71" s="1">
        <f>IFERROR(IIOS!AU71/IIOS!AU$93,0)</f>
        <v>7.4586871170028981E-3</v>
      </c>
      <c r="AV71" s="1">
        <f>IFERROR(IIOS!AV71/IIOS!AV$93,0)</f>
        <v>1.1368067906352112E-2</v>
      </c>
      <c r="AW71" s="1">
        <f>IFERROR(IIOS!AW71/IIOS!AW$93,0)</f>
        <v>4.0947091234537136E-3</v>
      </c>
      <c r="AX71" s="1">
        <f>IFERROR(IIOS!AX71/IIOS!AX$93,0)</f>
        <v>1.2536510459621533E-2</v>
      </c>
      <c r="AY71" s="1">
        <f>IFERROR(IIOS!AY71/IIOS!AY$93,0)</f>
        <v>1.822601398470472E-2</v>
      </c>
      <c r="AZ71" s="1">
        <f>IFERROR(IIOS!AZ71/IIOS!AZ$93,0)</f>
        <v>1.2259436927369289E-2</v>
      </c>
      <c r="BA71" s="1">
        <f>IFERROR(IIOS!BA71/IIOS!BA$93,0)</f>
        <v>8.0798038371241131E-3</v>
      </c>
      <c r="BB71" s="1">
        <f>IFERROR(IIOS!BB71/IIOS!BB$93,0)</f>
        <v>7.9959934295592769E-3</v>
      </c>
      <c r="BC71" s="1">
        <f>IFERROR(IIOS!BC71/IIOS!BC$93,0)</f>
        <v>1.4799252352050781E-2</v>
      </c>
      <c r="BD71" s="1">
        <f>IFERROR(IIOS!BD71/IIOS!BD$93,0)</f>
        <v>8.1754541601684015E-3</v>
      </c>
      <c r="BE71" s="1">
        <f>IFERROR(IIOS!BE71/IIOS!BE$93,0)</f>
        <v>7.4170035965131723E-3</v>
      </c>
      <c r="BF71" s="1">
        <f>IFERROR(IIOS!BF71/IIOS!BF$93,0)</f>
        <v>2.2678037925738422E-2</v>
      </c>
      <c r="BG71" s="1">
        <f>IFERROR(IIOS!BG71/IIOS!BG$93,0)</f>
        <v>1.3981844676922279E-2</v>
      </c>
      <c r="BH71" s="1">
        <f>IFERROR(IIOS!BH71/IIOS!BH$93,0)</f>
        <v>1.2226123961419109E-2</v>
      </c>
      <c r="BI71" s="1">
        <f>IFERROR(IIOS!BI71/IIOS!BI$93,0)</f>
        <v>1.376357313462406E-2</v>
      </c>
      <c r="BJ71" s="1">
        <f>IFERROR(IIOS!BJ71/IIOS!BJ$93,0)</f>
        <v>2.8152993473022431E-2</v>
      </c>
      <c r="BK71" s="1">
        <f>IFERROR(IIOS!BK71/IIOS!BK$93,0)</f>
        <v>2.0215449293117867E-2</v>
      </c>
      <c r="BL71" s="1">
        <f>IFERROR(IIOS!BL71/IIOS!BL$93,0)</f>
        <v>1.0923467948260011E-2</v>
      </c>
      <c r="BM71" s="1">
        <f>IFERROR(IIOS!BM71/IIOS!BM$93,0)</f>
        <v>3.9366783095788643E-2</v>
      </c>
      <c r="BN71" s="1">
        <f>IFERROR(IIOS!BN71/IIOS!BN$93,0)</f>
        <v>6.4428411480031963E-2</v>
      </c>
      <c r="BO71" s="1">
        <f>IFERROR(IIOS!BO71/IIOS!BO$93,0)</f>
        <v>7.1902498028116879E-2</v>
      </c>
      <c r="BP71" s="1">
        <f>IFERROR(IIOS!BP71/IIOS!BP$93,0)</f>
        <v>2.2895393649619681E-2</v>
      </c>
      <c r="BQ71" s="1">
        <f>IFERROR(IIOS!BQ71/IIOS!BQ$93,0)</f>
        <v>8.8299647638721557E-3</v>
      </c>
      <c r="BR71" s="1">
        <f>IFERROR(IIOS!BR71/IIOS!BR$93,0)</f>
        <v>0.16220493210725517</v>
      </c>
      <c r="BS71" s="1">
        <f>IFERROR(IIOS!BS71/IIOS!BS$93,0)</f>
        <v>2.5271853339012679E-2</v>
      </c>
      <c r="BT71" s="1">
        <f>IFERROR(IIOS!BT71/IIOS!BT$93,0)</f>
        <v>4.3405187851642497E-2</v>
      </c>
      <c r="BU71" s="1">
        <f>IFERROR(IIOS!BU71/IIOS!BU$93,0)</f>
        <v>3.1817261509943871E-2</v>
      </c>
      <c r="BV71" s="1">
        <f>IFERROR(IIOS!BV71/IIOS!BV$93,0)</f>
        <v>7.018518804159977E-3</v>
      </c>
      <c r="BW71" s="1">
        <f>IFERROR(IIOS!BW71/IIOS!BW$93,0)</f>
        <v>8.2928699173221449E-3</v>
      </c>
      <c r="BX71" s="1">
        <f>IFERROR(IIOS!BX71/IIOS!BX$93,0)</f>
        <v>3.3696687140307963E-2</v>
      </c>
      <c r="BY71" s="1">
        <f>IFERROR(IIOS!BY71/IIOS!BY$93,0)</f>
        <v>5.4023510118124127E-3</v>
      </c>
      <c r="BZ71" s="1">
        <f>IFERROR(IIOS!BZ71/IIOS!BZ$93,0)</f>
        <v>4.1998113631894443E-2</v>
      </c>
      <c r="CA71" s="1">
        <f>IFERROR(IIOS!CA71/IIOS!CA$93,0)</f>
        <v>3.5386830252187453E-2</v>
      </c>
      <c r="CB71" s="1">
        <f>IFERROR(IIOS!CB71/IIOS!CB$93,0)</f>
        <v>0</v>
      </c>
      <c r="CC71" s="16">
        <f>IFERROR(IIOS!CC71/IIOS!CC$93,0)</f>
        <v>0</v>
      </c>
    </row>
    <row r="72" spans="2:81" x14ac:dyDescent="0.25">
      <c r="B72" s="89"/>
      <c r="C72" s="8" t="s">
        <v>1</v>
      </c>
      <c r="D72" s="22" t="s">
        <v>30</v>
      </c>
      <c r="E72" s="32" t="s">
        <v>184</v>
      </c>
      <c r="F72" s="1">
        <f>IFERROR(IIOS!F72/IIOS!F$93,0)</f>
        <v>4.2513222122126008E-5</v>
      </c>
      <c r="G72" s="1">
        <f>IFERROR(IIOS!G72/IIOS!G$93,0)</f>
        <v>7.1964429709733187E-5</v>
      </c>
      <c r="H72" s="1">
        <f>IFERROR(IIOS!H72/IIOS!H$93,0)</f>
        <v>4.7071172327718458E-5</v>
      </c>
      <c r="I72" s="1">
        <f>IFERROR(IIOS!I72/IIOS!I$93,0)</f>
        <v>2.7577043672880291E-5</v>
      </c>
      <c r="J72" s="1">
        <f>IFERROR(IIOS!J72/IIOS!J$93,0)</f>
        <v>4.2991585629709198E-5</v>
      </c>
      <c r="K72" s="1">
        <f>IFERROR(IIOS!K72/IIOS!K$93,0)</f>
        <v>0</v>
      </c>
      <c r="L72" s="1">
        <f>IFERROR(IIOS!L72/IIOS!L$93,0)</f>
        <v>3.6716966870737742E-5</v>
      </c>
      <c r="M72" s="1">
        <f>IFERROR(IIOS!M72/IIOS!M$93,0)</f>
        <v>0</v>
      </c>
      <c r="N72" s="1">
        <f>IFERROR(IIOS!N72/IIOS!N$93,0)</f>
        <v>7.3441678875401807E-5</v>
      </c>
      <c r="O72" s="1">
        <f>IFERROR(IIOS!O72/IIOS!O$93,0)</f>
        <v>4.772680759230495E-5</v>
      </c>
      <c r="P72" s="1">
        <f>IFERROR(IIOS!P72/IIOS!P$93,0)</f>
        <v>7.5006337771596899E-5</v>
      </c>
      <c r="Q72" s="1">
        <f>IFERROR(IIOS!Q72/IIOS!Q$93,0)</f>
        <v>2.0343201218009162E-4</v>
      </c>
      <c r="R72" s="1">
        <f>IFERROR(IIOS!R72/IIOS!R$93,0)</f>
        <v>3.9343256708880748E-5</v>
      </c>
      <c r="S72" s="1">
        <f>IFERROR(IIOS!S72/IIOS!S$93,0)</f>
        <v>2.2361569890686303E-5</v>
      </c>
      <c r="T72" s="1">
        <f>IFERROR(IIOS!T72/IIOS!T$93,0)</f>
        <v>1.1938634853230497E-4</v>
      </c>
      <c r="U72" s="1">
        <f>IFERROR(IIOS!U72/IIOS!U$93,0)</f>
        <v>5.9407622513852372E-5</v>
      </c>
      <c r="V72" s="1">
        <f>IFERROR(IIOS!V72/IIOS!V$93,0)</f>
        <v>9.4239528114845004E-5</v>
      </c>
      <c r="W72" s="1">
        <f>IFERROR(IIOS!W72/IIOS!W$93,0)</f>
        <v>9.4136021643851907E-5</v>
      </c>
      <c r="X72" s="1">
        <f>IFERROR(IIOS!X72/IIOS!X$93,0)</f>
        <v>1.1276201960991532E-4</v>
      </c>
      <c r="Y72" s="1">
        <f>IFERROR(IIOS!Y72/IIOS!Y$93,0)</f>
        <v>1.110951170111511E-4</v>
      </c>
      <c r="Z72" s="1">
        <f>IFERROR(IIOS!Z72/IIOS!Z$93,0)</f>
        <v>5.3296773121227668E-5</v>
      </c>
      <c r="AA72" s="1">
        <f>IFERROR(IIOS!AA72/IIOS!AA$93,0)</f>
        <v>1.3553728387631904E-4</v>
      </c>
      <c r="AB72" s="1">
        <f>IFERROR(IIOS!AB72/IIOS!AB$93,0)</f>
        <v>2.5216801407602587E-4</v>
      </c>
      <c r="AC72" s="1">
        <f>IFERROR(IIOS!AC72/IIOS!AC$93,0)</f>
        <v>3.6495129912522993E-4</v>
      </c>
      <c r="AD72" s="1">
        <f>IFERROR(IIOS!AD72/IIOS!AD$93,0)</f>
        <v>1.2829558135883475E-4</v>
      </c>
      <c r="AE72" s="1">
        <f>IFERROR(IIOS!AE72/IIOS!AE$93,0)</f>
        <v>3.6900755238376004E-5</v>
      </c>
      <c r="AF72" s="1">
        <f>IFERROR(IIOS!AF72/IIOS!AF$93,0)</f>
        <v>3.6787465748250721E-4</v>
      </c>
      <c r="AG72" s="1">
        <f>IFERROR(IIOS!AG72/IIOS!AG$93,0)</f>
        <v>1.4568427195750605E-2</v>
      </c>
      <c r="AH72" s="1">
        <f>IFERROR(IIOS!AH72/IIOS!AH$93,0)</f>
        <v>1.4807824314310201E-4</v>
      </c>
      <c r="AI72" s="1">
        <f>IFERROR(IIOS!AI72/IIOS!AI$93,0)</f>
        <v>1.8667414108398343E-4</v>
      </c>
      <c r="AJ72" s="1">
        <f>IFERROR(IIOS!AJ72/IIOS!AJ$93,0)</f>
        <v>1.2558709496661747E-4</v>
      </c>
      <c r="AK72" s="1">
        <f>IFERROR(IIOS!AK72/IIOS!AK$93,0)</f>
        <v>2.9954969446955226E-5</v>
      </c>
      <c r="AL72" s="1">
        <f>IFERROR(IIOS!AL72/IIOS!AL$93,0)</f>
        <v>8.8619144547938953E-5</v>
      </c>
      <c r="AM72" s="1">
        <f>IFERROR(IIOS!AM72/IIOS!AM$93,0)</f>
        <v>3.8069721964740328E-5</v>
      </c>
      <c r="AN72" s="1">
        <f>IFERROR(IIOS!AN72/IIOS!AN$93,0)</f>
        <v>2.3334644566419625E-4</v>
      </c>
      <c r="AO72" s="1">
        <f>IFERROR(IIOS!AO72/IIOS!AO$93,0)</f>
        <v>1.4713684403866193E-4</v>
      </c>
      <c r="AP72" s="1">
        <f>IFERROR(IIOS!AP72/IIOS!AP$93,0)</f>
        <v>0</v>
      </c>
      <c r="AQ72" s="1">
        <f>IFERROR(IIOS!AQ72/IIOS!AQ$93,0)</f>
        <v>0</v>
      </c>
      <c r="AR72" s="11">
        <f>IFERROR(IIOS!AR72/IIOS!AR$93,0)</f>
        <v>1.2374104435534388E-4</v>
      </c>
      <c r="AS72" s="1">
        <f>IFERROR(IIOS!AS72/IIOS!AS$93,0)</f>
        <v>1.2134525429355992E-4</v>
      </c>
      <c r="AT72" s="1">
        <f>IFERROR(IIOS!AT72/IIOS!AT$93,0)</f>
        <v>1.0353696276573863E-4</v>
      </c>
      <c r="AU72" s="1">
        <f>IFERROR(IIOS!AU72/IIOS!AU$93,0)</f>
        <v>6.636979858591784E-5</v>
      </c>
      <c r="AV72" s="1">
        <f>IFERROR(IIOS!AV72/IIOS!AV$93,0)</f>
        <v>1.169658572933812E-4</v>
      </c>
      <c r="AW72" s="1">
        <f>IFERROR(IIOS!AW72/IIOS!AW$93,0)</f>
        <v>4.1121776564710297E-5</v>
      </c>
      <c r="AX72" s="1">
        <f>IFERROR(IIOS!AX72/IIOS!AX$93,0)</f>
        <v>1.151701137464363E-4</v>
      </c>
      <c r="AY72" s="1">
        <f>IFERROR(IIOS!AY72/IIOS!AY$93,0)</f>
        <v>1.9177381753706526E-4</v>
      </c>
      <c r="AZ72" s="1">
        <f>IFERROR(IIOS!AZ72/IIOS!AZ$93,0)</f>
        <v>1.2474865760485216E-4</v>
      </c>
      <c r="BA72" s="1">
        <f>IFERROR(IIOS!BA72/IIOS!BA$93,0)</f>
        <v>8.3634765510871956E-5</v>
      </c>
      <c r="BB72" s="1">
        <f>IFERROR(IIOS!BB72/IIOS!BB$93,0)</f>
        <v>2.0056501378233065E-4</v>
      </c>
      <c r="BC72" s="1">
        <f>IFERROR(IIOS!BC72/IIOS!BC$93,0)</f>
        <v>3.230358710558338E-4</v>
      </c>
      <c r="BD72" s="1">
        <f>IFERROR(IIOS!BD72/IIOS!BD$93,0)</f>
        <v>1.0517826487961918E-4</v>
      </c>
      <c r="BE72" s="1">
        <f>IFERROR(IIOS!BE72/IIOS!BE$93,0)</f>
        <v>9.7563894660014896E-5</v>
      </c>
      <c r="BF72" s="1">
        <f>IFERROR(IIOS!BF72/IIOS!BF$93,0)</f>
        <v>2.0205161708014425E-4</v>
      </c>
      <c r="BG72" s="1">
        <f>IFERROR(IIOS!BG72/IIOS!BG$93,0)</f>
        <v>1.2005411869360339E-4</v>
      </c>
      <c r="BH72" s="1">
        <f>IFERROR(IIOS!BH72/IIOS!BH$93,0)</f>
        <v>2.2274752877764334E-4</v>
      </c>
      <c r="BI72" s="1">
        <f>IFERROR(IIOS!BI72/IIOS!BI$93,0)</f>
        <v>1.8999927253125935E-4</v>
      </c>
      <c r="BJ72" s="1">
        <f>IFERROR(IIOS!BJ72/IIOS!BJ$93,0)</f>
        <v>2.4230084731232025E-4</v>
      </c>
      <c r="BK72" s="1">
        <f>IFERROR(IIOS!BK72/IIOS!BK$93,0)</f>
        <v>2.1783625933162454E-4</v>
      </c>
      <c r="BL72" s="1">
        <f>IFERROR(IIOS!BL72/IIOS!BL$93,0)</f>
        <v>1.1263322509822727E-4</v>
      </c>
      <c r="BM72" s="1">
        <f>IFERROR(IIOS!BM72/IIOS!BM$93,0)</f>
        <v>3.5990853588685853E-4</v>
      </c>
      <c r="BN72" s="1">
        <f>IFERROR(IIOS!BN72/IIOS!BN$93,0)</f>
        <v>4.6065420526837208E-4</v>
      </c>
      <c r="BO72" s="1">
        <f>IFERROR(IIOS!BO72/IIOS!BO$93,0)</f>
        <v>5.4545410429519001E-4</v>
      </c>
      <c r="BP72" s="1">
        <f>IFERROR(IIOS!BP72/IIOS!BP$93,0)</f>
        <v>3.4109195133562829E-4</v>
      </c>
      <c r="BQ72" s="1">
        <f>IFERROR(IIOS!BQ72/IIOS!BQ$93,0)</f>
        <v>7.4024711530461051E-5</v>
      </c>
      <c r="BR72" s="1">
        <f>IFERROR(IIOS!BR72/IIOS!BR$93,0)</f>
        <v>1.115330557087174E-3</v>
      </c>
      <c r="BS72" s="1">
        <f>IFERROR(IIOS!BS72/IIOS!BS$93,0)</f>
        <v>2.19266449266937E-2</v>
      </c>
      <c r="BT72" s="1">
        <f>IFERROR(IIOS!BT72/IIOS!BT$93,0)</f>
        <v>3.4131135990798467E-4</v>
      </c>
      <c r="BU72" s="1">
        <f>IFERROR(IIOS!BU72/IIOS!BU$93,0)</f>
        <v>4.0301826838408898E-4</v>
      </c>
      <c r="BV72" s="1">
        <f>IFERROR(IIOS!BV72/IIOS!BV$93,0)</f>
        <v>2.1045818477007504E-4</v>
      </c>
      <c r="BW72" s="1">
        <f>IFERROR(IIOS!BW72/IIOS!BW$93,0)</f>
        <v>7.9113960097792013E-5</v>
      </c>
      <c r="BX72" s="1">
        <f>IFERROR(IIOS!BX72/IIOS!BX$93,0)</f>
        <v>2.3775534653669466E-4</v>
      </c>
      <c r="BY72" s="1">
        <f>IFERROR(IIOS!BY72/IIOS!BY$93,0)</f>
        <v>6.5749729146842171E-5</v>
      </c>
      <c r="BZ72" s="1">
        <f>IFERROR(IIOS!BZ72/IIOS!BZ$93,0)</f>
        <v>4.1996814239938281E-4</v>
      </c>
      <c r="CA72" s="1">
        <f>IFERROR(IIOS!CA72/IIOS!CA$93,0)</f>
        <v>2.8713957689597907E-4</v>
      </c>
      <c r="CB72" s="1">
        <f>IFERROR(IIOS!CB72/IIOS!CB$93,0)</f>
        <v>0</v>
      </c>
      <c r="CC72" s="16">
        <f>IFERROR(IIOS!CC72/IIOS!CC$93,0)</f>
        <v>0</v>
      </c>
    </row>
    <row r="73" spans="2:81" x14ac:dyDescent="0.25">
      <c r="B73" s="89"/>
      <c r="C73" s="8" t="s">
        <v>1</v>
      </c>
      <c r="D73" s="22" t="s">
        <v>31</v>
      </c>
      <c r="E73" s="32" t="s">
        <v>186</v>
      </c>
      <c r="F73" s="1">
        <f>IFERROR(IIOS!F73/IIOS!F$93,0)</f>
        <v>6.3809699414042007E-5</v>
      </c>
      <c r="G73" s="1">
        <f>IFERROR(IIOS!G73/IIOS!G$93,0)</f>
        <v>1.0496119167377006E-4</v>
      </c>
      <c r="H73" s="1">
        <f>IFERROR(IIOS!H73/IIOS!H$93,0)</f>
        <v>2.1349614705235306E-3</v>
      </c>
      <c r="I73" s="1">
        <f>IFERROR(IIOS!I73/IIOS!I$93,0)</f>
        <v>3.052002507128346E-4</v>
      </c>
      <c r="J73" s="1">
        <f>IFERROR(IIOS!J73/IIOS!J$93,0)</f>
        <v>2.7976404883714608E-4</v>
      </c>
      <c r="K73" s="1">
        <f>IFERROR(IIOS!K73/IIOS!K$93,0)</f>
        <v>0</v>
      </c>
      <c r="L73" s="1">
        <f>IFERROR(IIOS!L73/IIOS!L$93,0)</f>
        <v>3.4168340705933292E-4</v>
      </c>
      <c r="M73" s="1">
        <f>IFERROR(IIOS!M73/IIOS!M$93,0)</f>
        <v>0</v>
      </c>
      <c r="N73" s="1">
        <f>IFERROR(IIOS!N73/IIOS!N$93,0)</f>
        <v>6.0195099964900503E-4</v>
      </c>
      <c r="O73" s="1">
        <f>IFERROR(IIOS!O73/IIOS!O$93,0)</f>
        <v>2.2350206848377013E-4</v>
      </c>
      <c r="P73" s="1">
        <f>IFERROR(IIOS!P73/IIOS!P$93,0)</f>
        <v>1.4942741644271627E-4</v>
      </c>
      <c r="Q73" s="1">
        <f>IFERROR(IIOS!Q73/IIOS!Q$93,0)</f>
        <v>6.3080336829645864E-4</v>
      </c>
      <c r="R73" s="1">
        <f>IFERROR(IIOS!R73/IIOS!R$93,0)</f>
        <v>1.8146969782436656E-4</v>
      </c>
      <c r="S73" s="1">
        <f>IFERROR(IIOS!S73/IIOS!S$93,0)</f>
        <v>5.0461310806629894E-5</v>
      </c>
      <c r="T73" s="1">
        <f>IFERROR(IIOS!T73/IIOS!T$93,0)</f>
        <v>4.9848709347578705E-4</v>
      </c>
      <c r="U73" s="1">
        <f>IFERROR(IIOS!U73/IIOS!U$93,0)</f>
        <v>1.0484202422385674E-4</v>
      </c>
      <c r="V73" s="1">
        <f>IFERROR(IIOS!V73/IIOS!V$93,0)</f>
        <v>3.3635141865130441E-4</v>
      </c>
      <c r="W73" s="1">
        <f>IFERROR(IIOS!W73/IIOS!W$93,0)</f>
        <v>1.5403365812792405E-4</v>
      </c>
      <c r="X73" s="1">
        <f>IFERROR(IIOS!X73/IIOS!X$93,0)</f>
        <v>3.6428979108315534E-3</v>
      </c>
      <c r="Y73" s="1">
        <f>IFERROR(IIOS!Y73/IIOS!Y$93,0)</f>
        <v>2.9004415254663688E-4</v>
      </c>
      <c r="Z73" s="1">
        <f>IFERROR(IIOS!Z73/IIOS!Z$93,0)</f>
        <v>5.8629549825392837E-4</v>
      </c>
      <c r="AA73" s="1">
        <f>IFERROR(IIOS!AA73/IIOS!AA$93,0)</f>
        <v>4.3239315235842814E-3</v>
      </c>
      <c r="AB73" s="1">
        <f>IFERROR(IIOS!AB73/IIOS!AB$93,0)</f>
        <v>3.4342308089546697E-3</v>
      </c>
      <c r="AC73" s="1">
        <f>IFERROR(IIOS!AC73/IIOS!AC$93,0)</f>
        <v>1.404883851810294E-3</v>
      </c>
      <c r="AD73" s="1">
        <f>IFERROR(IIOS!AD73/IIOS!AD$93,0)</f>
        <v>1.5805430188562933E-3</v>
      </c>
      <c r="AE73" s="1">
        <f>IFERROR(IIOS!AE73/IIOS!AE$93,0)</f>
        <v>2.2742576093770861E-4</v>
      </c>
      <c r="AF73" s="1">
        <f>IFERROR(IIOS!AF73/IIOS!AF$93,0)</f>
        <v>8.8126104517142058E-4</v>
      </c>
      <c r="AG73" s="1">
        <f>IFERROR(IIOS!AG73/IIOS!AG$93,0)</f>
        <v>3.2282948687993075E-4</v>
      </c>
      <c r="AH73" s="1">
        <f>IFERROR(IIOS!AH73/IIOS!AH$93,0)</f>
        <v>1.028713418798413E-2</v>
      </c>
      <c r="AI73" s="1">
        <f>IFERROR(IIOS!AI73/IIOS!AI$93,0)</f>
        <v>1.8333276039529289E-3</v>
      </c>
      <c r="AJ73" s="1">
        <f>IFERROR(IIOS!AJ73/IIOS!AJ$93,0)</f>
        <v>4.9980066594040764E-4</v>
      </c>
      <c r="AK73" s="1">
        <f>IFERROR(IIOS!AK73/IIOS!AK$93,0)</f>
        <v>1.8710782895873761E-4</v>
      </c>
      <c r="AL73" s="1">
        <f>IFERROR(IIOS!AL73/IIOS!AL$93,0)</f>
        <v>5.5600227313865817E-4</v>
      </c>
      <c r="AM73" s="1">
        <f>IFERROR(IIOS!AM73/IIOS!AM$93,0)</f>
        <v>2.2862286912953841E-4</v>
      </c>
      <c r="AN73" s="1">
        <f>IFERROR(IIOS!AN73/IIOS!AN$93,0)</f>
        <v>2.3627695619491055E-3</v>
      </c>
      <c r="AO73" s="1">
        <f>IFERROR(IIOS!AO73/IIOS!AO$93,0)</f>
        <v>1.7710903584207992E-3</v>
      </c>
      <c r="AP73" s="1">
        <f>IFERROR(IIOS!AP73/IIOS!AP$93,0)</f>
        <v>0</v>
      </c>
      <c r="AQ73" s="1">
        <f>IFERROR(IIOS!AQ73/IIOS!AQ$93,0)</f>
        <v>0</v>
      </c>
      <c r="AR73" s="11">
        <f>IFERROR(IIOS!AR73/IIOS!AR$93,0)</f>
        <v>1.9357439727851387E-3</v>
      </c>
      <c r="AS73" s="1">
        <f>IFERROR(IIOS!AS73/IIOS!AS$93,0)</f>
        <v>8.0486844648357519E-4</v>
      </c>
      <c r="AT73" s="1">
        <f>IFERROR(IIOS!AT73/IIOS!AT$93,0)</f>
        <v>9.8229574096224924E-3</v>
      </c>
      <c r="AU73" s="1">
        <f>IFERROR(IIOS!AU73/IIOS!AU$93,0)</f>
        <v>1.6926428655148753E-3</v>
      </c>
      <c r="AV73" s="1">
        <f>IFERROR(IIOS!AV73/IIOS!AV$93,0)</f>
        <v>1.8041079201710167E-3</v>
      </c>
      <c r="AW73" s="1">
        <f>IFERROR(IIOS!AW73/IIOS!AW$93,0)</f>
        <v>1.6024914234735533E-3</v>
      </c>
      <c r="AX73" s="1">
        <f>IFERROR(IIOS!AX73/IIOS!AX$93,0)</f>
        <v>2.5238025529565971E-3</v>
      </c>
      <c r="AY73" s="1">
        <f>IFERROR(IIOS!AY73/IIOS!AY$93,0)</f>
        <v>5.5605770207673337E-3</v>
      </c>
      <c r="AZ73" s="1">
        <f>IFERROR(IIOS!AZ73/IIOS!AZ$93,0)</f>
        <v>1.9905269130729292E-3</v>
      </c>
      <c r="BA73" s="1">
        <f>IFERROR(IIOS!BA73/IIOS!BA$93,0)</f>
        <v>1.073998853119709E-3</v>
      </c>
      <c r="BB73" s="1">
        <f>IFERROR(IIOS!BB73/IIOS!BB$93,0)</f>
        <v>1.5786674112577062E-3</v>
      </c>
      <c r="BC73" s="1">
        <f>IFERROR(IIOS!BC73/IIOS!BC$93,0)</f>
        <v>2.5064254575049216E-3</v>
      </c>
      <c r="BD73" s="1">
        <f>IFERROR(IIOS!BD73/IIOS!BD$93,0)</f>
        <v>1.3070303593014536E-3</v>
      </c>
      <c r="BE73" s="1">
        <f>IFERROR(IIOS!BE73/IIOS!BE$93,0)</f>
        <v>7.2906615872735581E-4</v>
      </c>
      <c r="BF73" s="1">
        <f>IFERROR(IIOS!BF73/IIOS!BF$93,0)</f>
        <v>3.2587371008926448E-3</v>
      </c>
      <c r="BG73" s="1">
        <f>IFERROR(IIOS!BG73/IIOS!BG$93,0)</f>
        <v>1.1057154850775965E-3</v>
      </c>
      <c r="BH73" s="1">
        <f>IFERROR(IIOS!BH73/IIOS!BH$93,0)</f>
        <v>3.8440542906139573E-3</v>
      </c>
      <c r="BI73" s="1">
        <f>IFERROR(IIOS!BI73/IIOS!BI$93,0)</f>
        <v>1.9999054879203627E-3</v>
      </c>
      <c r="BJ73" s="1">
        <f>IFERROR(IIOS!BJ73/IIOS!BJ$93,0)</f>
        <v>1.6570038866083579E-2</v>
      </c>
      <c r="BK73" s="1">
        <f>IFERROR(IIOS!BK73/IIOS!BK$93,0)</f>
        <v>3.7496313073209333E-3</v>
      </c>
      <c r="BL73" s="1">
        <f>IFERROR(IIOS!BL73/IIOS!BL$93,0)</f>
        <v>2.942262937859257E-3</v>
      </c>
      <c r="BM73" s="1">
        <f>IFERROR(IIOS!BM73/IIOS!BM$93,0)</f>
        <v>2.3585486180346563E-2</v>
      </c>
      <c r="BN73" s="1">
        <f>IFERROR(IIOS!BN73/IIOS!BN$93,0)</f>
        <v>1.3883071697829531E-2</v>
      </c>
      <c r="BO73" s="1">
        <f>IFERROR(IIOS!BO73/IIOS!BO$93,0)</f>
        <v>6.0630070184118394E-3</v>
      </c>
      <c r="BP73" s="1">
        <f>IFERROR(IIOS!BP73/IIOS!BP$93,0)</f>
        <v>1.0606295047463028E-2</v>
      </c>
      <c r="BQ73" s="1">
        <f>IFERROR(IIOS!BQ73/IIOS!BQ$93,0)</f>
        <v>1.0878847992643918E-3</v>
      </c>
      <c r="BR73" s="1">
        <f>IFERROR(IIOS!BR73/IIOS!BR$93,0)</f>
        <v>6.8217883925182059E-3</v>
      </c>
      <c r="BS73" s="1">
        <f>IFERROR(IIOS!BS73/IIOS!BS$93,0)</f>
        <v>2.1728169853416778E-3</v>
      </c>
      <c r="BT73" s="1">
        <f>IFERROR(IIOS!BT73/IIOS!BT$93,0)</f>
        <v>5.6239443499051044E-2</v>
      </c>
      <c r="BU73" s="1">
        <f>IFERROR(IIOS!BU73/IIOS!BU$93,0)</f>
        <v>6.7140553082814447E-3</v>
      </c>
      <c r="BV73" s="1">
        <f>IFERROR(IIOS!BV73/IIOS!BV$93,0)</f>
        <v>3.9132154320702557E-3</v>
      </c>
      <c r="BW73" s="1">
        <f>IFERROR(IIOS!BW73/IIOS!BW$93,0)</f>
        <v>1.5881889314873629E-3</v>
      </c>
      <c r="BX73" s="1">
        <f>IFERROR(IIOS!BX73/IIOS!BX$93,0)</f>
        <v>5.4225797962676797E-3</v>
      </c>
      <c r="BY73" s="1">
        <f>IFERROR(IIOS!BY73/IIOS!BY$93,0)</f>
        <v>1.1418086960308267E-3</v>
      </c>
      <c r="BZ73" s="1">
        <f>IFERROR(IIOS!BZ73/IIOS!BZ$93,0)</f>
        <v>1.1053925998563766E-2</v>
      </c>
      <c r="CA73" s="1">
        <f>IFERROR(IIOS!CA73/IIOS!CA$93,0)</f>
        <v>8.4367834467265028E-3</v>
      </c>
      <c r="CB73" s="1">
        <f>IFERROR(IIOS!CB73/IIOS!CB$93,0)</f>
        <v>0</v>
      </c>
      <c r="CC73" s="16">
        <f>IFERROR(IIOS!CC73/IIOS!CC$93,0)</f>
        <v>0</v>
      </c>
    </row>
    <row r="74" spans="2:81" x14ac:dyDescent="0.25">
      <c r="B74" s="89"/>
      <c r="C74" s="8" t="s">
        <v>1</v>
      </c>
      <c r="D74" s="22" t="s">
        <v>32</v>
      </c>
      <c r="E74" s="32" t="s">
        <v>172</v>
      </c>
      <c r="F74" s="1">
        <f>IFERROR(IIOS!F74/IIOS!F$93,0)</f>
        <v>1.9198702673027001E-3</v>
      </c>
      <c r="G74" s="1">
        <f>IFERROR(IIOS!G74/IIOS!G$93,0)</f>
        <v>5.2734472879071232E-3</v>
      </c>
      <c r="H74" s="1">
        <f>IFERROR(IIOS!H74/IIOS!H$93,0)</f>
        <v>2.8546929462757789E-3</v>
      </c>
      <c r="I74" s="1">
        <f>IFERROR(IIOS!I74/IIOS!I$93,0)</f>
        <v>1.7235069413004925E-3</v>
      </c>
      <c r="J74" s="1">
        <f>IFERROR(IIOS!J74/IIOS!J$93,0)</f>
        <v>1.4000732885867419E-3</v>
      </c>
      <c r="K74" s="1">
        <f>IFERROR(IIOS!K74/IIOS!K$93,0)</f>
        <v>0</v>
      </c>
      <c r="L74" s="1">
        <f>IFERROR(IIOS!L74/IIOS!L$93,0)</f>
        <v>1.532087906081465E-3</v>
      </c>
      <c r="M74" s="1">
        <f>IFERROR(IIOS!M74/IIOS!M$93,0)</f>
        <v>0</v>
      </c>
      <c r="N74" s="1">
        <f>IFERROR(IIOS!N74/IIOS!N$93,0)</f>
        <v>6.6766655997597445E-3</v>
      </c>
      <c r="O74" s="1">
        <f>IFERROR(IIOS!O74/IIOS!O$93,0)</f>
        <v>2.2320415744074493E-3</v>
      </c>
      <c r="P74" s="1">
        <f>IFERROR(IIOS!P74/IIOS!P$93,0)</f>
        <v>7.4001564189422178E-2</v>
      </c>
      <c r="Q74" s="1">
        <f>IFERROR(IIOS!Q74/IIOS!Q$93,0)</f>
        <v>1.1004495334140968E-2</v>
      </c>
      <c r="R74" s="1">
        <f>IFERROR(IIOS!R74/IIOS!R$93,0)</f>
        <v>2.321260803997984E-3</v>
      </c>
      <c r="S74" s="1">
        <f>IFERROR(IIOS!S74/IIOS!S$93,0)</f>
        <v>8.7285678623725375E-3</v>
      </c>
      <c r="T74" s="1">
        <f>IFERROR(IIOS!T74/IIOS!T$93,0)</f>
        <v>3.3766326987338213E-3</v>
      </c>
      <c r="U74" s="1">
        <f>IFERROR(IIOS!U74/IIOS!U$93,0)</f>
        <v>1.5463547285800344E-3</v>
      </c>
      <c r="V74" s="1">
        <f>IFERROR(IIOS!V74/IIOS!V$93,0)</f>
        <v>4.4220360857635229E-3</v>
      </c>
      <c r="W74" s="1">
        <f>IFERROR(IIOS!W74/IIOS!W$93,0)</f>
        <v>2.4599590461813919E-3</v>
      </c>
      <c r="X74" s="1">
        <f>IFERROR(IIOS!X74/IIOS!X$93,0)</f>
        <v>6.633953038147543E-3</v>
      </c>
      <c r="Y74" s="1">
        <f>IFERROR(IIOS!Y74/IIOS!Y$93,0)</f>
        <v>5.5725789265632045E-3</v>
      </c>
      <c r="Z74" s="1">
        <f>IFERROR(IIOS!Z74/IIOS!Z$93,0)</f>
        <v>5.3784887589033714E-3</v>
      </c>
      <c r="AA74" s="1">
        <f>IFERROR(IIOS!AA74/IIOS!AA$93,0)</f>
        <v>3.3494581646524332E-3</v>
      </c>
      <c r="AB74" s="1">
        <f>IFERROR(IIOS!AB74/IIOS!AB$93,0)</f>
        <v>4.5538320204419155E-2</v>
      </c>
      <c r="AC74" s="1">
        <f>IFERROR(IIOS!AC74/IIOS!AC$93,0)</f>
        <v>5.2212524019910906E-3</v>
      </c>
      <c r="AD74" s="1">
        <f>IFERROR(IIOS!AD74/IIOS!AD$93,0)</f>
        <v>1.6747823467694997E-3</v>
      </c>
      <c r="AE74" s="1">
        <f>IFERROR(IIOS!AE74/IIOS!AE$93,0)</f>
        <v>1.7046799429924614E-3</v>
      </c>
      <c r="AF74" s="1">
        <f>IFERROR(IIOS!AF74/IIOS!AF$93,0)</f>
        <v>5.1481940567289323E-3</v>
      </c>
      <c r="AG74" s="1">
        <f>IFERROR(IIOS!AG74/IIOS!AG$93,0)</f>
        <v>2.9094744451202893E-2</v>
      </c>
      <c r="AH74" s="1">
        <f>IFERROR(IIOS!AH74/IIOS!AH$93,0)</f>
        <v>7.7849448148533612E-3</v>
      </c>
      <c r="AI74" s="1">
        <f>IFERROR(IIOS!AI74/IIOS!AI$93,0)</f>
        <v>1.91702366491814E-2</v>
      </c>
      <c r="AJ74" s="1">
        <f>IFERROR(IIOS!AJ74/IIOS!AJ$93,0)</f>
        <v>4.8967427619181813E-3</v>
      </c>
      <c r="AK74" s="1">
        <f>IFERROR(IIOS!AK74/IIOS!AK$93,0)</f>
        <v>1.44315225463567E-3</v>
      </c>
      <c r="AL74" s="1">
        <f>IFERROR(IIOS!AL74/IIOS!AL$93,0)</f>
        <v>2.5138655731860695E-3</v>
      </c>
      <c r="AM74" s="1">
        <f>IFERROR(IIOS!AM74/IIOS!AM$93,0)</f>
        <v>3.123532727226085E-3</v>
      </c>
      <c r="AN74" s="1">
        <f>IFERROR(IIOS!AN74/IIOS!AN$93,0)</f>
        <v>1.0095777775519274E-2</v>
      </c>
      <c r="AO74" s="1">
        <f>IFERROR(IIOS!AO74/IIOS!AO$93,0)</f>
        <v>3.764276249449514E-3</v>
      </c>
      <c r="AP74" s="1">
        <f>IFERROR(IIOS!AP74/IIOS!AP$93,0)</f>
        <v>0</v>
      </c>
      <c r="AQ74" s="1">
        <f>IFERROR(IIOS!AQ74/IIOS!AQ$93,0)</f>
        <v>0</v>
      </c>
      <c r="AR74" s="11">
        <f>IFERROR(IIOS!AR74/IIOS!AR$93,0)</f>
        <v>6.771392735697772E-3</v>
      </c>
      <c r="AS74" s="1">
        <f>IFERROR(IIOS!AS74/IIOS!AS$93,0)</f>
        <v>2.3564318377709205E-2</v>
      </c>
      <c r="AT74" s="1">
        <f>IFERROR(IIOS!AT74/IIOS!AT$93,0)</f>
        <v>1.1737838636851067E-2</v>
      </c>
      <c r="AU74" s="1">
        <f>IFERROR(IIOS!AU74/IIOS!AU$93,0)</f>
        <v>7.8081267295432326E-3</v>
      </c>
      <c r="AV74" s="1">
        <f>IFERROR(IIOS!AV74/IIOS!AV$93,0)</f>
        <v>9.4540671492496578E-3</v>
      </c>
      <c r="AW74" s="1">
        <f>IFERROR(IIOS!AW74/IIOS!AW$93,0)</f>
        <v>3.3954756835885168E-3</v>
      </c>
      <c r="AX74" s="1">
        <f>IFERROR(IIOS!AX74/IIOS!AX$93,0)</f>
        <v>1.3340085661556981E-2</v>
      </c>
      <c r="AY74" s="1">
        <f>IFERROR(IIOS!AY74/IIOS!AY$93,0)</f>
        <v>2.0703997458603414E-2</v>
      </c>
      <c r="AZ74" s="1">
        <f>IFERROR(IIOS!AZ74/IIOS!AZ$93,0)</f>
        <v>2.1567984389877122E-2</v>
      </c>
      <c r="BA74" s="1">
        <f>IFERROR(IIOS!BA74/IIOS!BA$93,0)</f>
        <v>8.9914561605210601E-3</v>
      </c>
      <c r="BB74" s="1">
        <f>IFERROR(IIOS!BB74/IIOS!BB$93,0)</f>
        <v>0.14167907720003761</v>
      </c>
      <c r="BC74" s="1">
        <f>IFERROR(IIOS!BC74/IIOS!BC$93,0)</f>
        <v>2.4069391457180043E-2</v>
      </c>
      <c r="BD74" s="1">
        <f>IFERROR(IIOS!BD74/IIOS!BD$93,0)</f>
        <v>1.053521531408003E-2</v>
      </c>
      <c r="BE74" s="1">
        <f>IFERROR(IIOS!BE74/IIOS!BE$93,0)</f>
        <v>2.7880763203785679E-2</v>
      </c>
      <c r="BF74" s="1">
        <f>IFERROR(IIOS!BF74/IIOS!BF$93,0)</f>
        <v>1.5024273200768249E-2</v>
      </c>
      <c r="BG74" s="1">
        <f>IFERROR(IIOS!BG74/IIOS!BG$93,0)</f>
        <v>7.8762651300626381E-3</v>
      </c>
      <c r="BH74" s="1">
        <f>IFERROR(IIOS!BH74/IIOS!BH$93,0)</f>
        <v>2.4775793970733095E-2</v>
      </c>
      <c r="BI74" s="1">
        <f>IFERROR(IIOS!BI74/IIOS!BI$93,0)</f>
        <v>1.1639037968834861E-2</v>
      </c>
      <c r="BJ74" s="1">
        <f>IFERROR(IIOS!BJ74/IIOS!BJ$93,0)</f>
        <v>3.4470874370607467E-2</v>
      </c>
      <c r="BK74" s="1">
        <f>IFERROR(IIOS!BK74/IIOS!BK$93,0)</f>
        <v>3.6154754650090902E-2</v>
      </c>
      <c r="BL74" s="1">
        <f>IFERROR(IIOS!BL74/IIOS!BL$93,0)</f>
        <v>1.8653348469560016E-2</v>
      </c>
      <c r="BM74" s="1">
        <f>IFERROR(IIOS!BM74/IIOS!BM$93,0)</f>
        <v>3.4979917325676006E-2</v>
      </c>
      <c r="BN74" s="1">
        <f>IFERROR(IIOS!BN74/IIOS!BN$93,0)</f>
        <v>7.2394240945999694E-2</v>
      </c>
      <c r="BO74" s="1">
        <f>IFERROR(IIOS!BO74/IIOS!BO$93,0)</f>
        <v>3.2979449247613347E-2</v>
      </c>
      <c r="BP74" s="1">
        <f>IFERROR(IIOS!BP74/IIOS!BP$93,0)</f>
        <v>1.2708475794662031E-2</v>
      </c>
      <c r="BQ74" s="1">
        <f>IFERROR(IIOS!BQ74/IIOS!BQ$93,0)</f>
        <v>8.4300392210996389E-3</v>
      </c>
      <c r="BR74" s="1">
        <f>IFERROR(IIOS!BR74/IIOS!BR$93,0)</f>
        <v>3.8585745458679641E-2</v>
      </c>
      <c r="BS74" s="1">
        <f>IFERROR(IIOS!BS74/IIOS!BS$93,0)</f>
        <v>5.7864961239132734E-2</v>
      </c>
      <c r="BT74" s="1">
        <f>IFERROR(IIOS!BT74/IIOS!BT$93,0)</f>
        <v>4.0407710184475712E-2</v>
      </c>
      <c r="BU74" s="1">
        <f>IFERROR(IIOS!BU74/IIOS!BU$93,0)</f>
        <v>0.11337896424287999</v>
      </c>
      <c r="BV74" s="1">
        <f>IFERROR(IIOS!BV74/IIOS!BV$93,0)</f>
        <v>2.1151185844052855E-2</v>
      </c>
      <c r="BW74" s="1">
        <f>IFERROR(IIOS!BW74/IIOS!BW$93,0)</f>
        <v>9.9057604218341557E-3</v>
      </c>
      <c r="BX74" s="1">
        <f>IFERROR(IIOS!BX74/IIOS!BX$93,0)</f>
        <v>1.8360277318826657E-2</v>
      </c>
      <c r="BY74" s="1">
        <f>IFERROR(IIOS!BY74/IIOS!BY$93,0)</f>
        <v>1.3320070103343642E-2</v>
      </c>
      <c r="BZ74" s="1">
        <f>IFERROR(IIOS!BZ74/IIOS!BZ$93,0)</f>
        <v>5.3653631995216652E-2</v>
      </c>
      <c r="CA74" s="1">
        <f>IFERROR(IIOS!CA74/IIOS!CA$93,0)</f>
        <v>2.3301569188726716E-2</v>
      </c>
      <c r="CB74" s="1">
        <f>IFERROR(IIOS!CB74/IIOS!CB$93,0)</f>
        <v>0</v>
      </c>
      <c r="CC74" s="16">
        <f>IFERROR(IIOS!CC74/IIOS!CC$93,0)</f>
        <v>0</v>
      </c>
    </row>
    <row r="75" spans="2:81" x14ac:dyDescent="0.25">
      <c r="B75" s="89"/>
      <c r="C75" s="8" t="s">
        <v>1</v>
      </c>
      <c r="D75" s="22" t="s">
        <v>33</v>
      </c>
      <c r="E75" s="32" t="s">
        <v>129</v>
      </c>
      <c r="F75" s="1">
        <f>IFERROR(IIOS!F75/IIOS!F$93,0)</f>
        <v>4.043337395384176E-5</v>
      </c>
      <c r="G75" s="1">
        <f>IFERROR(IIOS!G75/IIOS!G$93,0)</f>
        <v>6.1594085534775992E-5</v>
      </c>
      <c r="H75" s="1">
        <f>IFERROR(IIOS!H75/IIOS!H$93,0)</f>
        <v>3.7067812936610277E-5</v>
      </c>
      <c r="I75" s="1">
        <f>IFERROR(IIOS!I75/IIOS!I$93,0)</f>
        <v>1.9670148619900152E-5</v>
      </c>
      <c r="J75" s="1">
        <f>IFERROR(IIOS!J75/IIOS!J$93,0)</f>
        <v>3.3556630750822688E-5</v>
      </c>
      <c r="K75" s="1">
        <f>IFERROR(IIOS!K75/IIOS!K$93,0)</f>
        <v>0</v>
      </c>
      <c r="L75" s="1">
        <f>IFERROR(IIOS!L75/IIOS!L$93,0)</f>
        <v>2.3815472059577935E-5</v>
      </c>
      <c r="M75" s="1">
        <f>IFERROR(IIOS!M75/IIOS!M$93,0)</f>
        <v>0</v>
      </c>
      <c r="N75" s="1">
        <f>IFERROR(IIOS!N75/IIOS!N$93,0)</f>
        <v>5.8031252215462525E-5</v>
      </c>
      <c r="O75" s="1">
        <f>IFERROR(IIOS!O75/IIOS!O$93,0)</f>
        <v>2.5942430175967554E-5</v>
      </c>
      <c r="P75" s="1">
        <f>IFERROR(IIOS!P75/IIOS!P$93,0)</f>
        <v>1.8621111556865654E-5</v>
      </c>
      <c r="Q75" s="1">
        <f>IFERROR(IIOS!Q75/IIOS!Q$93,0)</f>
        <v>5.7287326637535943E-5</v>
      </c>
      <c r="R75" s="1">
        <f>IFERROR(IIOS!R75/IIOS!R$93,0)</f>
        <v>1.8699257505543044E-5</v>
      </c>
      <c r="S75" s="1">
        <f>IFERROR(IIOS!S75/IIOS!S$93,0)</f>
        <v>8.0464737339177461E-6</v>
      </c>
      <c r="T75" s="1">
        <f>IFERROR(IIOS!T75/IIOS!T$93,0)</f>
        <v>6.3561064038567279E-5</v>
      </c>
      <c r="U75" s="1">
        <f>IFERROR(IIOS!U75/IIOS!U$93,0)</f>
        <v>3.7769992939465943E-5</v>
      </c>
      <c r="V75" s="1">
        <f>IFERROR(IIOS!V75/IIOS!V$93,0)</f>
        <v>1.2672941625502655E-4</v>
      </c>
      <c r="W75" s="1">
        <f>IFERROR(IIOS!W75/IIOS!W$93,0)</f>
        <v>7.4939090838729708E-5</v>
      </c>
      <c r="X75" s="1">
        <f>IFERROR(IIOS!X75/IIOS!X$93,0)</f>
        <v>8.5540826790429683E-5</v>
      </c>
      <c r="Y75" s="1">
        <f>IFERROR(IIOS!Y75/IIOS!Y$93,0)</f>
        <v>1.4642451747274738E-4</v>
      </c>
      <c r="Z75" s="1">
        <f>IFERROR(IIOS!Z75/IIOS!Z$93,0)</f>
        <v>3.352031669110243E-5</v>
      </c>
      <c r="AA75" s="1">
        <f>IFERROR(IIOS!AA75/IIOS!AA$93,0)</f>
        <v>8.0851015817022905E-5</v>
      </c>
      <c r="AB75" s="1">
        <f>IFERROR(IIOS!AB75/IIOS!AB$93,0)</f>
        <v>4.6330824752201688E-4</v>
      </c>
      <c r="AC75" s="1">
        <f>IFERROR(IIOS!AC75/IIOS!AC$93,0)</f>
        <v>2.486800056254659E-4</v>
      </c>
      <c r="AD75" s="1">
        <f>IFERROR(IIOS!AD75/IIOS!AD$93,0)</f>
        <v>8.4313552254696974E-5</v>
      </c>
      <c r="AE75" s="1">
        <f>IFERROR(IIOS!AE75/IIOS!AE$93,0)</f>
        <v>3.226939269992542E-5</v>
      </c>
      <c r="AF75" s="1">
        <f>IFERROR(IIOS!AF75/IIOS!AF$93,0)</f>
        <v>2.1577618948550919E-4</v>
      </c>
      <c r="AG75" s="1">
        <f>IFERROR(IIOS!AG75/IIOS!AG$93,0)</f>
        <v>1.444542968564074E-4</v>
      </c>
      <c r="AH75" s="1">
        <f>IFERROR(IIOS!AH75/IIOS!AH$93,0)</f>
        <v>1.2059482278868794E-4</v>
      </c>
      <c r="AI75" s="1">
        <f>IFERROR(IIOS!AI75/IIOS!AI$93,0)</f>
        <v>1.4521601480538938E-4</v>
      </c>
      <c r="AJ75" s="1">
        <f>IFERROR(IIOS!AJ75/IIOS!AJ$93,0)</f>
        <v>9.304416481759257E-5</v>
      </c>
      <c r="AK75" s="1">
        <f>IFERROR(IIOS!AK75/IIOS!AK$93,0)</f>
        <v>2.6747881838016298E-5</v>
      </c>
      <c r="AL75" s="1">
        <f>IFERROR(IIOS!AL75/IIOS!AL$93,0)</f>
        <v>7.2884868211850519E-5</v>
      </c>
      <c r="AM75" s="1">
        <f>IFERROR(IIOS!AM75/IIOS!AM$93,0)</f>
        <v>3.9624285985109297E-5</v>
      </c>
      <c r="AN75" s="1">
        <f>IFERROR(IIOS!AN75/IIOS!AN$93,0)</f>
        <v>1.8232901813470189E-4</v>
      </c>
      <c r="AO75" s="1">
        <f>IFERROR(IIOS!AO75/IIOS!AO$93,0)</f>
        <v>9.7919926792944942E-5</v>
      </c>
      <c r="AP75" s="1">
        <f>IFERROR(IIOS!AP75/IIOS!AP$93,0)</f>
        <v>0</v>
      </c>
      <c r="AQ75" s="1">
        <f>IFERROR(IIOS!AQ75/IIOS!AQ$93,0)</f>
        <v>0</v>
      </c>
      <c r="AR75" s="11">
        <f>IFERROR(IIOS!AR75/IIOS!AR$93,0)</f>
        <v>3.0814273490668638E-3</v>
      </c>
      <c r="AS75" s="1">
        <f>IFERROR(IIOS!AS75/IIOS!AS$93,0)</f>
        <v>2.8497677592784969E-3</v>
      </c>
      <c r="AT75" s="1">
        <f>IFERROR(IIOS!AT75/IIOS!AT$93,0)</f>
        <v>2.2366823332697237E-3</v>
      </c>
      <c r="AU75" s="1">
        <f>IFERROR(IIOS!AU75/IIOS!AU$93,0)</f>
        <v>1.2923699482938848E-3</v>
      </c>
      <c r="AV75" s="1">
        <f>IFERROR(IIOS!AV75/IIOS!AV$93,0)</f>
        <v>2.4486898640537552E-3</v>
      </c>
      <c r="AW75" s="1">
        <f>IFERROR(IIOS!AW75/IIOS!AW$93,0)</f>
        <v>2.6797671557697404E-3</v>
      </c>
      <c r="AX75" s="1">
        <f>IFERROR(IIOS!AX75/IIOS!AX$93,0)</f>
        <v>2.0497608454060397E-3</v>
      </c>
      <c r="AY75" s="1">
        <f>IFERROR(IIOS!AY75/IIOS!AY$93,0)</f>
        <v>2.4152234574906046E-3</v>
      </c>
      <c r="AZ75" s="1">
        <f>IFERROR(IIOS!AZ75/IIOS!AZ$93,0)</f>
        <v>2.3906786286265708E-3</v>
      </c>
      <c r="BA75" s="1">
        <f>IFERROR(IIOS!BA75/IIOS!BA$93,0)</f>
        <v>1.828551702569875E-3</v>
      </c>
      <c r="BB75" s="1">
        <f>IFERROR(IIOS!BB75/IIOS!BB$93,0)</f>
        <v>1.3621617886126916E-3</v>
      </c>
      <c r="BC75" s="1">
        <f>IFERROR(IIOS!BC75/IIOS!BC$93,0)</f>
        <v>2.492092079204426E-3</v>
      </c>
      <c r="BD75" s="1">
        <f>IFERROR(IIOS!BD75/IIOS!BD$93,0)</f>
        <v>1.3683587277810707E-3</v>
      </c>
      <c r="BE75" s="1">
        <f>IFERROR(IIOS!BE75/IIOS!BE$93,0)</f>
        <v>1.0299553227600987E-3</v>
      </c>
      <c r="BF75" s="1">
        <f>IFERROR(IIOS!BF75/IIOS!BF$93,0)</f>
        <v>2.9515117631898308E-3</v>
      </c>
      <c r="BG75" s="1">
        <f>IFERROR(IIOS!BG75/IIOS!BG$93,0)</f>
        <v>2.0943689755474485E-3</v>
      </c>
      <c r="BH75" s="1">
        <f>IFERROR(IIOS!BH75/IIOS!BH$93,0)</f>
        <v>8.1008542947004058E-3</v>
      </c>
      <c r="BI75" s="1">
        <f>IFERROR(IIOS!BI75/IIOS!BI$93,0)</f>
        <v>4.1420699799541473E-3</v>
      </c>
      <c r="BJ75" s="1">
        <f>IFERROR(IIOS!BJ75/IIOS!BJ$93,0)</f>
        <v>4.9662513154952017E-3</v>
      </c>
      <c r="BK75" s="1">
        <f>IFERROR(IIOS!BK75/IIOS!BK$93,0)</f>
        <v>6.3559133697813595E-3</v>
      </c>
      <c r="BL75" s="1">
        <f>IFERROR(IIOS!BL75/IIOS!BL$93,0)</f>
        <v>1.9390316119548003E-3</v>
      </c>
      <c r="BM75" s="1">
        <f>IFERROR(IIOS!BM75/IIOS!BM$93,0)</f>
        <v>5.9400003370437653E-3</v>
      </c>
      <c r="BN75" s="1">
        <f>IFERROR(IIOS!BN75/IIOS!BN$93,0)</f>
        <v>2.3234193339020093E-2</v>
      </c>
      <c r="BO75" s="1">
        <f>IFERROR(IIOS!BO75/IIOS!BO$93,0)</f>
        <v>1.0204553904794723E-2</v>
      </c>
      <c r="BP75" s="1">
        <f>IFERROR(IIOS!BP75/IIOS!BP$93,0)</f>
        <v>6.1544014273083539E-3</v>
      </c>
      <c r="BQ75" s="1">
        <f>IFERROR(IIOS!BQ75/IIOS!BQ$93,0)</f>
        <v>1.7747624425191715E-3</v>
      </c>
      <c r="BR75" s="1">
        <f>IFERROR(IIOS!BR75/IIOS!BR$93,0)</f>
        <v>1.8154523687731242E-2</v>
      </c>
      <c r="BS75" s="1">
        <f>IFERROR(IIOS!BS75/IIOS!BS$93,0)</f>
        <v>5.9652843753623501E-3</v>
      </c>
      <c r="BT75" s="1">
        <f>IFERROR(IIOS!BT75/IIOS!BT$93,0)</f>
        <v>7.6304882001400239E-3</v>
      </c>
      <c r="BU75" s="1">
        <f>IFERROR(IIOS!BU75/IIOS!BU$93,0)</f>
        <v>9.3857359991873189E-3</v>
      </c>
      <c r="BV75" s="1">
        <f>IFERROR(IIOS!BV75/IIOS!BV$93,0)</f>
        <v>4.2782329831244975E-3</v>
      </c>
      <c r="BW75" s="1">
        <f>IFERROR(IIOS!BW75/IIOS!BW$93,0)</f>
        <v>1.9361463250329625E-3</v>
      </c>
      <c r="BX75" s="1">
        <f>IFERROR(IIOS!BX75/IIOS!BX$93,0)</f>
        <v>5.3591055657651893E-3</v>
      </c>
      <c r="BY75" s="1">
        <f>IFERROR(IIOS!BY75/IIOS!BY$93,0)</f>
        <v>1.8759870788088899E-3</v>
      </c>
      <c r="BZ75" s="1">
        <f>IFERROR(IIOS!BZ75/IIOS!BZ$93,0)</f>
        <v>8.9932629756071455E-3</v>
      </c>
      <c r="CA75" s="1">
        <f>IFERROR(IIOS!CA75/IIOS!CA$93,0)</f>
        <v>5.2385409499366327E-3</v>
      </c>
      <c r="CB75" s="1">
        <f>IFERROR(IIOS!CB75/IIOS!CB$93,0)</f>
        <v>0</v>
      </c>
      <c r="CC75" s="16">
        <f>IFERROR(IIOS!CC75/IIOS!CC$93,0)</f>
        <v>0</v>
      </c>
    </row>
    <row r="76" spans="2:81" x14ac:dyDescent="0.25">
      <c r="B76" s="89"/>
      <c r="C76" s="8" t="s">
        <v>1</v>
      </c>
      <c r="D76" s="22" t="s">
        <v>34</v>
      </c>
      <c r="E76" s="32" t="s">
        <v>130</v>
      </c>
      <c r="F76" s="1">
        <f>IFERROR(IIOS!F76/IIOS!F$93,0)</f>
        <v>5.6361932520586552E-5</v>
      </c>
      <c r="G76" s="1">
        <f>IFERROR(IIOS!G76/IIOS!G$93,0)</f>
        <v>5.7065282514886021E-5</v>
      </c>
      <c r="H76" s="1">
        <f>IFERROR(IIOS!H76/IIOS!H$93,0)</f>
        <v>6.3322519281116169E-5</v>
      </c>
      <c r="I76" s="1">
        <f>IFERROR(IIOS!I76/IIOS!I$93,0)</f>
        <v>5.6610397631400518E-5</v>
      </c>
      <c r="J76" s="1">
        <f>IFERROR(IIOS!J76/IIOS!J$93,0)</f>
        <v>4.9130530567254613E-5</v>
      </c>
      <c r="K76" s="1">
        <f>IFERROR(IIOS!K76/IIOS!K$93,0)</f>
        <v>0</v>
      </c>
      <c r="L76" s="1">
        <f>IFERROR(IIOS!L76/IIOS!L$93,0)</f>
        <v>4.6358255105391237E-5</v>
      </c>
      <c r="M76" s="1">
        <f>IFERROR(IIOS!M76/IIOS!M$93,0)</f>
        <v>0</v>
      </c>
      <c r="N76" s="1">
        <f>IFERROR(IIOS!N76/IIOS!N$93,0)</f>
        <v>1.0126022660072064E-4</v>
      </c>
      <c r="O76" s="1">
        <f>IFERROR(IIOS!O76/IIOS!O$93,0)</f>
        <v>9.3336946292556632E-5</v>
      </c>
      <c r="P76" s="1">
        <f>IFERROR(IIOS!P76/IIOS!P$93,0)</f>
        <v>3.3119821932490784E-5</v>
      </c>
      <c r="Q76" s="1">
        <f>IFERROR(IIOS!Q76/IIOS!Q$93,0)</f>
        <v>1.3608735046671025E-4</v>
      </c>
      <c r="R76" s="1">
        <f>IFERROR(IIOS!R76/IIOS!R$93,0)</f>
        <v>5.562861982234852E-5</v>
      </c>
      <c r="S76" s="1">
        <f>IFERROR(IIOS!S76/IIOS!S$93,0)</f>
        <v>3.2374417929550571E-5</v>
      </c>
      <c r="T76" s="1">
        <f>IFERROR(IIOS!T76/IIOS!T$93,0)</f>
        <v>1.6885006344680717E-4</v>
      </c>
      <c r="U76" s="1">
        <f>IFERROR(IIOS!U76/IIOS!U$93,0)</f>
        <v>3.0973716516817365E-5</v>
      </c>
      <c r="V76" s="1">
        <f>IFERROR(IIOS!V76/IIOS!V$93,0)</f>
        <v>9.6556679852723571E-5</v>
      </c>
      <c r="W76" s="1">
        <f>IFERROR(IIOS!W76/IIOS!W$93,0)</f>
        <v>1.0399528315042423E-4</v>
      </c>
      <c r="X76" s="1">
        <f>IFERROR(IIOS!X76/IIOS!X$93,0)</f>
        <v>1.6011457812581691E-4</v>
      </c>
      <c r="Y76" s="1">
        <f>IFERROR(IIOS!Y76/IIOS!Y$93,0)</f>
        <v>1.8484422713065064E-4</v>
      </c>
      <c r="Z76" s="1">
        <f>IFERROR(IIOS!Z76/IIOS!Z$93,0)</f>
        <v>6.2505947610167444E-5</v>
      </c>
      <c r="AA76" s="1">
        <f>IFERROR(IIOS!AA76/IIOS!AA$93,0)</f>
        <v>2.0843387998032876E-4</v>
      </c>
      <c r="AB76" s="1">
        <f>IFERROR(IIOS!AB76/IIOS!AB$93,0)</f>
        <v>2.3021692727827491E-4</v>
      </c>
      <c r="AC76" s="1">
        <f>IFERROR(IIOS!AC76/IIOS!AC$93,0)</f>
        <v>6.9686698071040121E-4</v>
      </c>
      <c r="AD76" s="1">
        <f>IFERROR(IIOS!AD76/IIOS!AD$93,0)</f>
        <v>3.6787825867496088E-4</v>
      </c>
      <c r="AE76" s="1">
        <f>IFERROR(IIOS!AE76/IIOS!AE$93,0)</f>
        <v>3.0820802715608047E-5</v>
      </c>
      <c r="AF76" s="1">
        <f>IFERROR(IIOS!AF76/IIOS!AF$93,0)</f>
        <v>3.2479169757446E-4</v>
      </c>
      <c r="AG76" s="1">
        <f>IFERROR(IIOS!AG76/IIOS!AG$93,0)</f>
        <v>1.000826655679345E-2</v>
      </c>
      <c r="AH76" s="1">
        <f>IFERROR(IIOS!AH76/IIOS!AH$93,0)</f>
        <v>1.3622330668637593E-4</v>
      </c>
      <c r="AI76" s="1">
        <f>IFERROR(IIOS!AI76/IIOS!AI$93,0)</f>
        <v>1.4526383508528575E-4</v>
      </c>
      <c r="AJ76" s="1">
        <f>IFERROR(IIOS!AJ76/IIOS!AJ$93,0)</f>
        <v>1.0989808907352989E-3</v>
      </c>
      <c r="AK76" s="1">
        <f>IFERROR(IIOS!AK76/IIOS!AK$93,0)</f>
        <v>1.5966366451075535E-3</v>
      </c>
      <c r="AL76" s="1">
        <f>IFERROR(IIOS!AL76/IIOS!AL$93,0)</f>
        <v>8.6498479707241944E-5</v>
      </c>
      <c r="AM76" s="1">
        <f>IFERROR(IIOS!AM76/IIOS!AM$93,0)</f>
        <v>3.314178002602001E-4</v>
      </c>
      <c r="AN76" s="1">
        <f>IFERROR(IIOS!AN76/IIOS!AN$93,0)</f>
        <v>2.1645745817321424E-4</v>
      </c>
      <c r="AO76" s="1">
        <f>IFERROR(IIOS!AO76/IIOS!AO$93,0)</f>
        <v>1.270022827072722E-4</v>
      </c>
      <c r="AP76" s="1">
        <f>IFERROR(IIOS!AP76/IIOS!AP$93,0)</f>
        <v>0</v>
      </c>
      <c r="AQ76" s="1">
        <f>IFERROR(IIOS!AQ76/IIOS!AQ$93,0)</f>
        <v>0</v>
      </c>
      <c r="AR76" s="11">
        <f>IFERROR(IIOS!AR76/IIOS!AR$93,0)</f>
        <v>1.9653986239389983E-4</v>
      </c>
      <c r="AS76" s="1">
        <f>IFERROR(IIOS!AS76/IIOS!AS$93,0)</f>
        <v>1.7820073604903655E-4</v>
      </c>
      <c r="AT76" s="1">
        <f>IFERROR(IIOS!AT76/IIOS!AT$93,0)</f>
        <v>2.5807891949747465E-4</v>
      </c>
      <c r="AU76" s="1">
        <f>IFERROR(IIOS!AU76/IIOS!AU$93,0)</f>
        <v>2.525162421632345E-4</v>
      </c>
      <c r="AV76" s="1">
        <f>IFERROR(IIOS!AV76/IIOS!AV$93,0)</f>
        <v>2.8905258518108743E-4</v>
      </c>
      <c r="AW76" s="1">
        <f>IFERROR(IIOS!AW76/IIOS!AW$93,0)</f>
        <v>4.483485758328236E-5</v>
      </c>
      <c r="AX76" s="1">
        <f>IFERROR(IIOS!AX76/IIOS!AX$93,0)</f>
        <v>2.6941652842648006E-4</v>
      </c>
      <c r="AY76" s="1">
        <f>IFERROR(IIOS!AY76/IIOS!AY$93,0)</f>
        <v>8.3626453344187843E-4</v>
      </c>
      <c r="AZ76" s="1">
        <f>IFERROR(IIOS!AZ76/IIOS!AZ$93,0)</f>
        <v>3.4489681754471511E-4</v>
      </c>
      <c r="BA76" s="1">
        <f>IFERROR(IIOS!BA76/IIOS!BA$93,0)</f>
        <v>2.8545837471574941E-4</v>
      </c>
      <c r="BB76" s="1">
        <f>IFERROR(IIOS!BB76/IIOS!BB$93,0)</f>
        <v>1.6414126288035179E-4</v>
      </c>
      <c r="BC76" s="1">
        <f>IFERROR(IIOS!BC76/IIOS!BC$93,0)</f>
        <v>4.0047768892023064E-4</v>
      </c>
      <c r="BD76" s="1">
        <f>IFERROR(IIOS!BD76/IIOS!BD$93,0)</f>
        <v>2.7562705011096244E-4</v>
      </c>
      <c r="BE76" s="1">
        <f>IFERROR(IIOS!BE76/IIOS!BE$93,0)</f>
        <v>2.5985803919170117E-4</v>
      </c>
      <c r="BF76" s="1">
        <f>IFERROR(IIOS!BF76/IIOS!BF$93,0)</f>
        <v>5.198454817060687E-4</v>
      </c>
      <c r="BG76" s="1">
        <f>IFERROR(IIOS!BG76/IIOS!BG$93,0)</f>
        <v>1.1599224223248065E-4</v>
      </c>
      <c r="BH76" s="1">
        <f>IFERROR(IIOS!BH76/IIOS!BH$93,0)</f>
        <v>3.7498438646906202E-4</v>
      </c>
      <c r="BI76" s="1">
        <f>IFERROR(IIOS!BI76/IIOS!BI$93,0)</f>
        <v>3.8894132273532947E-4</v>
      </c>
      <c r="BJ76" s="1">
        <f>IFERROR(IIOS!BJ76/IIOS!BJ$93,0)</f>
        <v>6.4146945891206187E-4</v>
      </c>
      <c r="BK76" s="1">
        <f>IFERROR(IIOS!BK76/IIOS!BK$93,0)</f>
        <v>6.2694257000637296E-4</v>
      </c>
      <c r="BL76" s="1">
        <f>IFERROR(IIOS!BL76/IIOS!BL$93,0)</f>
        <v>2.4467784913743571E-4</v>
      </c>
      <c r="BM76" s="1">
        <f>IFERROR(IIOS!BM76/IIOS!BM$93,0)</f>
        <v>1.010444062757942E-3</v>
      </c>
      <c r="BN76" s="1">
        <f>IFERROR(IIOS!BN76/IIOS!BN$93,0)</f>
        <v>7.7938529669594619E-4</v>
      </c>
      <c r="BO76" s="1">
        <f>IFERROR(IIOS!BO76/IIOS!BO$93,0)</f>
        <v>1.9303593476112774E-3</v>
      </c>
      <c r="BP76" s="1">
        <f>IFERROR(IIOS!BP76/IIOS!BP$93,0)</f>
        <v>1.8126375749345218E-3</v>
      </c>
      <c r="BQ76" s="1">
        <f>IFERROR(IIOS!BQ76/IIOS!BQ$93,0)</f>
        <v>1.1456576831943235E-4</v>
      </c>
      <c r="BR76" s="1">
        <f>IFERROR(IIOS!BR76/IIOS!BR$93,0)</f>
        <v>1.8417402438507596E-3</v>
      </c>
      <c r="BS76" s="1">
        <f>IFERROR(IIOS!BS76/IIOS!BS$93,0)</f>
        <v>2.7916276696433887E-2</v>
      </c>
      <c r="BT76" s="1">
        <f>IFERROR(IIOS!BT76/IIOS!BT$93,0)</f>
        <v>5.9058794909715932E-4</v>
      </c>
      <c r="BU76" s="1">
        <f>IFERROR(IIOS!BU76/IIOS!BU$93,0)</f>
        <v>6.8250542276049645E-4</v>
      </c>
      <c r="BV76" s="1">
        <f>IFERROR(IIOS!BV76/IIOS!BV$93,0)</f>
        <v>3.412549327311231E-3</v>
      </c>
      <c r="BW76" s="1">
        <f>IFERROR(IIOS!BW76/IIOS!BW$93,0)</f>
        <v>7.814377054370162E-3</v>
      </c>
      <c r="BX76" s="1">
        <f>IFERROR(IIOS!BX76/IIOS!BX$93,0)</f>
        <v>4.3003736534977249E-4</v>
      </c>
      <c r="BY76" s="1">
        <f>IFERROR(IIOS!BY76/IIOS!BY$93,0)</f>
        <v>1.0605479399458939E-3</v>
      </c>
      <c r="BZ76" s="1">
        <f>IFERROR(IIOS!BZ76/IIOS!BZ$93,0)</f>
        <v>7.2181988281409934E-4</v>
      </c>
      <c r="CA76" s="1">
        <f>IFERROR(IIOS!CA76/IIOS!CA$93,0)</f>
        <v>4.5927027508034404E-4</v>
      </c>
      <c r="CB76" s="1">
        <f>IFERROR(IIOS!CB76/IIOS!CB$93,0)</f>
        <v>0</v>
      </c>
      <c r="CC76" s="16">
        <f>IFERROR(IIOS!CC76/IIOS!CC$93,0)</f>
        <v>0</v>
      </c>
    </row>
    <row r="77" spans="2:81" x14ac:dyDescent="0.25">
      <c r="B77" s="89"/>
      <c r="C77" s="8" t="s">
        <v>1</v>
      </c>
      <c r="D77" s="22" t="s">
        <v>35</v>
      </c>
      <c r="E77" s="32" t="s">
        <v>135</v>
      </c>
      <c r="F77" s="1">
        <f>IFERROR(IIOS!F77/IIOS!F$93,0)</f>
        <v>1.0310333073523276E-4</v>
      </c>
      <c r="G77" s="1">
        <f>IFERROR(IIOS!G77/IIOS!G$93,0)</f>
        <v>1.8545801330497241E-4</v>
      </c>
      <c r="H77" s="1">
        <f>IFERROR(IIOS!H77/IIOS!H$93,0)</f>
        <v>1.0720940161888632E-4</v>
      </c>
      <c r="I77" s="1">
        <f>IFERROR(IIOS!I77/IIOS!I$93,0)</f>
        <v>8.6135867407557634E-5</v>
      </c>
      <c r="J77" s="1">
        <f>IFERROR(IIOS!J77/IIOS!J$93,0)</f>
        <v>1.0688458907880483E-4</v>
      </c>
      <c r="K77" s="1">
        <f>IFERROR(IIOS!K77/IIOS!K$93,0)</f>
        <v>0</v>
      </c>
      <c r="L77" s="1">
        <f>IFERROR(IIOS!L77/IIOS!L$93,0)</f>
        <v>1.0485227583918489E-4</v>
      </c>
      <c r="M77" s="1">
        <f>IFERROR(IIOS!M77/IIOS!M$93,0)</f>
        <v>0</v>
      </c>
      <c r="N77" s="1">
        <f>IFERROR(IIOS!N77/IIOS!N$93,0)</f>
        <v>1.8273653396326647E-4</v>
      </c>
      <c r="O77" s="1">
        <f>IFERROR(IIOS!O77/IIOS!O$93,0)</f>
        <v>2.2712782532153175E-4</v>
      </c>
      <c r="P77" s="1">
        <f>IFERROR(IIOS!P77/IIOS!P$93,0)</f>
        <v>7.3853124041635212E-5</v>
      </c>
      <c r="Q77" s="1">
        <f>IFERROR(IIOS!Q77/IIOS!Q$93,0)</f>
        <v>1.9416868528351124E-4</v>
      </c>
      <c r="R77" s="1">
        <f>IFERROR(IIOS!R77/IIOS!R$93,0)</f>
        <v>9.6516153486744238E-5</v>
      </c>
      <c r="S77" s="1">
        <f>IFERROR(IIOS!S77/IIOS!S$93,0)</f>
        <v>4.5829233448215252E-5</v>
      </c>
      <c r="T77" s="1">
        <f>IFERROR(IIOS!T77/IIOS!T$93,0)</f>
        <v>2.1704855446533621E-4</v>
      </c>
      <c r="U77" s="1">
        <f>IFERROR(IIOS!U77/IIOS!U$93,0)</f>
        <v>3.9985355377950298E-5</v>
      </c>
      <c r="V77" s="1">
        <f>IFERROR(IIOS!V77/IIOS!V$93,0)</f>
        <v>1.092759775423913E-4</v>
      </c>
      <c r="W77" s="1">
        <f>IFERROR(IIOS!W77/IIOS!W$93,0)</f>
        <v>2.356884316412662E-4</v>
      </c>
      <c r="X77" s="1">
        <f>IFERROR(IIOS!X77/IIOS!X$93,0)</f>
        <v>3.8588422877786619E-4</v>
      </c>
      <c r="Y77" s="1">
        <f>IFERROR(IIOS!Y77/IIOS!Y$93,0)</f>
        <v>2.0562169425744308E-4</v>
      </c>
      <c r="Z77" s="1">
        <f>IFERROR(IIOS!Z77/IIOS!Z$93,0)</f>
        <v>3.0465771944955951E-4</v>
      </c>
      <c r="AA77" s="1">
        <f>IFERROR(IIOS!AA77/IIOS!AA$93,0)</f>
        <v>1.0614180690499252E-3</v>
      </c>
      <c r="AB77" s="1">
        <f>IFERROR(IIOS!AB77/IIOS!AB$93,0)</f>
        <v>2.957800839074959E-4</v>
      </c>
      <c r="AC77" s="1">
        <f>IFERROR(IIOS!AC77/IIOS!AC$93,0)</f>
        <v>1.3009000246370517E-3</v>
      </c>
      <c r="AD77" s="1">
        <f>IFERROR(IIOS!AD77/IIOS!AD$93,0)</f>
        <v>5.1532417452923617E-4</v>
      </c>
      <c r="AE77" s="1">
        <f>IFERROR(IIOS!AE77/IIOS!AE$93,0)</f>
        <v>1.1016776893638911E-4</v>
      </c>
      <c r="AF77" s="1">
        <f>IFERROR(IIOS!AF77/IIOS!AF$93,0)</f>
        <v>1.0743920098276408E-3</v>
      </c>
      <c r="AG77" s="1">
        <f>IFERROR(IIOS!AG77/IIOS!AG$93,0)</f>
        <v>1.1257869107882685E-3</v>
      </c>
      <c r="AH77" s="1">
        <f>IFERROR(IIOS!AH77/IIOS!AH$93,0)</f>
        <v>8.0465071546910092E-4</v>
      </c>
      <c r="AI77" s="1">
        <f>IFERROR(IIOS!AI77/IIOS!AI$93,0)</f>
        <v>5.7456211981173034E-4</v>
      </c>
      <c r="AJ77" s="1">
        <f>IFERROR(IIOS!AJ77/IIOS!AJ$93,0)</f>
        <v>5.1105757063541217E-4</v>
      </c>
      <c r="AK77" s="1">
        <f>IFERROR(IIOS!AK77/IIOS!AK$93,0)</f>
        <v>5.2255528725102056E-4</v>
      </c>
      <c r="AL77" s="1">
        <f>IFERROR(IIOS!AL77/IIOS!AL$93,0)</f>
        <v>9.6209552520760896E-3</v>
      </c>
      <c r="AM77" s="1">
        <f>IFERROR(IIOS!AM77/IIOS!AM$93,0)</f>
        <v>1.4513319263326889E-3</v>
      </c>
      <c r="AN77" s="1">
        <f>IFERROR(IIOS!AN77/IIOS!AN$93,0)</f>
        <v>1.7671573494670452E-3</v>
      </c>
      <c r="AO77" s="1">
        <f>IFERROR(IIOS!AO77/IIOS!AO$93,0)</f>
        <v>7.8856098142425458E-4</v>
      </c>
      <c r="AP77" s="1">
        <f>IFERROR(IIOS!AP77/IIOS!AP$93,0)</f>
        <v>0</v>
      </c>
      <c r="AQ77" s="1">
        <f>IFERROR(IIOS!AQ77/IIOS!AQ$93,0)</f>
        <v>0</v>
      </c>
      <c r="AR77" s="11">
        <f>IFERROR(IIOS!AR77/IIOS!AR$93,0)</f>
        <v>5.404926579468249E-4</v>
      </c>
      <c r="AS77" s="1">
        <f>IFERROR(IIOS!AS77/IIOS!AS$93,0)</f>
        <v>7.0913376122897257E-4</v>
      </c>
      <c r="AT77" s="1">
        <f>IFERROR(IIOS!AT77/IIOS!AT$93,0)</f>
        <v>5.3518610085612087E-4</v>
      </c>
      <c r="AU77" s="1">
        <f>IFERROR(IIOS!AU77/IIOS!AU$93,0)</f>
        <v>4.707276256798778E-4</v>
      </c>
      <c r="AV77" s="1">
        <f>IFERROR(IIOS!AV77/IIOS!AV$93,0)</f>
        <v>5.6026489734677717E-4</v>
      </c>
      <c r="AW77" s="1">
        <f>IFERROR(IIOS!AW77/IIOS!AW$93,0)</f>
        <v>1.1841370111400159E-4</v>
      </c>
      <c r="AX77" s="1">
        <f>IFERROR(IIOS!AX77/IIOS!AX$93,0)</f>
        <v>7.4629808816374145E-4</v>
      </c>
      <c r="AY77" s="1">
        <f>IFERROR(IIOS!AY77/IIOS!AY$93,0)</f>
        <v>1.1807027094054246E-3</v>
      </c>
      <c r="AZ77" s="1">
        <f>IFERROR(IIOS!AZ77/IIOS!AZ$93,0)</f>
        <v>7.3692742840732325E-4</v>
      </c>
      <c r="BA77" s="1">
        <f>IFERROR(IIOS!BA77/IIOS!BA$93,0)</f>
        <v>8.2716069802415287E-4</v>
      </c>
      <c r="BB77" s="1">
        <f>IFERROR(IIOS!BB77/IIOS!BB$93,0)</f>
        <v>4.4845550613246114E-4</v>
      </c>
      <c r="BC77" s="1">
        <f>IFERROR(IIOS!BC77/IIOS!BC$93,0)</f>
        <v>6.9987561024544129E-4</v>
      </c>
      <c r="BD77" s="1">
        <f>IFERROR(IIOS!BD77/IIOS!BD$93,0)</f>
        <v>5.8578819742957319E-4</v>
      </c>
      <c r="BE77" s="1">
        <f>IFERROR(IIOS!BE77/IIOS!BE$93,0)</f>
        <v>4.5970520494038842E-4</v>
      </c>
      <c r="BF77" s="1">
        <f>IFERROR(IIOS!BF77/IIOS!BF$93,0)</f>
        <v>1.0423068794651615E-3</v>
      </c>
      <c r="BG77" s="1">
        <f>IFERROR(IIOS!BG77/IIOS!BG$93,0)</f>
        <v>1.8344134785154657E-4</v>
      </c>
      <c r="BH77" s="1">
        <f>IFERROR(IIOS!BH77/IIOS!BH$93,0)</f>
        <v>5.6383100430562345E-4</v>
      </c>
      <c r="BI77" s="1">
        <f>IFERROR(IIOS!BI77/IIOS!BI$93,0)</f>
        <v>1.0798411458690985E-3</v>
      </c>
      <c r="BJ77" s="1">
        <f>IFERROR(IIOS!BJ77/IIOS!BJ$93,0)</f>
        <v>1.8803342892996548E-3</v>
      </c>
      <c r="BK77" s="1">
        <f>IFERROR(IIOS!BK77/IIOS!BK$93,0)</f>
        <v>9.8215896461347515E-4</v>
      </c>
      <c r="BL77" s="1">
        <f>IFERROR(IIOS!BL77/IIOS!BL$93,0)</f>
        <v>1.4608804500978287E-3</v>
      </c>
      <c r="BM77" s="1">
        <f>IFERROR(IIOS!BM77/IIOS!BM$93,0)</f>
        <v>6.2732058417027557E-3</v>
      </c>
      <c r="BN77" s="1">
        <f>IFERROR(IIOS!BN77/IIOS!BN$93,0)</f>
        <v>1.2269271566940172E-3</v>
      </c>
      <c r="BO77" s="1">
        <f>IFERROR(IIOS!BO77/IIOS!BO$93,0)</f>
        <v>4.4154103601470613E-3</v>
      </c>
      <c r="BP77" s="1">
        <f>IFERROR(IIOS!BP77/IIOS!BP$93,0)</f>
        <v>3.1112192680912906E-3</v>
      </c>
      <c r="BQ77" s="1">
        <f>IFERROR(IIOS!BQ77/IIOS!BQ$93,0)</f>
        <v>5.0170796961979635E-4</v>
      </c>
      <c r="BR77" s="1">
        <f>IFERROR(IIOS!BR77/IIOS!BR$93,0)</f>
        <v>7.4864714137144964E-3</v>
      </c>
      <c r="BS77" s="1">
        <f>IFERROR(IIOS!BS77/IIOS!BS$93,0)</f>
        <v>3.8473311442061659E-3</v>
      </c>
      <c r="BT77" s="1">
        <f>IFERROR(IIOS!BT77/IIOS!BT$93,0)</f>
        <v>4.2488432528098941E-3</v>
      </c>
      <c r="BU77" s="1">
        <f>IFERROR(IIOS!BU77/IIOS!BU$93,0)</f>
        <v>2.7459414726109729E-3</v>
      </c>
      <c r="BV77" s="1">
        <f>IFERROR(IIOS!BV77/IIOS!BV$93,0)</f>
        <v>1.9439769169304919E-3</v>
      </c>
      <c r="BW77" s="1">
        <f>IFERROR(IIOS!BW77/IIOS!BW$93,0)</f>
        <v>3.1331715395850378E-3</v>
      </c>
      <c r="BX77" s="1">
        <f>IFERROR(IIOS!BX77/IIOS!BX$93,0)</f>
        <v>5.859828029597481E-2</v>
      </c>
      <c r="BY77" s="1">
        <f>IFERROR(IIOS!BY77/IIOS!BY$93,0)</f>
        <v>5.6885837869224713E-3</v>
      </c>
      <c r="BZ77" s="1">
        <f>IFERROR(IIOS!BZ77/IIOS!BZ$93,0)</f>
        <v>7.2195000475976769E-3</v>
      </c>
      <c r="CA77" s="1">
        <f>IFERROR(IIOS!CA77/IIOS!CA$93,0)</f>
        <v>3.493350117028852E-3</v>
      </c>
      <c r="CB77" s="1">
        <f>IFERROR(IIOS!CB77/IIOS!CB$93,0)</f>
        <v>0</v>
      </c>
      <c r="CC77" s="16">
        <f>IFERROR(IIOS!CC77/IIOS!CC$93,0)</f>
        <v>0</v>
      </c>
    </row>
    <row r="78" spans="2:81" x14ac:dyDescent="0.25">
      <c r="B78" s="89"/>
      <c r="C78" s="8" t="s">
        <v>1</v>
      </c>
      <c r="D78" s="22" t="s">
        <v>36</v>
      </c>
      <c r="E78" s="32" t="s">
        <v>131</v>
      </c>
      <c r="F78" s="1">
        <f>IFERROR(IIOS!F78/IIOS!F$93,0)</f>
        <v>8.8496505581930174E-6</v>
      </c>
      <c r="G78" s="1">
        <f>IFERROR(IIOS!G78/IIOS!G$93,0)</f>
        <v>1.7662500725034188E-5</v>
      </c>
      <c r="H78" s="1">
        <f>IFERROR(IIOS!H78/IIOS!H$93,0)</f>
        <v>2.0975804331079264E-5</v>
      </c>
      <c r="I78" s="1">
        <f>IFERROR(IIOS!I78/IIOS!I$93,0)</f>
        <v>1.3322894931809906E-5</v>
      </c>
      <c r="J78" s="1">
        <f>IFERROR(IIOS!J78/IIOS!J$93,0)</f>
        <v>1.780986630876266E-5</v>
      </c>
      <c r="K78" s="1">
        <f>IFERROR(IIOS!K78/IIOS!K$93,0)</f>
        <v>0</v>
      </c>
      <c r="L78" s="1">
        <f>IFERROR(IIOS!L78/IIOS!L$93,0)</f>
        <v>1.6086164503650188E-5</v>
      </c>
      <c r="M78" s="1">
        <f>IFERROR(IIOS!M78/IIOS!M$93,0)</f>
        <v>0</v>
      </c>
      <c r="N78" s="1">
        <f>IFERROR(IIOS!N78/IIOS!N$93,0)</f>
        <v>2.7928949967125045E-5</v>
      </c>
      <c r="O78" s="1">
        <f>IFERROR(IIOS!O78/IIOS!O$93,0)</f>
        <v>1.4645506153659282E-5</v>
      </c>
      <c r="P78" s="1">
        <f>IFERROR(IIOS!P78/IIOS!P$93,0)</f>
        <v>1.4515404710117619E-5</v>
      </c>
      <c r="Q78" s="1">
        <f>IFERROR(IIOS!Q78/IIOS!Q$93,0)</f>
        <v>2.1536474328634447E-5</v>
      </c>
      <c r="R78" s="1">
        <f>IFERROR(IIOS!R78/IIOS!R$93,0)</f>
        <v>1.0428468314009592E-5</v>
      </c>
      <c r="S78" s="1">
        <f>IFERROR(IIOS!S78/IIOS!S$93,0)</f>
        <v>4.6736829653000349E-6</v>
      </c>
      <c r="T78" s="1">
        <f>IFERROR(IIOS!T78/IIOS!T$93,0)</f>
        <v>3.8795918620580994E-5</v>
      </c>
      <c r="U78" s="1">
        <f>IFERROR(IIOS!U78/IIOS!U$93,0)</f>
        <v>8.1951183197953967E-6</v>
      </c>
      <c r="V78" s="1">
        <f>IFERROR(IIOS!V78/IIOS!V$93,0)</f>
        <v>1.9988742226701117E-5</v>
      </c>
      <c r="W78" s="1">
        <f>IFERROR(IIOS!W78/IIOS!W$93,0)</f>
        <v>1.6874816726309309E-5</v>
      </c>
      <c r="X78" s="1">
        <f>IFERROR(IIOS!X78/IIOS!X$93,0)</f>
        <v>6.046426429142785E-5</v>
      </c>
      <c r="Y78" s="1">
        <f>IFERROR(IIOS!Y78/IIOS!Y$93,0)</f>
        <v>3.1571336779840153E-5</v>
      </c>
      <c r="Z78" s="1">
        <f>IFERROR(IIOS!Z78/IIOS!Z$93,0)</f>
        <v>4.4746644721295754E-5</v>
      </c>
      <c r="AA78" s="1">
        <f>IFERROR(IIOS!AA78/IIOS!AA$93,0)</f>
        <v>6.7073327388873742E-5</v>
      </c>
      <c r="AB78" s="1">
        <f>IFERROR(IIOS!AB78/IIOS!AB$93,0)</f>
        <v>4.4702475701446536E-5</v>
      </c>
      <c r="AC78" s="1">
        <f>IFERROR(IIOS!AC78/IIOS!AC$93,0)</f>
        <v>2.4283063991409204E-4</v>
      </c>
      <c r="AD78" s="1">
        <f>IFERROR(IIOS!AD78/IIOS!AD$93,0)</f>
        <v>3.8519863859207666E-5</v>
      </c>
      <c r="AE78" s="1">
        <f>IFERROR(IIOS!AE78/IIOS!AE$93,0)</f>
        <v>2.2397943516318147E-5</v>
      </c>
      <c r="AF78" s="1">
        <f>IFERROR(IIOS!AF78/IIOS!AF$93,0)</f>
        <v>3.4127983302126796E-5</v>
      </c>
      <c r="AG78" s="1">
        <f>IFERROR(IIOS!AG78/IIOS!AG$93,0)</f>
        <v>1.0449169574358457E-4</v>
      </c>
      <c r="AH78" s="1">
        <f>IFERROR(IIOS!AH78/IIOS!AH$93,0)</f>
        <v>3.7488477304976736E-5</v>
      </c>
      <c r="AI78" s="1">
        <f>IFERROR(IIOS!AI78/IIOS!AI$93,0)</f>
        <v>5.2697233467086755E-5</v>
      </c>
      <c r="AJ78" s="1">
        <f>IFERROR(IIOS!AJ78/IIOS!AJ$93,0)</f>
        <v>8.2736167664563374E-5</v>
      </c>
      <c r="AK78" s="1">
        <f>IFERROR(IIOS!AK78/IIOS!AK$93,0)</f>
        <v>7.9053564905898416E-5</v>
      </c>
      <c r="AL78" s="1">
        <f>IFERROR(IIOS!AL78/IIOS!AL$93,0)</f>
        <v>2.9903696299963314E-5</v>
      </c>
      <c r="AM78" s="1">
        <f>IFERROR(IIOS!AM78/IIOS!AM$93,0)</f>
        <v>1.2330901657015211E-3</v>
      </c>
      <c r="AN78" s="1">
        <f>IFERROR(IIOS!AN78/IIOS!AN$93,0)</f>
        <v>7.2464492306163571E-5</v>
      </c>
      <c r="AO78" s="1">
        <f>IFERROR(IIOS!AO78/IIOS!AO$93,0)</f>
        <v>4.526030359514113E-5</v>
      </c>
      <c r="AP78" s="1">
        <f>IFERROR(IIOS!AP78/IIOS!AP$93,0)</f>
        <v>0</v>
      </c>
      <c r="AQ78" s="1">
        <f>IFERROR(IIOS!AQ78/IIOS!AQ$93,0)</f>
        <v>0</v>
      </c>
      <c r="AR78" s="11">
        <f>IFERROR(IIOS!AR78/IIOS!AR$93,0)</f>
        <v>3.1645150470077905E-5</v>
      </c>
      <c r="AS78" s="1">
        <f>IFERROR(IIOS!AS78/IIOS!AS$93,0)</f>
        <v>4.0492528487765782E-5</v>
      </c>
      <c r="AT78" s="1">
        <f>IFERROR(IIOS!AT78/IIOS!AT$93,0)</f>
        <v>6.2779729862550866E-5</v>
      </c>
      <c r="AU78" s="1">
        <f>IFERROR(IIOS!AU78/IIOS!AU$93,0)</f>
        <v>4.3634414116733651E-5</v>
      </c>
      <c r="AV78" s="1">
        <f>IFERROR(IIOS!AV78/IIOS!AV$93,0)</f>
        <v>6.242170112988854E-5</v>
      </c>
      <c r="AW78" s="1">
        <f>IFERROR(IIOS!AW78/IIOS!AW$93,0)</f>
        <v>1.7640133568361507E-5</v>
      </c>
      <c r="AX78" s="1">
        <f>IFERROR(IIOS!AX78/IIOS!AX$93,0)</f>
        <v>6.8648616655744111E-5</v>
      </c>
      <c r="AY78" s="1">
        <f>IFERROR(IIOS!AY78/IIOS!AY$93,0)</f>
        <v>1.00294717298419E-4</v>
      </c>
      <c r="AZ78" s="1">
        <f>IFERROR(IIOS!AZ78/IIOS!AZ$93,0)</f>
        <v>6.2030985857307154E-5</v>
      </c>
      <c r="BA78" s="1">
        <f>IFERROR(IIOS!BA78/IIOS!BA$93,0)</f>
        <v>3.7063417193249383E-5</v>
      </c>
      <c r="BB78" s="1">
        <f>IFERROR(IIOS!BB78/IIOS!BB$93,0)</f>
        <v>5.2837094410042693E-5</v>
      </c>
      <c r="BC78" s="1">
        <f>IFERROR(IIOS!BC78/IIOS!BC$93,0)</f>
        <v>4.6535383663204262E-5</v>
      </c>
      <c r="BD78" s="1">
        <f>IFERROR(IIOS!BD78/IIOS!BD$93,0)</f>
        <v>3.7940198897638437E-5</v>
      </c>
      <c r="BE78" s="1">
        <f>IFERROR(IIOS!BE78/IIOS!BE$93,0)</f>
        <v>2.9045790352218934E-5</v>
      </c>
      <c r="BF78" s="1">
        <f>IFERROR(IIOS!BF78/IIOS!BF$93,0)</f>
        <v>1.0276129267972495E-4</v>
      </c>
      <c r="BG78" s="1">
        <f>IFERROR(IIOS!BG78/IIOS!BG$93,0)</f>
        <v>2.2544411506130752E-5</v>
      </c>
      <c r="BH78" s="1">
        <f>IFERROR(IIOS!BH78/IIOS!BH$93,0)</f>
        <v>5.6897859796370962E-5</v>
      </c>
      <c r="BI78" s="1">
        <f>IFERROR(IIOS!BI78/IIOS!BI$93,0)</f>
        <v>4.6353103584430267E-5</v>
      </c>
      <c r="BJ78" s="1">
        <f>IFERROR(IIOS!BJ78/IIOS!BJ$93,0)</f>
        <v>1.679462025711485E-4</v>
      </c>
      <c r="BK78" s="1">
        <f>IFERROR(IIOS!BK78/IIOS!BK$93,0)</f>
        <v>9.5363273351690351E-5</v>
      </c>
      <c r="BL78" s="1">
        <f>IFERROR(IIOS!BL78/IIOS!BL$93,0)</f>
        <v>1.2866400084449506E-4</v>
      </c>
      <c r="BM78" s="1">
        <f>IFERROR(IIOS!BM78/IIOS!BM$93,0)</f>
        <v>2.4008423011083262E-4</v>
      </c>
      <c r="BN78" s="1">
        <f>IFERROR(IIOS!BN78/IIOS!BN$93,0)</f>
        <v>1.1120464563610686E-4</v>
      </c>
      <c r="BO78" s="1">
        <f>IFERROR(IIOS!BO78/IIOS!BO$93,0)</f>
        <v>4.9428191243068185E-4</v>
      </c>
      <c r="BP78" s="1">
        <f>IFERROR(IIOS!BP78/IIOS!BP$93,0)</f>
        <v>1.394718251580877E-4</v>
      </c>
      <c r="BQ78" s="1">
        <f>IFERROR(IIOS!BQ78/IIOS!BQ$93,0)</f>
        <v>6.1164873625741125E-5</v>
      </c>
      <c r="BR78" s="1">
        <f>IFERROR(IIOS!BR78/IIOS!BR$93,0)</f>
        <v>1.4230972147567304E-4</v>
      </c>
      <c r="BS78" s="1">
        <f>IFERROR(IIOS!BS78/IIOS!BS$93,0)</f>
        <v>2.141363600996887E-4</v>
      </c>
      <c r="BT78" s="1">
        <f>IFERROR(IIOS!BT78/IIOS!BT$93,0)</f>
        <v>1.2168714379646465E-4</v>
      </c>
      <c r="BU78" s="1">
        <f>IFERROR(IIOS!BU78/IIOS!BU$93,0)</f>
        <v>1.2850630003739615E-4</v>
      </c>
      <c r="BV78" s="1">
        <f>IFERROR(IIOS!BV78/IIOS!BV$93,0)</f>
        <v>1.8870823034863122E-4</v>
      </c>
      <c r="BW78" s="1">
        <f>IFERROR(IIOS!BW78/IIOS!BW$93,0)</f>
        <v>2.8419639025047095E-4</v>
      </c>
      <c r="BX78" s="1">
        <f>IFERROR(IIOS!BX78/IIOS!BX$93,0)</f>
        <v>1.0920473485855687E-4</v>
      </c>
      <c r="BY78" s="1">
        <f>IFERROR(IIOS!BY78/IIOS!BY$93,0)</f>
        <v>2.8977062716969955E-3</v>
      </c>
      <c r="BZ78" s="1">
        <f>IFERROR(IIOS!BZ78/IIOS!BZ$93,0)</f>
        <v>1.7751957725141979E-4</v>
      </c>
      <c r="CA78" s="1">
        <f>IFERROR(IIOS!CA78/IIOS!CA$93,0)</f>
        <v>1.2021894064957076E-4</v>
      </c>
      <c r="CB78" s="1">
        <f>IFERROR(IIOS!CB78/IIOS!CB$93,0)</f>
        <v>0</v>
      </c>
      <c r="CC78" s="16">
        <f>IFERROR(IIOS!CC78/IIOS!CC$93,0)</f>
        <v>0</v>
      </c>
    </row>
    <row r="79" spans="2:81" x14ac:dyDescent="0.25">
      <c r="B79" s="89"/>
      <c r="C79" s="8" t="s">
        <v>1</v>
      </c>
      <c r="D79" s="22" t="s">
        <v>37</v>
      </c>
      <c r="E79" s="32" t="s">
        <v>196</v>
      </c>
      <c r="F79" s="1">
        <f>IFERROR(IIOS!F79/IIOS!F$93,0)</f>
        <v>1.5635765029505951E-6</v>
      </c>
      <c r="G79" s="1">
        <f>IFERROR(IIOS!G79/IIOS!G$93,0)</f>
        <v>3.9331073160736304E-6</v>
      </c>
      <c r="H79" s="1">
        <f>IFERROR(IIOS!H79/IIOS!H$93,0)</f>
        <v>7.6601727983001196E-6</v>
      </c>
      <c r="I79" s="1">
        <f>IFERROR(IIOS!I79/IIOS!I$93,0)</f>
        <v>2.5714075169628975E-6</v>
      </c>
      <c r="J79" s="1">
        <f>IFERROR(IIOS!J79/IIOS!J$93,0)</f>
        <v>2.3077387951004676E-6</v>
      </c>
      <c r="K79" s="1">
        <f>IFERROR(IIOS!K79/IIOS!K$93,0)</f>
        <v>0</v>
      </c>
      <c r="L79" s="1">
        <f>IFERROR(IIOS!L79/IIOS!L$93,0)</f>
        <v>2.915125872755747E-6</v>
      </c>
      <c r="M79" s="1">
        <f>IFERROR(IIOS!M79/IIOS!M$93,0)</f>
        <v>0</v>
      </c>
      <c r="N79" s="1">
        <f>IFERROR(IIOS!N79/IIOS!N$93,0)</f>
        <v>5.3693115291488815E-6</v>
      </c>
      <c r="O79" s="1">
        <f>IFERROR(IIOS!O79/IIOS!O$93,0)</f>
        <v>3.2425189977522822E-6</v>
      </c>
      <c r="P79" s="1">
        <f>IFERROR(IIOS!P79/IIOS!P$93,0)</f>
        <v>6.6910273109405947E-6</v>
      </c>
      <c r="Q79" s="1">
        <f>IFERROR(IIOS!Q79/IIOS!Q$93,0)</f>
        <v>5.8313904446708885E-6</v>
      </c>
      <c r="R79" s="1">
        <f>IFERROR(IIOS!R79/IIOS!R$93,0)</f>
        <v>2.9301772183688668E-6</v>
      </c>
      <c r="S79" s="1">
        <f>IFERROR(IIOS!S79/IIOS!S$93,0)</f>
        <v>8.2926561179031099E-7</v>
      </c>
      <c r="T79" s="1">
        <f>IFERROR(IIOS!T79/IIOS!T$93,0)</f>
        <v>4.3598524251010435E-6</v>
      </c>
      <c r="U79" s="1">
        <f>IFERROR(IIOS!U79/IIOS!U$93,0)</f>
        <v>8.8937211670884945E-7</v>
      </c>
      <c r="V79" s="1">
        <f>IFERROR(IIOS!V79/IIOS!V$93,0)</f>
        <v>1.6656707323320188E-6</v>
      </c>
      <c r="W79" s="1">
        <f>IFERROR(IIOS!W79/IIOS!W$93,0)</f>
        <v>3.0319861454185952E-6</v>
      </c>
      <c r="X79" s="1">
        <f>IFERROR(IIOS!X79/IIOS!X$93,0)</f>
        <v>1.4649315666245098E-5</v>
      </c>
      <c r="Y79" s="1">
        <f>IFERROR(IIOS!Y79/IIOS!Y$93,0)</f>
        <v>5.3534826418222586E-6</v>
      </c>
      <c r="Z79" s="1">
        <f>IFERROR(IIOS!Z79/IIOS!Z$93,0)</f>
        <v>3.9042908155943882E-5</v>
      </c>
      <c r="AA79" s="1">
        <f>IFERROR(IIOS!AA79/IIOS!AA$93,0)</f>
        <v>5.3195916820502557E-4</v>
      </c>
      <c r="AB79" s="1">
        <f>IFERROR(IIOS!AB79/IIOS!AB$93,0)</f>
        <v>1.0019383915499933E-5</v>
      </c>
      <c r="AC79" s="1">
        <f>IFERROR(IIOS!AC79/IIOS!AC$93,0)</f>
        <v>1.1439228012011873E-5</v>
      </c>
      <c r="AD79" s="1">
        <f>IFERROR(IIOS!AD79/IIOS!AD$93,0)</f>
        <v>7.5079748176363686E-6</v>
      </c>
      <c r="AE79" s="1">
        <f>IFERROR(IIOS!AE79/IIOS!AE$93,0)</f>
        <v>1.3018831398463895E-6</v>
      </c>
      <c r="AF79" s="1">
        <f>IFERROR(IIOS!AF79/IIOS!AF$93,0)</f>
        <v>5.8934276412903866E-6</v>
      </c>
      <c r="AG79" s="1">
        <f>IFERROR(IIOS!AG79/IIOS!AG$93,0)</f>
        <v>1.6243413419419067E-5</v>
      </c>
      <c r="AH79" s="1">
        <f>IFERROR(IIOS!AH79/IIOS!AH$93,0)</f>
        <v>1.8921283662728824E-4</v>
      </c>
      <c r="AI79" s="1">
        <f>IFERROR(IIOS!AI79/IIOS!AI$93,0)</f>
        <v>4.3420199147048706E-5</v>
      </c>
      <c r="AJ79" s="1">
        <f>IFERROR(IIOS!AJ79/IIOS!AJ$93,0)</f>
        <v>9.5575961653143569E-5</v>
      </c>
      <c r="AK79" s="1">
        <f>IFERROR(IIOS!AK79/IIOS!AK$93,0)</f>
        <v>3.0753254222867301E-5</v>
      </c>
      <c r="AL79" s="1">
        <f>IFERROR(IIOS!AL79/IIOS!AL$93,0)</f>
        <v>2.8300673401495677E-6</v>
      </c>
      <c r="AM79" s="1">
        <f>IFERROR(IIOS!AM79/IIOS!AM$93,0)</f>
        <v>5.4898781669791789E-6</v>
      </c>
      <c r="AN79" s="1">
        <f>IFERROR(IIOS!AN79/IIOS!AN$93,0)</f>
        <v>1.1421422661266165E-3</v>
      </c>
      <c r="AO79" s="1">
        <f>IFERROR(IIOS!AO79/IIOS!AO$93,0)</f>
        <v>5.3360134416800169E-4</v>
      </c>
      <c r="AP79" s="1">
        <f>IFERROR(IIOS!AP79/IIOS!AP$93,0)</f>
        <v>0</v>
      </c>
      <c r="AQ79" s="1">
        <f>IFERROR(IIOS!AQ79/IIOS!AQ$93,0)</f>
        <v>0</v>
      </c>
      <c r="AR79" s="11">
        <f>IFERROR(IIOS!AR79/IIOS!AR$93,0)</f>
        <v>1.0620963295580253E-4</v>
      </c>
      <c r="AS79" s="1">
        <f>IFERROR(IIOS!AS79/IIOS!AS$93,0)</f>
        <v>1.845236363894236E-4</v>
      </c>
      <c r="AT79" s="1">
        <f>IFERROR(IIOS!AT79/IIOS!AT$93,0)</f>
        <v>5.9779688245646645E-4</v>
      </c>
      <c r="AU79" s="1">
        <f>IFERROR(IIOS!AU79/IIOS!AU$93,0)</f>
        <v>1.87324044778277E-4</v>
      </c>
      <c r="AV79" s="1">
        <f>IFERROR(IIOS!AV79/IIOS!AV$93,0)</f>
        <v>2.1146153156316875E-4</v>
      </c>
      <c r="AW79" s="1">
        <f>IFERROR(IIOS!AW79/IIOS!AW$93,0)</f>
        <v>5.6746199048385117E-5</v>
      </c>
      <c r="AX79" s="1">
        <f>IFERROR(IIOS!AX79/IIOS!AX$93,0)</f>
        <v>2.8928048245810661E-4</v>
      </c>
      <c r="AY79" s="1">
        <f>IFERROR(IIOS!AY79/IIOS!AY$93,0)</f>
        <v>4.2888822154550703E-4</v>
      </c>
      <c r="AZ79" s="1">
        <f>IFERROR(IIOS!AZ79/IIOS!AZ$93,0)</f>
        <v>2.3881749599404689E-4</v>
      </c>
      <c r="BA79" s="1">
        <f>IFERROR(IIOS!BA79/IIOS!BA$93,0)</f>
        <v>1.6921218313692055E-4</v>
      </c>
      <c r="BB79" s="1">
        <f>IFERROR(IIOS!BB79/IIOS!BB$93,0)</f>
        <v>4.6288717593795142E-4</v>
      </c>
      <c r="BC79" s="1">
        <f>IFERROR(IIOS!BC79/IIOS!BC$93,0)</f>
        <v>2.7895513452005645E-4</v>
      </c>
      <c r="BD79" s="1">
        <f>IFERROR(IIOS!BD79/IIOS!BD$93,0)</f>
        <v>2.2201037097289555E-4</v>
      </c>
      <c r="BE79" s="1">
        <f>IFERROR(IIOS!BE79/IIOS!BE$93,0)</f>
        <v>1.070352180927756E-4</v>
      </c>
      <c r="BF79" s="1">
        <f>IFERROR(IIOS!BF79/IIOS!BF$93,0)</f>
        <v>3.5868574992519993E-4</v>
      </c>
      <c r="BG79" s="1">
        <f>IFERROR(IIOS!BG79/IIOS!BG$93,0)</f>
        <v>5.7079524108285593E-5</v>
      </c>
      <c r="BH79" s="1">
        <f>IFERROR(IIOS!BH79/IIOS!BH$93,0)</f>
        <v>1.4106178255079155E-4</v>
      </c>
      <c r="BI79" s="1">
        <f>IFERROR(IIOS!BI79/IIOS!BI$93,0)</f>
        <v>2.2285987978804838E-4</v>
      </c>
      <c r="BJ79" s="1">
        <f>IFERROR(IIOS!BJ79/IIOS!BJ$93,0)</f>
        <v>1.1091009556686235E-3</v>
      </c>
      <c r="BK79" s="1">
        <f>IFERROR(IIOS!BK79/IIOS!BK$93,0)</f>
        <v>3.6522868368387074E-4</v>
      </c>
      <c r="BL79" s="1">
        <f>IFERROR(IIOS!BL79/IIOS!BL$93,0)</f>
        <v>3.1626682384359281E-3</v>
      </c>
      <c r="BM79" s="1">
        <f>IFERROR(IIOS!BM79/IIOS!BM$93,0)</f>
        <v>4.142443334831989E-2</v>
      </c>
      <c r="BN79" s="1">
        <f>IFERROR(IIOS!BN79/IIOS!BN$93,0)</f>
        <v>6.7417132452732655E-4</v>
      </c>
      <c r="BO79" s="1">
        <f>IFERROR(IIOS!BO79/IIOS!BO$93,0)</f>
        <v>5.8786756867342253E-4</v>
      </c>
      <c r="BP79" s="1">
        <f>IFERROR(IIOS!BP79/IIOS!BP$93,0)</f>
        <v>6.4725327617039328E-4</v>
      </c>
      <c r="BQ79" s="1">
        <f>IFERROR(IIOS!BQ79/IIOS!BQ$93,0)</f>
        <v>9.5420245252409491E-5</v>
      </c>
      <c r="BR79" s="1">
        <f>IFERROR(IIOS!BR79/IIOS!BR$93,0)</f>
        <v>5.9715575056971427E-4</v>
      </c>
      <c r="BS79" s="1">
        <f>IFERROR(IIOS!BS79/IIOS!BS$93,0)</f>
        <v>6.7560115323987431E-4</v>
      </c>
      <c r="BT79" s="1">
        <f>IFERROR(IIOS!BT79/IIOS!BT$93,0)</f>
        <v>1.9625009817574483E-2</v>
      </c>
      <c r="BU79" s="1">
        <f>IFERROR(IIOS!BU79/IIOS!BU$93,0)</f>
        <v>3.2362497024072453E-3</v>
      </c>
      <c r="BV79" s="1">
        <f>IFERROR(IIOS!BV79/IIOS!BV$93,0)</f>
        <v>4.3395450686151086E-3</v>
      </c>
      <c r="BW79" s="1">
        <f>IFERROR(IIOS!BW79/IIOS!BW$93,0)</f>
        <v>2.1510294406982401E-3</v>
      </c>
      <c r="BX79" s="1">
        <f>IFERROR(IIOS!BX79/IIOS!BX$93,0)</f>
        <v>2.6339546438956552E-4</v>
      </c>
      <c r="BY79" s="1">
        <f>IFERROR(IIOS!BY79/IIOS!BY$93,0)</f>
        <v>3.0905106060757649E-4</v>
      </c>
      <c r="BZ79" s="1">
        <f>IFERROR(IIOS!BZ79/IIOS!BZ$93,0)</f>
        <v>7.0187953873264722E-2</v>
      </c>
      <c r="CA79" s="1">
        <f>IFERROR(IIOS!CA79/IIOS!CA$93,0)</f>
        <v>3.0479630515516692E-2</v>
      </c>
      <c r="CB79" s="1">
        <f>IFERROR(IIOS!CB79/IIOS!CB$93,0)</f>
        <v>0</v>
      </c>
      <c r="CC79" s="16">
        <f>IFERROR(IIOS!CC79/IIOS!CC$93,0)</f>
        <v>0</v>
      </c>
    </row>
    <row r="80" spans="2:81" x14ac:dyDescent="0.25">
      <c r="B80" s="89"/>
      <c r="C80" s="8" t="s">
        <v>1</v>
      </c>
      <c r="D80" s="22" t="s">
        <v>38</v>
      </c>
      <c r="E80" s="32" t="s">
        <v>132</v>
      </c>
      <c r="F80" s="1">
        <f>IFERROR(IIOS!F80/IIOS!F$93,0)</f>
        <v>1.1810092665700604E-4</v>
      </c>
      <c r="G80" s="1">
        <f>IFERROR(IIOS!G80/IIOS!G$93,0)</f>
        <v>6.0361975179998995E-5</v>
      </c>
      <c r="H80" s="1">
        <f>IFERROR(IIOS!H80/IIOS!H$93,0)</f>
        <v>4.0838912637453177E-5</v>
      </c>
      <c r="I80" s="1">
        <f>IFERROR(IIOS!I80/IIOS!I$93,0)</f>
        <v>2.1589895744952204E-5</v>
      </c>
      <c r="J80" s="1">
        <f>IFERROR(IIOS!J80/IIOS!J$93,0)</f>
        <v>3.1032260022516848E-5</v>
      </c>
      <c r="K80" s="1">
        <f>IFERROR(IIOS!K80/IIOS!K$93,0)</f>
        <v>0</v>
      </c>
      <c r="L80" s="1">
        <f>IFERROR(IIOS!L80/IIOS!L$93,0)</f>
        <v>2.8992150174598596E-5</v>
      </c>
      <c r="M80" s="1">
        <f>IFERROR(IIOS!M80/IIOS!M$93,0)</f>
        <v>0</v>
      </c>
      <c r="N80" s="1">
        <f>IFERROR(IIOS!N80/IIOS!N$93,0)</f>
        <v>6.9197341743465566E-5</v>
      </c>
      <c r="O80" s="1">
        <f>IFERROR(IIOS!O80/IIOS!O$93,0)</f>
        <v>4.2606655175666254E-5</v>
      </c>
      <c r="P80" s="1">
        <f>IFERROR(IIOS!P80/IIOS!P$93,0)</f>
        <v>1.6928738425359143E-5</v>
      </c>
      <c r="Q80" s="1">
        <f>IFERROR(IIOS!Q80/IIOS!Q$93,0)</f>
        <v>5.222293744503895E-5</v>
      </c>
      <c r="R80" s="1">
        <f>IFERROR(IIOS!R80/IIOS!R$93,0)</f>
        <v>2.0200300943739634E-5</v>
      </c>
      <c r="S80" s="1">
        <f>IFERROR(IIOS!S80/IIOS!S$93,0)</f>
        <v>5.8673927599974182E-6</v>
      </c>
      <c r="T80" s="1">
        <f>IFERROR(IIOS!T80/IIOS!T$93,0)</f>
        <v>3.8638531026244846E-5</v>
      </c>
      <c r="U80" s="1">
        <f>IFERROR(IIOS!U80/IIOS!U$93,0)</f>
        <v>1.698927616718729E-5</v>
      </c>
      <c r="V80" s="1">
        <f>IFERROR(IIOS!V80/IIOS!V$93,0)</f>
        <v>2.8337447559343573E-5</v>
      </c>
      <c r="W80" s="1">
        <f>IFERROR(IIOS!W80/IIOS!W$93,0)</f>
        <v>3.9744986654470274E-5</v>
      </c>
      <c r="X80" s="1">
        <f>IFERROR(IIOS!X80/IIOS!X$93,0)</f>
        <v>6.6079245103116651E-5</v>
      </c>
      <c r="Y80" s="1">
        <f>IFERROR(IIOS!Y80/IIOS!Y$93,0)</f>
        <v>5.591387358324769E-5</v>
      </c>
      <c r="Z80" s="1">
        <f>IFERROR(IIOS!Z80/IIOS!Z$93,0)</f>
        <v>5.4379129629104504E-5</v>
      </c>
      <c r="AA80" s="1">
        <f>IFERROR(IIOS!AA80/IIOS!AA$93,0)</f>
        <v>6.7654950691973292E-5</v>
      </c>
      <c r="AB80" s="1">
        <f>IFERROR(IIOS!AB80/IIOS!AB$93,0)</f>
        <v>4.3273444167028655E-5</v>
      </c>
      <c r="AC80" s="1">
        <f>IFERROR(IIOS!AC80/IIOS!AC$93,0)</f>
        <v>8.5469721228358792E-5</v>
      </c>
      <c r="AD80" s="1">
        <f>IFERROR(IIOS!AD80/IIOS!AD$93,0)</f>
        <v>3.9047573726829209E-5</v>
      </c>
      <c r="AE80" s="1">
        <f>IFERROR(IIOS!AE80/IIOS!AE$93,0)</f>
        <v>2.2247017583446105E-5</v>
      </c>
      <c r="AF80" s="1">
        <f>IFERROR(IIOS!AF80/IIOS!AF$93,0)</f>
        <v>7.7157530400453139E-5</v>
      </c>
      <c r="AG80" s="1">
        <f>IFERROR(IIOS!AG80/IIOS!AG$93,0)</f>
        <v>2.5246993820510352E-4</v>
      </c>
      <c r="AH80" s="1">
        <f>IFERROR(IIOS!AH80/IIOS!AH$93,0)</f>
        <v>4.1993016264111188E-5</v>
      </c>
      <c r="AI80" s="1">
        <f>IFERROR(IIOS!AI80/IIOS!AI$93,0)</f>
        <v>5.9677528919361533E-5</v>
      </c>
      <c r="AJ80" s="1">
        <f>IFERROR(IIOS!AJ80/IIOS!AJ$93,0)</f>
        <v>4.1141606238558829E-5</v>
      </c>
      <c r="AK80" s="1">
        <f>IFERROR(IIOS!AK80/IIOS!AK$93,0)</f>
        <v>1.6815162040764522E-5</v>
      </c>
      <c r="AL80" s="1">
        <f>IFERROR(IIOS!AL80/IIOS!AL$93,0)</f>
        <v>4.2510509774079548E-5</v>
      </c>
      <c r="AM80" s="1">
        <f>IFERROR(IIOS!AM80/IIOS!AM$93,0)</f>
        <v>1.8003895608587482E-5</v>
      </c>
      <c r="AN80" s="1">
        <f>IFERROR(IIOS!AN80/IIOS!AN$93,0)</f>
        <v>1.0313859535823566E-3</v>
      </c>
      <c r="AO80" s="1">
        <f>IFERROR(IIOS!AO80/IIOS!AO$93,0)</f>
        <v>7.7281111070416804E-4</v>
      </c>
      <c r="AP80" s="1">
        <f>IFERROR(IIOS!AP80/IIOS!AP$93,0)</f>
        <v>0</v>
      </c>
      <c r="AQ80" s="1">
        <f>IFERROR(IIOS!AQ80/IIOS!AQ$93,0)</f>
        <v>0</v>
      </c>
      <c r="AR80" s="11">
        <f>IFERROR(IIOS!AR80/IIOS!AR$93,0)</f>
        <v>3.138028924853068E-3</v>
      </c>
      <c r="AS80" s="1">
        <f>IFERROR(IIOS!AS80/IIOS!AS$93,0)</f>
        <v>1.3298858975807576E-3</v>
      </c>
      <c r="AT80" s="1">
        <f>IFERROR(IIOS!AT80/IIOS!AT$93,0)</f>
        <v>9.2739325292544306E-4</v>
      </c>
      <c r="AU80" s="1">
        <f>IFERROR(IIOS!AU80/IIOS!AU$93,0)</f>
        <v>5.6011541925305992E-4</v>
      </c>
      <c r="AV80" s="1">
        <f>IFERROR(IIOS!AV80/IIOS!AV$93,0)</f>
        <v>9.7540845008806869E-4</v>
      </c>
      <c r="AW80" s="1">
        <f>IFERROR(IIOS!AW80/IIOS!AW$93,0)</f>
        <v>1.7747129612717235E-4</v>
      </c>
      <c r="AX80" s="1">
        <f>IFERROR(IIOS!AX80/IIOS!AX$93,0)</f>
        <v>9.4991970838497288E-4</v>
      </c>
      <c r="AY80" s="1">
        <f>IFERROR(IIOS!AY80/IIOS!AY$93,0)</f>
        <v>2.6096129944299458E-3</v>
      </c>
      <c r="AZ80" s="1">
        <f>IFERROR(IIOS!AZ80/IIOS!AZ$93,0)</f>
        <v>1.0727135473985777E-3</v>
      </c>
      <c r="BA80" s="1">
        <f>IFERROR(IIOS!BA80/IIOS!BA$93,0)</f>
        <v>7.5251314767922454E-4</v>
      </c>
      <c r="BB80" s="1">
        <f>IFERROR(IIOS!BB80/IIOS!BB$93,0)</f>
        <v>4.7985455553733845E-4</v>
      </c>
      <c r="BC80" s="1">
        <f>IFERROR(IIOS!BC80/IIOS!BC$93,0)</f>
        <v>8.4702925095391142E-4</v>
      </c>
      <c r="BD80" s="1">
        <f>IFERROR(IIOS!BD80/IIOS!BD$93,0)</f>
        <v>5.5686073742238634E-4</v>
      </c>
      <c r="BE80" s="1">
        <f>IFERROR(IIOS!BE80/IIOS!BE$93,0)</f>
        <v>3.3163489382007593E-4</v>
      </c>
      <c r="BF80" s="1">
        <f>IFERROR(IIOS!BF80/IIOS!BF$93,0)</f>
        <v>8.9795148798551476E-4</v>
      </c>
      <c r="BG80" s="1">
        <f>IFERROR(IIOS!BG80/IIOS!BG$93,0)</f>
        <v>3.9098372658645763E-4</v>
      </c>
      <c r="BH80" s="1">
        <f>IFERROR(IIOS!BH80/IIOS!BH$93,0)</f>
        <v>9.9341236549522192E-4</v>
      </c>
      <c r="BI80" s="1">
        <f>IFERROR(IIOS!BI80/IIOS!BI$93,0)</f>
        <v>8.2324829734736944E-4</v>
      </c>
      <c r="BJ80" s="1">
        <f>IFERROR(IIOS!BJ80/IIOS!BJ$93,0)</f>
        <v>1.4602772332693371E-3</v>
      </c>
      <c r="BK80" s="1">
        <f>IFERROR(IIOS!BK80/IIOS!BK$93,0)</f>
        <v>1.5361235368688557E-3</v>
      </c>
      <c r="BL80" s="1">
        <f>IFERROR(IIOS!BL80/IIOS!BL$93,0)</f>
        <v>1.1809794003641817E-3</v>
      </c>
      <c r="BM80" s="1">
        <f>IFERROR(IIOS!BM80/IIOS!BM$93,0)</f>
        <v>1.6749224799712085E-3</v>
      </c>
      <c r="BN80" s="1">
        <f>IFERROR(IIOS!BN80/IIOS!BN$93,0)</f>
        <v>9.9503452945470003E-4</v>
      </c>
      <c r="BO80" s="1">
        <f>IFERROR(IIOS!BO80/IIOS!BO$93,0)</f>
        <v>1.3549283596991902E-3</v>
      </c>
      <c r="BP80" s="1">
        <f>IFERROR(IIOS!BP80/IIOS!BP$93,0)</f>
        <v>1.8004832053245517E-3</v>
      </c>
      <c r="BQ80" s="1">
        <f>IFERROR(IIOS!BQ80/IIOS!BQ$93,0)</f>
        <v>4.2789433183460722E-4</v>
      </c>
      <c r="BR80" s="1">
        <f>IFERROR(IIOS!BR80/IIOS!BR$93,0)</f>
        <v>2.1363882961922655E-3</v>
      </c>
      <c r="BS80" s="1">
        <f>IFERROR(IIOS!BS80/IIOS!BS$93,0)</f>
        <v>3.4119917277622373E-3</v>
      </c>
      <c r="BT80" s="1">
        <f>IFERROR(IIOS!BT80/IIOS!BT$93,0)</f>
        <v>9.4425496972353319E-4</v>
      </c>
      <c r="BU80" s="1">
        <f>IFERROR(IIOS!BU80/IIOS!BU$93,0)</f>
        <v>1.1046911328696524E-3</v>
      </c>
      <c r="BV80" s="1">
        <f>IFERROR(IIOS!BV80/IIOS!BV$93,0)</f>
        <v>8.686019207234842E-4</v>
      </c>
      <c r="BW80" s="1">
        <f>IFERROR(IIOS!BW80/IIOS!BW$93,0)</f>
        <v>5.5129358355446875E-4</v>
      </c>
      <c r="BX80" s="1">
        <f>IFERROR(IIOS!BX80/IIOS!BX$93,0)</f>
        <v>1.2817055993074842E-3</v>
      </c>
      <c r="BY80" s="1">
        <f>IFERROR(IIOS!BY80/IIOS!BY$93,0)</f>
        <v>3.6779690307106773E-4</v>
      </c>
      <c r="BZ80" s="1">
        <f>IFERROR(IIOS!BZ80/IIOS!BZ$93,0)</f>
        <v>1.8173262347258055E-2</v>
      </c>
      <c r="CA80" s="1">
        <f>IFERROR(IIOS!CA80/IIOS!CA$93,0)</f>
        <v>1.4791738225161263E-2</v>
      </c>
      <c r="CB80" s="1">
        <f>IFERROR(IIOS!CB80/IIOS!CB$93,0)</f>
        <v>0</v>
      </c>
      <c r="CC80" s="16">
        <f>IFERROR(IIOS!CC80/IIOS!CC$93,0)</f>
        <v>0</v>
      </c>
    </row>
    <row r="81" spans="2:81" x14ac:dyDescent="0.25">
      <c r="B81" s="89"/>
      <c r="C81" s="8" t="s">
        <v>1</v>
      </c>
      <c r="D81" s="22" t="s">
        <v>39</v>
      </c>
      <c r="E81" s="32" t="s">
        <v>185</v>
      </c>
      <c r="F81" s="1">
        <f>IFERROR(IIOS!F81/IIOS!F$93,0)</f>
        <v>0</v>
      </c>
      <c r="G81" s="1">
        <f>IFERROR(IIOS!G81/IIOS!G$93,0)</f>
        <v>0</v>
      </c>
      <c r="H81" s="1">
        <f>IFERROR(IIOS!H81/IIOS!H$93,0)</f>
        <v>0</v>
      </c>
      <c r="I81" s="1">
        <f>IFERROR(IIOS!I81/IIOS!I$93,0)</f>
        <v>0</v>
      </c>
      <c r="J81" s="1">
        <f>IFERROR(IIOS!J81/IIOS!J$93,0)</f>
        <v>0</v>
      </c>
      <c r="K81" s="1">
        <f>IFERROR(IIOS!K81/IIOS!K$93,0)</f>
        <v>0</v>
      </c>
      <c r="L81" s="1">
        <f>IFERROR(IIOS!L81/IIOS!L$93,0)</f>
        <v>0</v>
      </c>
      <c r="M81" s="1">
        <f>IFERROR(IIOS!M81/IIOS!M$93,0)</f>
        <v>0</v>
      </c>
      <c r="N81" s="1">
        <f>IFERROR(IIOS!N81/IIOS!N$93,0)</f>
        <v>0</v>
      </c>
      <c r="O81" s="1">
        <f>IFERROR(IIOS!O81/IIOS!O$93,0)</f>
        <v>0</v>
      </c>
      <c r="P81" s="1">
        <f>IFERROR(IIOS!P81/IIOS!P$93,0)</f>
        <v>0</v>
      </c>
      <c r="Q81" s="1">
        <f>IFERROR(IIOS!Q81/IIOS!Q$93,0)</f>
        <v>0</v>
      </c>
      <c r="R81" s="1">
        <f>IFERROR(IIOS!R81/IIOS!R$93,0)</f>
        <v>0</v>
      </c>
      <c r="S81" s="1">
        <f>IFERROR(IIOS!S81/IIOS!S$93,0)</f>
        <v>0</v>
      </c>
      <c r="T81" s="1">
        <f>IFERROR(IIOS!T81/IIOS!T$93,0)</f>
        <v>0</v>
      </c>
      <c r="U81" s="1">
        <f>IFERROR(IIOS!U81/IIOS!U$93,0)</f>
        <v>0</v>
      </c>
      <c r="V81" s="1">
        <f>IFERROR(IIOS!V81/IIOS!V$93,0)</f>
        <v>0</v>
      </c>
      <c r="W81" s="1">
        <f>IFERROR(IIOS!W81/IIOS!W$93,0)</f>
        <v>0</v>
      </c>
      <c r="X81" s="1">
        <f>IFERROR(IIOS!X81/IIOS!X$93,0)</f>
        <v>0</v>
      </c>
      <c r="Y81" s="1">
        <f>IFERROR(IIOS!Y81/IIOS!Y$93,0)</f>
        <v>0</v>
      </c>
      <c r="Z81" s="1">
        <f>IFERROR(IIOS!Z81/IIOS!Z$93,0)</f>
        <v>0</v>
      </c>
      <c r="AA81" s="1">
        <f>IFERROR(IIOS!AA81/IIOS!AA$93,0)</f>
        <v>0</v>
      </c>
      <c r="AB81" s="1">
        <f>IFERROR(IIOS!AB81/IIOS!AB$93,0)</f>
        <v>0</v>
      </c>
      <c r="AC81" s="1">
        <f>IFERROR(IIOS!AC81/IIOS!AC$93,0)</f>
        <v>0</v>
      </c>
      <c r="AD81" s="1">
        <f>IFERROR(IIOS!AD81/IIOS!AD$93,0)</f>
        <v>0</v>
      </c>
      <c r="AE81" s="1">
        <f>IFERROR(IIOS!AE81/IIOS!AE$93,0)</f>
        <v>0</v>
      </c>
      <c r="AF81" s="1">
        <f>IFERROR(IIOS!AF81/IIOS!AF$93,0)</f>
        <v>0</v>
      </c>
      <c r="AG81" s="1">
        <f>IFERROR(IIOS!AG81/IIOS!AG$93,0)</f>
        <v>0</v>
      </c>
      <c r="AH81" s="1">
        <f>IFERROR(IIOS!AH81/IIOS!AH$93,0)</f>
        <v>0</v>
      </c>
      <c r="AI81" s="1">
        <f>IFERROR(IIOS!AI81/IIOS!AI$93,0)</f>
        <v>0</v>
      </c>
      <c r="AJ81" s="1">
        <f>IFERROR(IIOS!AJ81/IIOS!AJ$93,0)</f>
        <v>0</v>
      </c>
      <c r="AK81" s="1">
        <f>IFERROR(IIOS!AK81/IIOS!AK$93,0)</f>
        <v>0</v>
      </c>
      <c r="AL81" s="1">
        <f>IFERROR(IIOS!AL81/IIOS!AL$93,0)</f>
        <v>0</v>
      </c>
      <c r="AM81" s="1">
        <f>IFERROR(IIOS!AM81/IIOS!AM$93,0)</f>
        <v>0</v>
      </c>
      <c r="AN81" s="1">
        <f>IFERROR(IIOS!AN81/IIOS!AN$93,0)</f>
        <v>0</v>
      </c>
      <c r="AO81" s="1">
        <f>IFERROR(IIOS!AO81/IIOS!AO$93,0)</f>
        <v>0</v>
      </c>
      <c r="AP81" s="1">
        <f>IFERROR(IIOS!AP81/IIOS!AP$93,0)</f>
        <v>0</v>
      </c>
      <c r="AQ81" s="1">
        <f>IFERROR(IIOS!AQ81/IIOS!AQ$93,0)</f>
        <v>0</v>
      </c>
      <c r="AR81" s="11">
        <f>IFERROR(IIOS!AR81/IIOS!AR$93,0)</f>
        <v>0</v>
      </c>
      <c r="AS81" s="1">
        <f>IFERROR(IIOS!AS81/IIOS!AS$93,0)</f>
        <v>0</v>
      </c>
      <c r="AT81" s="1">
        <f>IFERROR(IIOS!AT81/IIOS!AT$93,0)</f>
        <v>0</v>
      </c>
      <c r="AU81" s="1">
        <f>IFERROR(IIOS!AU81/IIOS!AU$93,0)</f>
        <v>0</v>
      </c>
      <c r="AV81" s="1">
        <f>IFERROR(IIOS!AV81/IIOS!AV$93,0)</f>
        <v>0</v>
      </c>
      <c r="AW81" s="1">
        <f>IFERROR(IIOS!AW81/IIOS!AW$93,0)</f>
        <v>0</v>
      </c>
      <c r="AX81" s="1">
        <f>IFERROR(IIOS!AX81/IIOS!AX$93,0)</f>
        <v>0</v>
      </c>
      <c r="AY81" s="1">
        <f>IFERROR(IIOS!AY81/IIOS!AY$93,0)</f>
        <v>0</v>
      </c>
      <c r="AZ81" s="1">
        <f>IFERROR(IIOS!AZ81/IIOS!AZ$93,0)</f>
        <v>0</v>
      </c>
      <c r="BA81" s="1">
        <f>IFERROR(IIOS!BA81/IIOS!BA$93,0)</f>
        <v>0</v>
      </c>
      <c r="BB81" s="1">
        <f>IFERROR(IIOS!BB81/IIOS!BB$93,0)</f>
        <v>0</v>
      </c>
      <c r="BC81" s="1">
        <f>IFERROR(IIOS!BC81/IIOS!BC$93,0)</f>
        <v>0</v>
      </c>
      <c r="BD81" s="1">
        <f>IFERROR(IIOS!BD81/IIOS!BD$93,0)</f>
        <v>0</v>
      </c>
      <c r="BE81" s="1">
        <f>IFERROR(IIOS!BE81/IIOS!BE$93,0)</f>
        <v>0</v>
      </c>
      <c r="BF81" s="1">
        <f>IFERROR(IIOS!BF81/IIOS!BF$93,0)</f>
        <v>0</v>
      </c>
      <c r="BG81" s="1">
        <f>IFERROR(IIOS!BG81/IIOS!BG$93,0)</f>
        <v>0</v>
      </c>
      <c r="BH81" s="1">
        <f>IFERROR(IIOS!BH81/IIOS!BH$93,0)</f>
        <v>0</v>
      </c>
      <c r="BI81" s="1">
        <f>IFERROR(IIOS!BI81/IIOS!BI$93,0)</f>
        <v>0</v>
      </c>
      <c r="BJ81" s="1">
        <f>IFERROR(IIOS!BJ81/IIOS!BJ$93,0)</f>
        <v>0</v>
      </c>
      <c r="BK81" s="1">
        <f>IFERROR(IIOS!BK81/IIOS!BK$93,0)</f>
        <v>0</v>
      </c>
      <c r="BL81" s="1">
        <f>IFERROR(IIOS!BL81/IIOS!BL$93,0)</f>
        <v>0</v>
      </c>
      <c r="BM81" s="1">
        <f>IFERROR(IIOS!BM81/IIOS!BM$93,0)</f>
        <v>0</v>
      </c>
      <c r="BN81" s="1">
        <f>IFERROR(IIOS!BN81/IIOS!BN$93,0)</f>
        <v>0</v>
      </c>
      <c r="BO81" s="1">
        <f>IFERROR(IIOS!BO81/IIOS!BO$93,0)</f>
        <v>0</v>
      </c>
      <c r="BP81" s="1">
        <f>IFERROR(IIOS!BP81/IIOS!BP$93,0)</f>
        <v>0</v>
      </c>
      <c r="BQ81" s="1">
        <f>IFERROR(IIOS!BQ81/IIOS!BQ$93,0)</f>
        <v>0</v>
      </c>
      <c r="BR81" s="1">
        <f>IFERROR(IIOS!BR81/IIOS!BR$93,0)</f>
        <v>0</v>
      </c>
      <c r="BS81" s="1">
        <f>IFERROR(IIOS!BS81/IIOS!BS$93,0)</f>
        <v>0</v>
      </c>
      <c r="BT81" s="1">
        <f>IFERROR(IIOS!BT81/IIOS!BT$93,0)</f>
        <v>0</v>
      </c>
      <c r="BU81" s="1">
        <f>IFERROR(IIOS!BU81/IIOS!BU$93,0)</f>
        <v>0</v>
      </c>
      <c r="BV81" s="1">
        <f>IFERROR(IIOS!BV81/IIOS!BV$93,0)</f>
        <v>0</v>
      </c>
      <c r="BW81" s="1">
        <f>IFERROR(IIOS!BW81/IIOS!BW$93,0)</f>
        <v>0</v>
      </c>
      <c r="BX81" s="1">
        <f>IFERROR(IIOS!BX81/IIOS!BX$93,0)</f>
        <v>0</v>
      </c>
      <c r="BY81" s="1">
        <f>IFERROR(IIOS!BY81/IIOS!BY$93,0)</f>
        <v>0</v>
      </c>
      <c r="BZ81" s="1">
        <f>IFERROR(IIOS!BZ81/IIOS!BZ$93,0)</f>
        <v>0</v>
      </c>
      <c r="CA81" s="1">
        <f>IFERROR(IIOS!CA81/IIOS!CA$93,0)</f>
        <v>0</v>
      </c>
      <c r="CB81" s="1">
        <f>IFERROR(IIOS!CB81/IIOS!CB$93,0)</f>
        <v>0</v>
      </c>
      <c r="CC81" s="16">
        <f>IFERROR(IIOS!CC81/IIOS!CC$93,0)</f>
        <v>0</v>
      </c>
    </row>
    <row r="82" spans="2:81" x14ac:dyDescent="0.25">
      <c r="B82" s="90"/>
      <c r="C82" s="53" t="s">
        <v>1</v>
      </c>
      <c r="D82" s="42" t="s">
        <v>40</v>
      </c>
      <c r="E82" s="68" t="s">
        <v>183</v>
      </c>
      <c r="F82" s="9">
        <f>IFERROR(IIOS!F82/IIOS!F$93,0)</f>
        <v>0</v>
      </c>
      <c r="G82" s="9">
        <f>IFERROR(IIOS!G82/IIOS!G$93,0)</f>
        <v>0</v>
      </c>
      <c r="H82" s="9">
        <f>IFERROR(IIOS!H82/IIOS!H$93,0)</f>
        <v>0</v>
      </c>
      <c r="I82" s="9">
        <f>IFERROR(IIOS!I82/IIOS!I$93,0)</f>
        <v>0</v>
      </c>
      <c r="J82" s="9">
        <f>IFERROR(IIOS!J82/IIOS!J$93,0)</f>
        <v>0</v>
      </c>
      <c r="K82" s="9">
        <f>IFERROR(IIOS!K82/IIOS!K$93,0)</f>
        <v>0</v>
      </c>
      <c r="L82" s="9">
        <f>IFERROR(IIOS!L82/IIOS!L$93,0)</f>
        <v>0</v>
      </c>
      <c r="M82" s="9">
        <f>IFERROR(IIOS!M82/IIOS!M$93,0)</f>
        <v>0</v>
      </c>
      <c r="N82" s="9">
        <f>IFERROR(IIOS!N82/IIOS!N$93,0)</f>
        <v>0</v>
      </c>
      <c r="O82" s="9">
        <f>IFERROR(IIOS!O82/IIOS!O$93,0)</f>
        <v>0</v>
      </c>
      <c r="P82" s="9">
        <f>IFERROR(IIOS!P82/IIOS!P$93,0)</f>
        <v>0</v>
      </c>
      <c r="Q82" s="9">
        <f>IFERROR(IIOS!Q82/IIOS!Q$93,0)</f>
        <v>0</v>
      </c>
      <c r="R82" s="9">
        <f>IFERROR(IIOS!R82/IIOS!R$93,0)</f>
        <v>0</v>
      </c>
      <c r="S82" s="9">
        <f>IFERROR(IIOS!S82/IIOS!S$93,0)</f>
        <v>0</v>
      </c>
      <c r="T82" s="9">
        <f>IFERROR(IIOS!T82/IIOS!T$93,0)</f>
        <v>0</v>
      </c>
      <c r="U82" s="9">
        <f>IFERROR(IIOS!U82/IIOS!U$93,0)</f>
        <v>0</v>
      </c>
      <c r="V82" s="9">
        <f>IFERROR(IIOS!V82/IIOS!V$93,0)</f>
        <v>0</v>
      </c>
      <c r="W82" s="9">
        <f>IFERROR(IIOS!W82/IIOS!W$93,0)</f>
        <v>0</v>
      </c>
      <c r="X82" s="9">
        <f>IFERROR(IIOS!X82/IIOS!X$93,0)</f>
        <v>0</v>
      </c>
      <c r="Y82" s="9">
        <f>IFERROR(IIOS!Y82/IIOS!Y$93,0)</f>
        <v>0</v>
      </c>
      <c r="Z82" s="9">
        <f>IFERROR(IIOS!Z82/IIOS!Z$93,0)</f>
        <v>0</v>
      </c>
      <c r="AA82" s="9">
        <f>IFERROR(IIOS!AA82/IIOS!AA$93,0)</f>
        <v>0</v>
      </c>
      <c r="AB82" s="9">
        <f>IFERROR(IIOS!AB82/IIOS!AB$93,0)</f>
        <v>0</v>
      </c>
      <c r="AC82" s="9">
        <f>IFERROR(IIOS!AC82/IIOS!AC$93,0)</f>
        <v>0</v>
      </c>
      <c r="AD82" s="9">
        <f>IFERROR(IIOS!AD82/IIOS!AD$93,0)</f>
        <v>0</v>
      </c>
      <c r="AE82" s="9">
        <f>IFERROR(IIOS!AE82/IIOS!AE$93,0)</f>
        <v>0</v>
      </c>
      <c r="AF82" s="9">
        <f>IFERROR(IIOS!AF82/IIOS!AF$93,0)</f>
        <v>0</v>
      </c>
      <c r="AG82" s="9">
        <f>IFERROR(IIOS!AG82/IIOS!AG$93,0)</f>
        <v>0</v>
      </c>
      <c r="AH82" s="9">
        <f>IFERROR(IIOS!AH82/IIOS!AH$93,0)</f>
        <v>0</v>
      </c>
      <c r="AI82" s="9">
        <f>IFERROR(IIOS!AI82/IIOS!AI$93,0)</f>
        <v>0</v>
      </c>
      <c r="AJ82" s="9">
        <f>IFERROR(IIOS!AJ82/IIOS!AJ$93,0)</f>
        <v>0</v>
      </c>
      <c r="AK82" s="9">
        <f>IFERROR(IIOS!AK82/IIOS!AK$93,0)</f>
        <v>0</v>
      </c>
      <c r="AL82" s="9">
        <f>IFERROR(IIOS!AL82/IIOS!AL$93,0)</f>
        <v>0</v>
      </c>
      <c r="AM82" s="9">
        <f>IFERROR(IIOS!AM82/IIOS!AM$93,0)</f>
        <v>0</v>
      </c>
      <c r="AN82" s="9">
        <f>IFERROR(IIOS!AN82/IIOS!AN$93,0)</f>
        <v>0</v>
      </c>
      <c r="AO82" s="9">
        <f>IFERROR(IIOS!AO82/IIOS!AO$93,0)</f>
        <v>0</v>
      </c>
      <c r="AP82" s="9">
        <f>IFERROR(IIOS!AP82/IIOS!AP$93,0)</f>
        <v>0</v>
      </c>
      <c r="AQ82" s="9">
        <f>IFERROR(IIOS!AQ82/IIOS!AQ$93,0)</f>
        <v>0</v>
      </c>
      <c r="AR82" s="12">
        <f>IFERROR(IIOS!AR82/IIOS!AR$93,0)</f>
        <v>0</v>
      </c>
      <c r="AS82" s="9">
        <f>IFERROR(IIOS!AS82/IIOS!AS$93,0)</f>
        <v>0</v>
      </c>
      <c r="AT82" s="9">
        <f>IFERROR(IIOS!AT82/IIOS!AT$93,0)</f>
        <v>0</v>
      </c>
      <c r="AU82" s="9">
        <f>IFERROR(IIOS!AU82/IIOS!AU$93,0)</f>
        <v>0</v>
      </c>
      <c r="AV82" s="9">
        <f>IFERROR(IIOS!AV82/IIOS!AV$93,0)</f>
        <v>0</v>
      </c>
      <c r="AW82" s="9">
        <f>IFERROR(IIOS!AW82/IIOS!AW$93,0)</f>
        <v>0</v>
      </c>
      <c r="AX82" s="9">
        <f>IFERROR(IIOS!AX82/IIOS!AX$93,0)</f>
        <v>0</v>
      </c>
      <c r="AY82" s="9">
        <f>IFERROR(IIOS!AY82/IIOS!AY$93,0)</f>
        <v>0</v>
      </c>
      <c r="AZ82" s="9">
        <f>IFERROR(IIOS!AZ82/IIOS!AZ$93,0)</f>
        <v>0</v>
      </c>
      <c r="BA82" s="9">
        <f>IFERROR(IIOS!BA82/IIOS!BA$93,0)</f>
        <v>0</v>
      </c>
      <c r="BB82" s="9">
        <f>IFERROR(IIOS!BB82/IIOS!BB$93,0)</f>
        <v>0</v>
      </c>
      <c r="BC82" s="9">
        <f>IFERROR(IIOS!BC82/IIOS!BC$93,0)</f>
        <v>0</v>
      </c>
      <c r="BD82" s="9">
        <f>IFERROR(IIOS!BD82/IIOS!BD$93,0)</f>
        <v>0</v>
      </c>
      <c r="BE82" s="9">
        <f>IFERROR(IIOS!BE82/IIOS!BE$93,0)</f>
        <v>0</v>
      </c>
      <c r="BF82" s="9">
        <f>IFERROR(IIOS!BF82/IIOS!BF$93,0)</f>
        <v>0</v>
      </c>
      <c r="BG82" s="9">
        <f>IFERROR(IIOS!BG82/IIOS!BG$93,0)</f>
        <v>0</v>
      </c>
      <c r="BH82" s="9">
        <f>IFERROR(IIOS!BH82/IIOS!BH$93,0)</f>
        <v>0</v>
      </c>
      <c r="BI82" s="9">
        <f>IFERROR(IIOS!BI82/IIOS!BI$93,0)</f>
        <v>0</v>
      </c>
      <c r="BJ82" s="9">
        <f>IFERROR(IIOS!BJ82/IIOS!BJ$93,0)</f>
        <v>0</v>
      </c>
      <c r="BK82" s="9">
        <f>IFERROR(IIOS!BK82/IIOS!BK$93,0)</f>
        <v>0</v>
      </c>
      <c r="BL82" s="9">
        <f>IFERROR(IIOS!BL82/IIOS!BL$93,0)</f>
        <v>0</v>
      </c>
      <c r="BM82" s="9">
        <f>IFERROR(IIOS!BM82/IIOS!BM$93,0)</f>
        <v>0</v>
      </c>
      <c r="BN82" s="9">
        <f>IFERROR(IIOS!BN82/IIOS!BN$93,0)</f>
        <v>0</v>
      </c>
      <c r="BO82" s="9">
        <f>IFERROR(IIOS!BO82/IIOS!BO$93,0)</f>
        <v>0</v>
      </c>
      <c r="BP82" s="9">
        <f>IFERROR(IIOS!BP82/IIOS!BP$93,0)</f>
        <v>0</v>
      </c>
      <c r="BQ82" s="9">
        <f>IFERROR(IIOS!BQ82/IIOS!BQ$93,0)</f>
        <v>0</v>
      </c>
      <c r="BR82" s="9">
        <f>IFERROR(IIOS!BR82/IIOS!BR$93,0)</f>
        <v>0</v>
      </c>
      <c r="BS82" s="9">
        <f>IFERROR(IIOS!BS82/IIOS!BS$93,0)</f>
        <v>0</v>
      </c>
      <c r="BT82" s="9">
        <f>IFERROR(IIOS!BT82/IIOS!BT$93,0)</f>
        <v>0</v>
      </c>
      <c r="BU82" s="9">
        <f>IFERROR(IIOS!BU82/IIOS!BU$93,0)</f>
        <v>0</v>
      </c>
      <c r="BV82" s="9">
        <f>IFERROR(IIOS!BV82/IIOS!BV$93,0)</f>
        <v>0</v>
      </c>
      <c r="BW82" s="9">
        <f>IFERROR(IIOS!BW82/IIOS!BW$93,0)</f>
        <v>0</v>
      </c>
      <c r="BX82" s="9">
        <f>IFERROR(IIOS!BX82/IIOS!BX$93,0)</f>
        <v>0</v>
      </c>
      <c r="BY82" s="9">
        <f>IFERROR(IIOS!BY82/IIOS!BY$93,0)</f>
        <v>0</v>
      </c>
      <c r="BZ82" s="9">
        <f>IFERROR(IIOS!BZ82/IIOS!BZ$93,0)</f>
        <v>0</v>
      </c>
      <c r="CA82" s="9">
        <f>IFERROR(IIOS!CA82/IIOS!CA$93,0)</f>
        <v>0</v>
      </c>
      <c r="CB82" s="9">
        <f>IFERROR(IIOS!CB82/IIOS!CB$93,0)</f>
        <v>0</v>
      </c>
      <c r="CC82" s="17">
        <f>IFERROR(IIOS!CC82/IIOS!CC$93,0)</f>
        <v>0</v>
      </c>
    </row>
    <row r="84" spans="2:81" x14ac:dyDescent="0.25">
      <c r="E84" s="31" t="s">
        <v>2</v>
      </c>
      <c r="F84" s="59">
        <f>SUM(F7:F82)</f>
        <v>0.2744101345621574</v>
      </c>
      <c r="G84" s="59">
        <f t="shared" ref="G84:BR84" si="0">SUM(G7:G82)</f>
        <v>0.32101472698777717</v>
      </c>
      <c r="H84" s="59">
        <f t="shared" si="0"/>
        <v>0.49597544035955221</v>
      </c>
      <c r="I84" s="59">
        <f t="shared" si="0"/>
        <v>0.28146251318854343</v>
      </c>
      <c r="J84" s="59">
        <f t="shared" si="0"/>
        <v>0.41988170848735673</v>
      </c>
      <c r="K84" s="59">
        <f t="shared" si="0"/>
        <v>0</v>
      </c>
      <c r="L84" s="59">
        <f t="shared" si="0"/>
        <v>0.28484581688634503</v>
      </c>
      <c r="M84" s="59">
        <f t="shared" si="0"/>
        <v>0</v>
      </c>
      <c r="N84" s="59">
        <f t="shared" si="0"/>
        <v>0.44941750935538499</v>
      </c>
      <c r="O84" s="59">
        <f t="shared" si="0"/>
        <v>0.38236243857687202</v>
      </c>
      <c r="P84" s="59">
        <f t="shared" si="0"/>
        <v>0.26607530047369765</v>
      </c>
      <c r="Q84" s="59">
        <f t="shared" si="0"/>
        <v>0.4468455944850952</v>
      </c>
      <c r="R84" s="59">
        <f t="shared" si="0"/>
        <v>0.22816925782893532</v>
      </c>
      <c r="S84" s="59">
        <f t="shared" si="0"/>
        <v>0.10907014033158537</v>
      </c>
      <c r="T84" s="59">
        <f t="shared" si="0"/>
        <v>0.35572719389004126</v>
      </c>
      <c r="U84" s="59">
        <f t="shared" si="0"/>
        <v>0.6108452561501414</v>
      </c>
      <c r="V84" s="59">
        <f t="shared" si="0"/>
        <v>0.45860636018984408</v>
      </c>
      <c r="W84" s="59">
        <f t="shared" si="0"/>
        <v>0.45070430386830257</v>
      </c>
      <c r="X84" s="59">
        <f t="shared" si="0"/>
        <v>0.29407514298275406</v>
      </c>
      <c r="Y84" s="59">
        <f t="shared" si="0"/>
        <v>0.42246248019563254</v>
      </c>
      <c r="Z84" s="59">
        <f t="shared" si="0"/>
        <v>0.31914284982588564</v>
      </c>
      <c r="AA84" s="59">
        <f t="shared" si="0"/>
        <v>0.38303954815594549</v>
      </c>
      <c r="AB84" s="59">
        <f t="shared" si="0"/>
        <v>0.48731214707175102</v>
      </c>
      <c r="AC84" s="59">
        <f t="shared" si="0"/>
        <v>0.48154999298258694</v>
      </c>
      <c r="AD84" s="59">
        <f t="shared" si="0"/>
        <v>0.24925129015731456</v>
      </c>
      <c r="AE84" s="59">
        <f t="shared" si="0"/>
        <v>0.10878212093338684</v>
      </c>
      <c r="AF84" s="59">
        <f t="shared" si="0"/>
        <v>0.28777776150556283</v>
      </c>
      <c r="AG84" s="59">
        <f t="shared" si="0"/>
        <v>0.3717215103765692</v>
      </c>
      <c r="AH84" s="59">
        <f t="shared" si="0"/>
        <v>0.41981985160081842</v>
      </c>
      <c r="AI84" s="59">
        <f t="shared" si="0"/>
        <v>0.29506268130826513</v>
      </c>
      <c r="AJ84" s="59">
        <f t="shared" si="0"/>
        <v>0.21520707035605954</v>
      </c>
      <c r="AK84" s="59">
        <f t="shared" si="0"/>
        <v>7.3235188355956785E-2</v>
      </c>
      <c r="AL84" s="59">
        <f t="shared" si="0"/>
        <v>0.21327675254752348</v>
      </c>
      <c r="AM84" s="59">
        <f t="shared" si="0"/>
        <v>0.26164278119989853</v>
      </c>
      <c r="AN84" s="59">
        <f t="shared" si="0"/>
        <v>0.4495898558590265</v>
      </c>
      <c r="AO84" s="59">
        <f t="shared" si="0"/>
        <v>0.30784176218077647</v>
      </c>
      <c r="AP84" s="59">
        <f t="shared" si="0"/>
        <v>0</v>
      </c>
      <c r="AQ84" s="59">
        <f t="shared" si="0"/>
        <v>0</v>
      </c>
      <c r="AR84" s="59">
        <f t="shared" si="0"/>
        <v>0.37144041976404563</v>
      </c>
      <c r="AS84" s="59">
        <f t="shared" si="0"/>
        <v>0.26873145523851133</v>
      </c>
      <c r="AT84" s="59">
        <f t="shared" si="0"/>
        <v>0.54628348179499653</v>
      </c>
      <c r="AU84" s="59">
        <f t="shared" si="0"/>
        <v>0.35107961759082851</v>
      </c>
      <c r="AV84" s="59">
        <f t="shared" si="0"/>
        <v>0.52144400862610862</v>
      </c>
      <c r="AW84" s="59">
        <f t="shared" si="0"/>
        <v>0.19259091331171577</v>
      </c>
      <c r="AX84" s="59">
        <f t="shared" si="0"/>
        <v>0.41958770043467003</v>
      </c>
      <c r="AY84" s="59">
        <f t="shared" si="0"/>
        <v>0.31166814133631987</v>
      </c>
      <c r="AZ84" s="59">
        <f t="shared" si="0"/>
        <v>0.38030856806014307</v>
      </c>
      <c r="BA84" s="59">
        <f t="shared" si="0"/>
        <v>0.40041141337144942</v>
      </c>
      <c r="BB84" s="59">
        <f t="shared" si="0"/>
        <v>0.35586009808836844</v>
      </c>
      <c r="BC84" s="59">
        <f t="shared" si="0"/>
        <v>0.33246414530304369</v>
      </c>
      <c r="BD84" s="59">
        <f t="shared" si="0"/>
        <v>0.28997539885377099</v>
      </c>
      <c r="BE84" s="59">
        <f t="shared" si="0"/>
        <v>0.25752806841217912</v>
      </c>
      <c r="BF84" s="59">
        <f t="shared" si="0"/>
        <v>0.38483324969962851</v>
      </c>
      <c r="BG84" s="59">
        <f t="shared" si="0"/>
        <v>0.62290587870275693</v>
      </c>
      <c r="BH84" s="59">
        <f t="shared" si="0"/>
        <v>0.50012069942711435</v>
      </c>
      <c r="BI84" s="59">
        <f t="shared" si="0"/>
        <v>0.4564031701298209</v>
      </c>
      <c r="BJ84" s="59">
        <f t="shared" si="0"/>
        <v>0.32484882491628775</v>
      </c>
      <c r="BK84" s="59">
        <f t="shared" si="0"/>
        <v>0.45332168486051705</v>
      </c>
      <c r="BL84" s="59">
        <f t="shared" si="0"/>
        <v>0.34252496243838171</v>
      </c>
      <c r="BM84" s="59">
        <f t="shared" si="0"/>
        <v>0.49747883322885111</v>
      </c>
      <c r="BN84" s="59">
        <f t="shared" si="0"/>
        <v>0.45472368789012996</v>
      </c>
      <c r="BO84" s="59">
        <f t="shared" si="0"/>
        <v>0.36923239109746331</v>
      </c>
      <c r="BP84" s="59">
        <f t="shared" si="0"/>
        <v>0.33972249272693911</v>
      </c>
      <c r="BQ84" s="59">
        <f t="shared" si="0"/>
        <v>0.11206614175890503</v>
      </c>
      <c r="BR84" s="59">
        <f t="shared" si="0"/>
        <v>0.45252339871024788</v>
      </c>
      <c r="BS84" s="59">
        <f t="shared" ref="BS84:CC84" si="1">SUM(BS7:BS82)</f>
        <v>0.28622447866758671</v>
      </c>
      <c r="BT84" s="59">
        <f t="shared" si="1"/>
        <v>0.52559747468124296</v>
      </c>
      <c r="BU84" s="59">
        <f t="shared" si="1"/>
        <v>0.30811951056665743</v>
      </c>
      <c r="BV84" s="59">
        <f t="shared" si="1"/>
        <v>0.18274878962890068</v>
      </c>
      <c r="BW84" s="59">
        <f t="shared" si="1"/>
        <v>9.8517105492345658E-2</v>
      </c>
      <c r="BX84" s="59">
        <f t="shared" si="1"/>
        <v>0.29253601325897804</v>
      </c>
      <c r="BY84" s="59">
        <f t="shared" si="1"/>
        <v>0.22920654957053616</v>
      </c>
      <c r="BZ84" s="59">
        <f t="shared" si="1"/>
        <v>0.41405855023530019</v>
      </c>
      <c r="CA84" s="59">
        <f t="shared" si="1"/>
        <v>0.30575296742257735</v>
      </c>
      <c r="CB84" s="59">
        <f t="shared" si="1"/>
        <v>0</v>
      </c>
      <c r="CC84" s="59">
        <f t="shared" si="1"/>
        <v>0</v>
      </c>
    </row>
  </sheetData>
  <mergeCells count="10">
    <mergeCell ref="B1:E1"/>
    <mergeCell ref="F3:CC3"/>
    <mergeCell ref="F4:AQ4"/>
    <mergeCell ref="AR4:CC4"/>
    <mergeCell ref="B7:B44"/>
    <mergeCell ref="B45:B82"/>
    <mergeCell ref="B3:B6"/>
    <mergeCell ref="C3:C6"/>
    <mergeCell ref="D3:D6"/>
    <mergeCell ref="E3:E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C84"/>
  <sheetViews>
    <sheetView showGridLines="0" zoomScaleNormal="100" workbookViewId="0">
      <pane xSplit="5" ySplit="6" topLeftCell="F67" activePane="bottomRight" state="frozen"/>
      <selection activeCell="B6" sqref="B6"/>
      <selection pane="topRight" activeCell="B6" sqref="B6"/>
      <selection pane="bottomLeft" activeCell="B6" sqref="B6"/>
      <selection pane="bottomRight" activeCell="B1" sqref="B1:E1"/>
    </sheetView>
  </sheetViews>
  <sheetFormatPr defaultColWidth="9.140625" defaultRowHeight="15" x14ac:dyDescent="0.25"/>
  <cols>
    <col min="1" max="1" width="6.7109375" style="34" customWidth="1"/>
    <col min="2" max="3" width="5.42578125" style="3" customWidth="1"/>
    <col min="4" max="4" width="5.42578125" style="22" customWidth="1"/>
    <col min="5" max="5" width="146.85546875" style="22" bestFit="1" customWidth="1"/>
    <col min="6" max="81" width="4.7109375" style="34" bestFit="1" customWidth="1"/>
    <col min="82" max="16384" width="9.140625" style="34"/>
  </cols>
  <sheetData>
    <row r="1" spans="2:81" s="3" customFormat="1" ht="21" customHeight="1" x14ac:dyDescent="0.25">
      <c r="B1" s="87" t="s">
        <v>216</v>
      </c>
      <c r="C1" s="87"/>
      <c r="D1" s="87"/>
      <c r="E1" s="87"/>
      <c r="N1" s="29"/>
      <c r="O1" s="30"/>
      <c r="AZ1" s="29"/>
      <c r="BA1" s="30"/>
    </row>
    <row r="2" spans="2:81" s="3" customFormat="1" x14ac:dyDescent="0.25">
      <c r="D2" s="22"/>
      <c r="E2" s="2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</row>
    <row r="3" spans="2:81" s="3" customFormat="1" ht="15" customHeight="1" x14ac:dyDescent="0.25">
      <c r="B3" s="91"/>
      <c r="C3" s="91"/>
      <c r="D3" s="91"/>
      <c r="E3" s="91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94"/>
    </row>
    <row r="4" spans="2:81" s="3" customFormat="1" ht="14.25" customHeight="1" x14ac:dyDescent="0.25">
      <c r="B4" s="92"/>
      <c r="C4" s="92"/>
      <c r="D4" s="92"/>
      <c r="E4" s="92"/>
      <c r="F4" s="83" t="s">
        <v>122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4" t="s">
        <v>140</v>
      </c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5"/>
    </row>
    <row r="5" spans="2:81" s="22" customFormat="1" ht="14.45" customHeight="1" x14ac:dyDescent="0.25">
      <c r="B5" s="92"/>
      <c r="C5" s="92"/>
      <c r="D5" s="92"/>
      <c r="E5" s="92"/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8" t="s">
        <v>0</v>
      </c>
      <c r="V5" s="8" t="s">
        <v>0</v>
      </c>
      <c r="W5" s="8" t="s">
        <v>0</v>
      </c>
      <c r="X5" s="8" t="s">
        <v>0</v>
      </c>
      <c r="Y5" s="8" t="s">
        <v>0</v>
      </c>
      <c r="Z5" s="8" t="s">
        <v>0</v>
      </c>
      <c r="AA5" s="8" t="s">
        <v>0</v>
      </c>
      <c r="AB5" s="8" t="s">
        <v>0</v>
      </c>
      <c r="AC5" s="8" t="s">
        <v>0</v>
      </c>
      <c r="AD5" s="8" t="s">
        <v>0</v>
      </c>
      <c r="AE5" s="8" t="s">
        <v>0</v>
      </c>
      <c r="AF5" s="8" t="s">
        <v>0</v>
      </c>
      <c r="AG5" s="8" t="s">
        <v>0</v>
      </c>
      <c r="AH5" s="8" t="s">
        <v>0</v>
      </c>
      <c r="AI5" s="8" t="s">
        <v>0</v>
      </c>
      <c r="AJ5" s="8" t="s">
        <v>0</v>
      </c>
      <c r="AK5" s="8" t="s">
        <v>0</v>
      </c>
      <c r="AL5" s="8" t="s">
        <v>0</v>
      </c>
      <c r="AM5" s="8" t="s">
        <v>0</v>
      </c>
      <c r="AN5" s="8" t="s">
        <v>0</v>
      </c>
      <c r="AO5" s="8" t="s">
        <v>0</v>
      </c>
      <c r="AP5" s="8" t="s">
        <v>0</v>
      </c>
      <c r="AQ5" s="8" t="s">
        <v>0</v>
      </c>
      <c r="AR5" s="48" t="s">
        <v>1</v>
      </c>
      <c r="AS5" s="8" t="s">
        <v>1</v>
      </c>
      <c r="AT5" s="8" t="s">
        <v>1</v>
      </c>
      <c r="AU5" s="8" t="s">
        <v>1</v>
      </c>
      <c r="AV5" s="8" t="s">
        <v>1</v>
      </c>
      <c r="AW5" s="8" t="s">
        <v>1</v>
      </c>
      <c r="AX5" s="8" t="s">
        <v>1</v>
      </c>
      <c r="AY5" s="8" t="s">
        <v>1</v>
      </c>
      <c r="AZ5" s="8" t="s">
        <v>1</v>
      </c>
      <c r="BA5" s="8" t="s">
        <v>1</v>
      </c>
      <c r="BB5" s="8" t="s">
        <v>1</v>
      </c>
      <c r="BC5" s="8" t="s">
        <v>1</v>
      </c>
      <c r="BD5" s="8" t="s">
        <v>1</v>
      </c>
      <c r="BE5" s="8" t="s">
        <v>1</v>
      </c>
      <c r="BF5" s="8" t="s">
        <v>1</v>
      </c>
      <c r="BG5" s="8" t="s">
        <v>1</v>
      </c>
      <c r="BH5" s="8" t="s">
        <v>1</v>
      </c>
      <c r="BI5" s="8" t="s">
        <v>1</v>
      </c>
      <c r="BJ5" s="8" t="s">
        <v>1</v>
      </c>
      <c r="BK5" s="8" t="s">
        <v>1</v>
      </c>
      <c r="BL5" s="8" t="s">
        <v>1</v>
      </c>
      <c r="BM5" s="8" t="s">
        <v>1</v>
      </c>
      <c r="BN5" s="8" t="s">
        <v>1</v>
      </c>
      <c r="BO5" s="8" t="s">
        <v>1</v>
      </c>
      <c r="BP5" s="8" t="s">
        <v>1</v>
      </c>
      <c r="BQ5" s="8" t="s">
        <v>1</v>
      </c>
      <c r="BR5" s="8" t="s">
        <v>1</v>
      </c>
      <c r="BS5" s="8" t="s">
        <v>1</v>
      </c>
      <c r="BT5" s="8" t="s">
        <v>1</v>
      </c>
      <c r="BU5" s="8" t="s">
        <v>1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33" t="s">
        <v>1</v>
      </c>
    </row>
    <row r="6" spans="2:81" s="3" customFormat="1" x14ac:dyDescent="0.25">
      <c r="B6" s="93"/>
      <c r="C6" s="93"/>
      <c r="D6" s="93"/>
      <c r="E6" s="93"/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K6" s="8" t="s">
        <v>8</v>
      </c>
      <c r="L6" s="8" t="s">
        <v>9</v>
      </c>
      <c r="M6" s="8" t="s">
        <v>10</v>
      </c>
      <c r="N6" s="8" t="s">
        <v>11</v>
      </c>
      <c r="O6" s="8" t="s">
        <v>12</v>
      </c>
      <c r="P6" s="8" t="s">
        <v>13</v>
      </c>
      <c r="Q6" s="8" t="s">
        <v>14</v>
      </c>
      <c r="R6" s="8" t="s">
        <v>15</v>
      </c>
      <c r="S6" s="8" t="s">
        <v>16</v>
      </c>
      <c r="T6" s="8" t="s">
        <v>17</v>
      </c>
      <c r="U6" s="8" t="s">
        <v>18</v>
      </c>
      <c r="V6" s="8" t="s">
        <v>19</v>
      </c>
      <c r="W6" s="8" t="s">
        <v>20</v>
      </c>
      <c r="X6" s="8" t="s">
        <v>21</v>
      </c>
      <c r="Y6" s="8" t="s">
        <v>22</v>
      </c>
      <c r="Z6" s="8" t="s">
        <v>23</v>
      </c>
      <c r="AA6" s="8" t="s">
        <v>24</v>
      </c>
      <c r="AB6" s="8" t="s">
        <v>25</v>
      </c>
      <c r="AC6" s="8" t="s">
        <v>26</v>
      </c>
      <c r="AD6" s="8" t="s">
        <v>27</v>
      </c>
      <c r="AE6" s="8" t="s">
        <v>28</v>
      </c>
      <c r="AF6" s="8" t="s">
        <v>29</v>
      </c>
      <c r="AG6" s="8" t="s">
        <v>30</v>
      </c>
      <c r="AH6" s="8" t="s">
        <v>31</v>
      </c>
      <c r="AI6" s="8" t="s">
        <v>32</v>
      </c>
      <c r="AJ6" s="8" t="s">
        <v>33</v>
      </c>
      <c r="AK6" s="8" t="s">
        <v>34</v>
      </c>
      <c r="AL6" s="8" t="s">
        <v>35</v>
      </c>
      <c r="AM6" s="8" t="s">
        <v>36</v>
      </c>
      <c r="AN6" s="8" t="s">
        <v>37</v>
      </c>
      <c r="AO6" s="8" t="s">
        <v>38</v>
      </c>
      <c r="AP6" s="8" t="s">
        <v>39</v>
      </c>
      <c r="AQ6" s="8" t="s">
        <v>40</v>
      </c>
      <c r="AR6" s="48" t="s">
        <v>3</v>
      </c>
      <c r="AS6" s="8" t="s">
        <v>4</v>
      </c>
      <c r="AT6" s="8" t="s">
        <v>5</v>
      </c>
      <c r="AU6" s="8" t="s">
        <v>6</v>
      </c>
      <c r="AV6" s="8" t="s">
        <v>7</v>
      </c>
      <c r="AW6" s="8" t="s">
        <v>8</v>
      </c>
      <c r="AX6" s="8" t="s">
        <v>9</v>
      </c>
      <c r="AY6" s="8" t="s">
        <v>10</v>
      </c>
      <c r="AZ6" s="8" t="s">
        <v>11</v>
      </c>
      <c r="BA6" s="8" t="s">
        <v>12</v>
      </c>
      <c r="BB6" s="8" t="s">
        <v>13</v>
      </c>
      <c r="BC6" s="8" t="s">
        <v>14</v>
      </c>
      <c r="BD6" s="8" t="s">
        <v>15</v>
      </c>
      <c r="BE6" s="8" t="s">
        <v>16</v>
      </c>
      <c r="BF6" s="8" t="s">
        <v>17</v>
      </c>
      <c r="BG6" s="8" t="s">
        <v>18</v>
      </c>
      <c r="BH6" s="8" t="s">
        <v>19</v>
      </c>
      <c r="BI6" s="8" t="s">
        <v>20</v>
      </c>
      <c r="BJ6" s="8" t="s">
        <v>21</v>
      </c>
      <c r="BK6" s="8" t="s">
        <v>22</v>
      </c>
      <c r="BL6" s="8" t="s">
        <v>23</v>
      </c>
      <c r="BM6" s="8" t="s">
        <v>24</v>
      </c>
      <c r="BN6" s="8" t="s">
        <v>25</v>
      </c>
      <c r="BO6" s="8" t="s">
        <v>26</v>
      </c>
      <c r="BP6" s="8" t="s">
        <v>27</v>
      </c>
      <c r="BQ6" s="8" t="s">
        <v>28</v>
      </c>
      <c r="BR6" s="8" t="s">
        <v>29</v>
      </c>
      <c r="BS6" s="8" t="s">
        <v>30</v>
      </c>
      <c r="BT6" s="8" t="s">
        <v>31</v>
      </c>
      <c r="BU6" s="8" t="s">
        <v>32</v>
      </c>
      <c r="BV6" s="8" t="s">
        <v>33</v>
      </c>
      <c r="BW6" s="8" t="s">
        <v>34</v>
      </c>
      <c r="BX6" s="8" t="s">
        <v>35</v>
      </c>
      <c r="BY6" s="8" t="s">
        <v>36</v>
      </c>
      <c r="BZ6" s="8" t="s">
        <v>37</v>
      </c>
      <c r="CA6" s="8" t="s">
        <v>38</v>
      </c>
      <c r="CB6" s="8" t="s">
        <v>39</v>
      </c>
      <c r="CC6" s="33" t="s">
        <v>40</v>
      </c>
    </row>
    <row r="7" spans="2:81" x14ac:dyDescent="0.25">
      <c r="B7" s="88" t="s">
        <v>122</v>
      </c>
      <c r="C7" s="6" t="s">
        <v>0</v>
      </c>
      <c r="D7" s="41" t="s">
        <v>3</v>
      </c>
      <c r="E7" s="69" t="s">
        <v>121</v>
      </c>
      <c r="F7" s="25">
        <f>IF(CONCATENATE($C7,$D7)=CONCATENATE(F$5,F$6),1,0)</f>
        <v>1</v>
      </c>
      <c r="G7" s="25">
        <f t="shared" ref="G7:V22" si="0">IF(CONCATENATE($C7,$D7)=CONCATENATE(G$5,G$6),1,0)</f>
        <v>0</v>
      </c>
      <c r="H7" s="25">
        <f t="shared" si="0"/>
        <v>0</v>
      </c>
      <c r="I7" s="25">
        <f t="shared" si="0"/>
        <v>0</v>
      </c>
      <c r="J7" s="25">
        <f t="shared" si="0"/>
        <v>0</v>
      </c>
      <c r="K7" s="25">
        <f t="shared" si="0"/>
        <v>0</v>
      </c>
      <c r="L7" s="25">
        <f t="shared" si="0"/>
        <v>0</v>
      </c>
      <c r="M7" s="7">
        <f t="shared" si="0"/>
        <v>0</v>
      </c>
      <c r="N7" s="7">
        <f t="shared" si="0"/>
        <v>0</v>
      </c>
      <c r="O7" s="7">
        <f t="shared" si="0"/>
        <v>0</v>
      </c>
      <c r="P7" s="7">
        <f t="shared" si="0"/>
        <v>0</v>
      </c>
      <c r="Q7" s="7">
        <f t="shared" si="0"/>
        <v>0</v>
      </c>
      <c r="R7" s="7">
        <f t="shared" si="0"/>
        <v>0</v>
      </c>
      <c r="S7" s="7">
        <f t="shared" si="0"/>
        <v>0</v>
      </c>
      <c r="T7" s="7">
        <f t="shared" si="0"/>
        <v>0</v>
      </c>
      <c r="U7" s="7">
        <f t="shared" si="0"/>
        <v>0</v>
      </c>
      <c r="V7" s="7">
        <f t="shared" si="0"/>
        <v>0</v>
      </c>
      <c r="W7" s="7">
        <f t="shared" ref="W7:AL22" si="1">IF(CONCATENATE($C7,$D7)=CONCATENATE(W$5,W$6),1,0)</f>
        <v>0</v>
      </c>
      <c r="X7" s="7">
        <f t="shared" si="1"/>
        <v>0</v>
      </c>
      <c r="Y7" s="7">
        <f t="shared" si="1"/>
        <v>0</v>
      </c>
      <c r="Z7" s="7">
        <f t="shared" si="1"/>
        <v>0</v>
      </c>
      <c r="AA7" s="7">
        <f t="shared" si="1"/>
        <v>0</v>
      </c>
      <c r="AB7" s="7">
        <f t="shared" si="1"/>
        <v>0</v>
      </c>
      <c r="AC7" s="7">
        <f t="shared" si="1"/>
        <v>0</v>
      </c>
      <c r="AD7" s="7">
        <f t="shared" si="1"/>
        <v>0</v>
      </c>
      <c r="AE7" s="7">
        <f t="shared" si="1"/>
        <v>0</v>
      </c>
      <c r="AF7" s="7">
        <f t="shared" si="1"/>
        <v>0</v>
      </c>
      <c r="AG7" s="7">
        <f t="shared" si="1"/>
        <v>0</v>
      </c>
      <c r="AH7" s="7">
        <f t="shared" si="1"/>
        <v>0</v>
      </c>
      <c r="AI7" s="7">
        <f t="shared" si="1"/>
        <v>0</v>
      </c>
      <c r="AJ7" s="7">
        <f t="shared" si="1"/>
        <v>0</v>
      </c>
      <c r="AK7" s="7">
        <f t="shared" si="1"/>
        <v>0</v>
      </c>
      <c r="AL7" s="7">
        <f t="shared" si="1"/>
        <v>0</v>
      </c>
      <c r="AM7" s="7">
        <f t="shared" ref="AM7:BB22" si="2">IF(CONCATENATE($C7,$D7)=CONCATENATE(AM$5,AM$6),1,0)</f>
        <v>0</v>
      </c>
      <c r="AN7" s="7">
        <f t="shared" si="2"/>
        <v>0</v>
      </c>
      <c r="AO7" s="7">
        <f t="shared" si="2"/>
        <v>0</v>
      </c>
      <c r="AP7" s="7">
        <f t="shared" si="2"/>
        <v>0</v>
      </c>
      <c r="AQ7" s="7">
        <f t="shared" si="2"/>
        <v>0</v>
      </c>
      <c r="AR7" s="13">
        <f t="shared" si="2"/>
        <v>0</v>
      </c>
      <c r="AS7" s="25">
        <f t="shared" si="2"/>
        <v>0</v>
      </c>
      <c r="AT7" s="25">
        <f t="shared" si="2"/>
        <v>0</v>
      </c>
      <c r="AU7" s="25">
        <f t="shared" si="2"/>
        <v>0</v>
      </c>
      <c r="AV7" s="25">
        <f t="shared" si="2"/>
        <v>0</v>
      </c>
      <c r="AW7" s="25">
        <f t="shared" si="2"/>
        <v>0</v>
      </c>
      <c r="AX7" s="25">
        <f t="shared" si="2"/>
        <v>0</v>
      </c>
      <c r="AY7" s="7">
        <f t="shared" si="2"/>
        <v>0</v>
      </c>
      <c r="AZ7" s="7">
        <f t="shared" si="2"/>
        <v>0</v>
      </c>
      <c r="BA7" s="7">
        <f t="shared" si="2"/>
        <v>0</v>
      </c>
      <c r="BB7" s="7">
        <f t="shared" si="2"/>
        <v>0</v>
      </c>
      <c r="BC7" s="7">
        <f t="shared" ref="BC7:BR22" si="3">IF(CONCATENATE($C7,$D7)=CONCATENATE(BC$5,BC$6),1,0)</f>
        <v>0</v>
      </c>
      <c r="BD7" s="7">
        <f t="shared" si="3"/>
        <v>0</v>
      </c>
      <c r="BE7" s="7">
        <f t="shared" si="3"/>
        <v>0</v>
      </c>
      <c r="BF7" s="7">
        <f t="shared" si="3"/>
        <v>0</v>
      </c>
      <c r="BG7" s="7">
        <f t="shared" si="3"/>
        <v>0</v>
      </c>
      <c r="BH7" s="7">
        <f t="shared" si="3"/>
        <v>0</v>
      </c>
      <c r="BI7" s="7">
        <f t="shared" si="3"/>
        <v>0</v>
      </c>
      <c r="BJ7" s="7">
        <f t="shared" si="3"/>
        <v>0</v>
      </c>
      <c r="BK7" s="7">
        <f t="shared" si="3"/>
        <v>0</v>
      </c>
      <c r="BL7" s="7">
        <f t="shared" si="3"/>
        <v>0</v>
      </c>
      <c r="BM7" s="7">
        <f t="shared" si="3"/>
        <v>0</v>
      </c>
      <c r="BN7" s="7">
        <f t="shared" si="3"/>
        <v>0</v>
      </c>
      <c r="BO7" s="7">
        <f t="shared" si="3"/>
        <v>0</v>
      </c>
      <c r="BP7" s="7">
        <f t="shared" si="3"/>
        <v>0</v>
      </c>
      <c r="BQ7" s="7">
        <f t="shared" si="3"/>
        <v>0</v>
      </c>
      <c r="BR7" s="7">
        <f t="shared" si="3"/>
        <v>0</v>
      </c>
      <c r="BS7" s="7">
        <f t="shared" ref="BS7:CC22" si="4">IF(CONCATENATE($C7,$D7)=CONCATENATE(BS$5,BS$6),1,0)</f>
        <v>0</v>
      </c>
      <c r="BT7" s="7">
        <f t="shared" si="4"/>
        <v>0</v>
      </c>
      <c r="BU7" s="7">
        <f t="shared" si="4"/>
        <v>0</v>
      </c>
      <c r="BV7" s="7">
        <f t="shared" si="4"/>
        <v>0</v>
      </c>
      <c r="BW7" s="7">
        <f t="shared" si="4"/>
        <v>0</v>
      </c>
      <c r="BX7" s="7">
        <f t="shared" si="4"/>
        <v>0</v>
      </c>
      <c r="BY7" s="7">
        <f t="shared" si="4"/>
        <v>0</v>
      </c>
      <c r="BZ7" s="7">
        <f t="shared" si="4"/>
        <v>0</v>
      </c>
      <c r="CA7" s="7">
        <f t="shared" si="4"/>
        <v>0</v>
      </c>
      <c r="CB7" s="7">
        <f t="shared" si="4"/>
        <v>0</v>
      </c>
      <c r="CC7" s="15">
        <f t="shared" si="4"/>
        <v>0</v>
      </c>
    </row>
    <row r="8" spans="2:81" x14ac:dyDescent="0.25">
      <c r="B8" s="89"/>
      <c r="C8" s="8" t="s">
        <v>0</v>
      </c>
      <c r="D8" s="22" t="s">
        <v>4</v>
      </c>
      <c r="E8" s="32" t="s">
        <v>187</v>
      </c>
      <c r="F8" s="26">
        <f t="shared" ref="F8:U23" si="5">IF(CONCATENATE($C8,$D8)=CONCATENATE(F$5,F$6),1,0)</f>
        <v>0</v>
      </c>
      <c r="G8" s="26">
        <f t="shared" si="0"/>
        <v>1</v>
      </c>
      <c r="H8" s="26">
        <f t="shared" si="0"/>
        <v>0</v>
      </c>
      <c r="I8" s="26">
        <f t="shared" si="0"/>
        <v>0</v>
      </c>
      <c r="J8" s="26">
        <f t="shared" si="0"/>
        <v>0</v>
      </c>
      <c r="K8" s="26">
        <f t="shared" si="0"/>
        <v>0</v>
      </c>
      <c r="L8" s="26">
        <f t="shared" si="0"/>
        <v>0</v>
      </c>
      <c r="M8" s="1">
        <f t="shared" si="0"/>
        <v>0</v>
      </c>
      <c r="N8" s="1">
        <f t="shared" si="0"/>
        <v>0</v>
      </c>
      <c r="O8" s="1">
        <f t="shared" si="0"/>
        <v>0</v>
      </c>
      <c r="P8" s="1">
        <f t="shared" si="0"/>
        <v>0</v>
      </c>
      <c r="Q8" s="1">
        <f t="shared" si="0"/>
        <v>0</v>
      </c>
      <c r="R8" s="1">
        <f t="shared" si="0"/>
        <v>0</v>
      </c>
      <c r="S8" s="1">
        <f t="shared" si="0"/>
        <v>0</v>
      </c>
      <c r="T8" s="1">
        <f t="shared" si="0"/>
        <v>0</v>
      </c>
      <c r="U8" s="1">
        <f t="shared" si="0"/>
        <v>0</v>
      </c>
      <c r="V8" s="1">
        <f t="shared" si="0"/>
        <v>0</v>
      </c>
      <c r="W8" s="1">
        <f t="shared" si="1"/>
        <v>0</v>
      </c>
      <c r="X8" s="1">
        <f t="shared" si="1"/>
        <v>0</v>
      </c>
      <c r="Y8" s="1">
        <f t="shared" si="1"/>
        <v>0</v>
      </c>
      <c r="Z8" s="1">
        <f t="shared" si="1"/>
        <v>0</v>
      </c>
      <c r="AA8" s="1">
        <f t="shared" si="1"/>
        <v>0</v>
      </c>
      <c r="AB8" s="1">
        <f t="shared" si="1"/>
        <v>0</v>
      </c>
      <c r="AC8" s="1">
        <f t="shared" si="1"/>
        <v>0</v>
      </c>
      <c r="AD8" s="1">
        <f t="shared" si="1"/>
        <v>0</v>
      </c>
      <c r="AE8" s="1">
        <f t="shared" si="1"/>
        <v>0</v>
      </c>
      <c r="AF8" s="1">
        <f t="shared" si="1"/>
        <v>0</v>
      </c>
      <c r="AG8" s="1">
        <f t="shared" si="1"/>
        <v>0</v>
      </c>
      <c r="AH8" s="1">
        <f t="shared" si="1"/>
        <v>0</v>
      </c>
      <c r="AI8" s="1">
        <f t="shared" si="1"/>
        <v>0</v>
      </c>
      <c r="AJ8" s="1">
        <f t="shared" si="1"/>
        <v>0</v>
      </c>
      <c r="AK8" s="1">
        <f t="shared" si="1"/>
        <v>0</v>
      </c>
      <c r="AL8" s="1">
        <f t="shared" si="1"/>
        <v>0</v>
      </c>
      <c r="AM8" s="1">
        <f t="shared" si="2"/>
        <v>0</v>
      </c>
      <c r="AN8" s="1">
        <f t="shared" si="2"/>
        <v>0</v>
      </c>
      <c r="AO8" s="1">
        <f t="shared" si="2"/>
        <v>0</v>
      </c>
      <c r="AP8" s="1">
        <f t="shared" si="2"/>
        <v>0</v>
      </c>
      <c r="AQ8" s="1">
        <f t="shared" si="2"/>
        <v>0</v>
      </c>
      <c r="AR8" s="24">
        <f t="shared" si="2"/>
        <v>0</v>
      </c>
      <c r="AS8" s="26">
        <f t="shared" si="2"/>
        <v>0</v>
      </c>
      <c r="AT8" s="26">
        <f t="shared" si="2"/>
        <v>0</v>
      </c>
      <c r="AU8" s="26">
        <f t="shared" si="2"/>
        <v>0</v>
      </c>
      <c r="AV8" s="26">
        <f t="shared" si="2"/>
        <v>0</v>
      </c>
      <c r="AW8" s="26">
        <f t="shared" si="2"/>
        <v>0</v>
      </c>
      <c r="AX8" s="26">
        <f t="shared" si="2"/>
        <v>0</v>
      </c>
      <c r="AY8" s="1">
        <f t="shared" si="2"/>
        <v>0</v>
      </c>
      <c r="AZ8" s="1">
        <f t="shared" si="2"/>
        <v>0</v>
      </c>
      <c r="BA8" s="1">
        <f t="shared" si="2"/>
        <v>0</v>
      </c>
      <c r="BB8" s="1">
        <f t="shared" si="2"/>
        <v>0</v>
      </c>
      <c r="BC8" s="1">
        <f t="shared" si="3"/>
        <v>0</v>
      </c>
      <c r="BD8" s="1">
        <f t="shared" si="3"/>
        <v>0</v>
      </c>
      <c r="BE8" s="1">
        <f t="shared" si="3"/>
        <v>0</v>
      </c>
      <c r="BF8" s="1">
        <f t="shared" si="3"/>
        <v>0</v>
      </c>
      <c r="BG8" s="1">
        <f t="shared" si="3"/>
        <v>0</v>
      </c>
      <c r="BH8" s="1">
        <f t="shared" si="3"/>
        <v>0</v>
      </c>
      <c r="BI8" s="1">
        <f t="shared" si="3"/>
        <v>0</v>
      </c>
      <c r="BJ8" s="1">
        <f t="shared" si="3"/>
        <v>0</v>
      </c>
      <c r="BK8" s="1">
        <f t="shared" si="3"/>
        <v>0</v>
      </c>
      <c r="BL8" s="1">
        <f t="shared" si="3"/>
        <v>0</v>
      </c>
      <c r="BM8" s="1">
        <f t="shared" si="3"/>
        <v>0</v>
      </c>
      <c r="BN8" s="1">
        <f t="shared" si="3"/>
        <v>0</v>
      </c>
      <c r="BO8" s="1">
        <f t="shared" si="3"/>
        <v>0</v>
      </c>
      <c r="BP8" s="1">
        <f t="shared" si="3"/>
        <v>0</v>
      </c>
      <c r="BQ8" s="1">
        <f t="shared" si="3"/>
        <v>0</v>
      </c>
      <c r="BR8" s="1">
        <f t="shared" si="3"/>
        <v>0</v>
      </c>
      <c r="BS8" s="1">
        <f t="shared" si="4"/>
        <v>0</v>
      </c>
      <c r="BT8" s="1">
        <f t="shared" si="4"/>
        <v>0</v>
      </c>
      <c r="BU8" s="1">
        <f t="shared" si="4"/>
        <v>0</v>
      </c>
      <c r="BV8" s="1">
        <f t="shared" si="4"/>
        <v>0</v>
      </c>
      <c r="BW8" s="1">
        <f t="shared" si="4"/>
        <v>0</v>
      </c>
      <c r="BX8" s="1">
        <f t="shared" si="4"/>
        <v>0</v>
      </c>
      <c r="BY8" s="1">
        <f t="shared" si="4"/>
        <v>0</v>
      </c>
      <c r="BZ8" s="1">
        <f t="shared" si="4"/>
        <v>0</v>
      </c>
      <c r="CA8" s="1">
        <f t="shared" si="4"/>
        <v>0</v>
      </c>
      <c r="CB8" s="1">
        <f t="shared" si="4"/>
        <v>0</v>
      </c>
      <c r="CC8" s="16">
        <f t="shared" si="4"/>
        <v>0</v>
      </c>
    </row>
    <row r="9" spans="2:81" x14ac:dyDescent="0.25">
      <c r="B9" s="89"/>
      <c r="C9" s="8" t="s">
        <v>0</v>
      </c>
      <c r="D9" s="22" t="s">
        <v>5</v>
      </c>
      <c r="E9" s="32" t="s">
        <v>175</v>
      </c>
      <c r="F9" s="26">
        <f t="shared" si="5"/>
        <v>0</v>
      </c>
      <c r="G9" s="26">
        <f t="shared" si="0"/>
        <v>0</v>
      </c>
      <c r="H9" s="26">
        <f t="shared" si="0"/>
        <v>1</v>
      </c>
      <c r="I9" s="26">
        <f t="shared" si="0"/>
        <v>0</v>
      </c>
      <c r="J9" s="26">
        <f t="shared" si="0"/>
        <v>0</v>
      </c>
      <c r="K9" s="26">
        <f t="shared" si="0"/>
        <v>0</v>
      </c>
      <c r="L9" s="26">
        <f t="shared" si="0"/>
        <v>0</v>
      </c>
      <c r="M9" s="1">
        <f t="shared" si="0"/>
        <v>0</v>
      </c>
      <c r="N9" s="1">
        <f t="shared" si="0"/>
        <v>0</v>
      </c>
      <c r="O9" s="1">
        <f t="shared" si="0"/>
        <v>0</v>
      </c>
      <c r="P9" s="1">
        <f t="shared" si="0"/>
        <v>0</v>
      </c>
      <c r="Q9" s="1">
        <f t="shared" si="0"/>
        <v>0</v>
      </c>
      <c r="R9" s="1">
        <f t="shared" si="0"/>
        <v>0</v>
      </c>
      <c r="S9" s="1">
        <f t="shared" si="0"/>
        <v>0</v>
      </c>
      <c r="T9" s="1">
        <f t="shared" si="0"/>
        <v>0</v>
      </c>
      <c r="U9" s="1">
        <f t="shared" si="0"/>
        <v>0</v>
      </c>
      <c r="V9" s="1">
        <f t="shared" si="0"/>
        <v>0</v>
      </c>
      <c r="W9" s="1">
        <f t="shared" si="1"/>
        <v>0</v>
      </c>
      <c r="X9" s="1">
        <f t="shared" si="1"/>
        <v>0</v>
      </c>
      <c r="Y9" s="1">
        <f t="shared" si="1"/>
        <v>0</v>
      </c>
      <c r="Z9" s="1">
        <f t="shared" si="1"/>
        <v>0</v>
      </c>
      <c r="AA9" s="1">
        <f t="shared" si="1"/>
        <v>0</v>
      </c>
      <c r="AB9" s="1">
        <f t="shared" si="1"/>
        <v>0</v>
      </c>
      <c r="AC9" s="1">
        <f t="shared" si="1"/>
        <v>0</v>
      </c>
      <c r="AD9" s="1">
        <f t="shared" si="1"/>
        <v>0</v>
      </c>
      <c r="AE9" s="1">
        <f t="shared" si="1"/>
        <v>0</v>
      </c>
      <c r="AF9" s="1">
        <f t="shared" si="1"/>
        <v>0</v>
      </c>
      <c r="AG9" s="1">
        <f t="shared" si="1"/>
        <v>0</v>
      </c>
      <c r="AH9" s="1">
        <f t="shared" si="1"/>
        <v>0</v>
      </c>
      <c r="AI9" s="1">
        <f t="shared" si="1"/>
        <v>0</v>
      </c>
      <c r="AJ9" s="1">
        <f t="shared" si="1"/>
        <v>0</v>
      </c>
      <c r="AK9" s="1">
        <f t="shared" si="1"/>
        <v>0</v>
      </c>
      <c r="AL9" s="1">
        <f t="shared" si="1"/>
        <v>0</v>
      </c>
      <c r="AM9" s="1">
        <f t="shared" si="2"/>
        <v>0</v>
      </c>
      <c r="AN9" s="1">
        <f t="shared" si="2"/>
        <v>0</v>
      </c>
      <c r="AO9" s="1">
        <f t="shared" si="2"/>
        <v>0</v>
      </c>
      <c r="AP9" s="1">
        <f t="shared" si="2"/>
        <v>0</v>
      </c>
      <c r="AQ9" s="1">
        <f t="shared" si="2"/>
        <v>0</v>
      </c>
      <c r="AR9" s="24">
        <f t="shared" si="2"/>
        <v>0</v>
      </c>
      <c r="AS9" s="26">
        <f t="shared" si="2"/>
        <v>0</v>
      </c>
      <c r="AT9" s="26">
        <f t="shared" si="2"/>
        <v>0</v>
      </c>
      <c r="AU9" s="26">
        <f t="shared" si="2"/>
        <v>0</v>
      </c>
      <c r="AV9" s="26">
        <f t="shared" si="2"/>
        <v>0</v>
      </c>
      <c r="AW9" s="26">
        <f t="shared" si="2"/>
        <v>0</v>
      </c>
      <c r="AX9" s="26">
        <f t="shared" si="2"/>
        <v>0</v>
      </c>
      <c r="AY9" s="1">
        <f t="shared" si="2"/>
        <v>0</v>
      </c>
      <c r="AZ9" s="1">
        <f t="shared" si="2"/>
        <v>0</v>
      </c>
      <c r="BA9" s="1">
        <f t="shared" si="2"/>
        <v>0</v>
      </c>
      <c r="BB9" s="1">
        <f t="shared" si="2"/>
        <v>0</v>
      </c>
      <c r="BC9" s="1">
        <f t="shared" si="3"/>
        <v>0</v>
      </c>
      <c r="BD9" s="1">
        <f t="shared" si="3"/>
        <v>0</v>
      </c>
      <c r="BE9" s="1">
        <f t="shared" si="3"/>
        <v>0</v>
      </c>
      <c r="BF9" s="1">
        <f t="shared" si="3"/>
        <v>0</v>
      </c>
      <c r="BG9" s="1">
        <f t="shared" si="3"/>
        <v>0</v>
      </c>
      <c r="BH9" s="1">
        <f t="shared" si="3"/>
        <v>0</v>
      </c>
      <c r="BI9" s="1">
        <f t="shared" si="3"/>
        <v>0</v>
      </c>
      <c r="BJ9" s="1">
        <f t="shared" si="3"/>
        <v>0</v>
      </c>
      <c r="BK9" s="1">
        <f t="shared" si="3"/>
        <v>0</v>
      </c>
      <c r="BL9" s="1">
        <f t="shared" si="3"/>
        <v>0</v>
      </c>
      <c r="BM9" s="1">
        <f t="shared" si="3"/>
        <v>0</v>
      </c>
      <c r="BN9" s="1">
        <f t="shared" si="3"/>
        <v>0</v>
      </c>
      <c r="BO9" s="1">
        <f t="shared" si="3"/>
        <v>0</v>
      </c>
      <c r="BP9" s="1">
        <f t="shared" si="3"/>
        <v>0</v>
      </c>
      <c r="BQ9" s="1">
        <f t="shared" si="3"/>
        <v>0</v>
      </c>
      <c r="BR9" s="1">
        <f t="shared" si="3"/>
        <v>0</v>
      </c>
      <c r="BS9" s="1">
        <f t="shared" si="4"/>
        <v>0</v>
      </c>
      <c r="BT9" s="1">
        <f t="shared" si="4"/>
        <v>0</v>
      </c>
      <c r="BU9" s="1">
        <f t="shared" si="4"/>
        <v>0</v>
      </c>
      <c r="BV9" s="1">
        <f t="shared" si="4"/>
        <v>0</v>
      </c>
      <c r="BW9" s="1">
        <f t="shared" si="4"/>
        <v>0</v>
      </c>
      <c r="BX9" s="1">
        <f t="shared" si="4"/>
        <v>0</v>
      </c>
      <c r="BY9" s="1">
        <f t="shared" si="4"/>
        <v>0</v>
      </c>
      <c r="BZ9" s="1">
        <f t="shared" si="4"/>
        <v>0</v>
      </c>
      <c r="CA9" s="1">
        <f t="shared" si="4"/>
        <v>0</v>
      </c>
      <c r="CB9" s="1">
        <f t="shared" si="4"/>
        <v>0</v>
      </c>
      <c r="CC9" s="16">
        <f t="shared" si="4"/>
        <v>0</v>
      </c>
    </row>
    <row r="10" spans="2:81" x14ac:dyDescent="0.25">
      <c r="B10" s="89"/>
      <c r="C10" s="8" t="s">
        <v>0</v>
      </c>
      <c r="D10" s="22" t="s">
        <v>6</v>
      </c>
      <c r="E10" s="32" t="s">
        <v>176</v>
      </c>
      <c r="F10" s="26">
        <f t="shared" si="5"/>
        <v>0</v>
      </c>
      <c r="G10" s="26">
        <f t="shared" si="0"/>
        <v>0</v>
      </c>
      <c r="H10" s="26">
        <f t="shared" si="0"/>
        <v>0</v>
      </c>
      <c r="I10" s="26">
        <f t="shared" si="0"/>
        <v>1</v>
      </c>
      <c r="J10" s="26">
        <f t="shared" si="0"/>
        <v>0</v>
      </c>
      <c r="K10" s="26">
        <f t="shared" si="0"/>
        <v>0</v>
      </c>
      <c r="L10" s="26">
        <f t="shared" si="0"/>
        <v>0</v>
      </c>
      <c r="M10" s="1">
        <f t="shared" si="0"/>
        <v>0</v>
      </c>
      <c r="N10" s="1">
        <f t="shared" si="0"/>
        <v>0</v>
      </c>
      <c r="O10" s="1">
        <f t="shared" si="0"/>
        <v>0</v>
      </c>
      <c r="P10" s="1">
        <f t="shared" si="0"/>
        <v>0</v>
      </c>
      <c r="Q10" s="1">
        <f t="shared" si="0"/>
        <v>0</v>
      </c>
      <c r="R10" s="1">
        <f t="shared" si="0"/>
        <v>0</v>
      </c>
      <c r="S10" s="1">
        <f t="shared" si="0"/>
        <v>0</v>
      </c>
      <c r="T10" s="1">
        <f t="shared" si="0"/>
        <v>0</v>
      </c>
      <c r="U10" s="1">
        <f t="shared" si="0"/>
        <v>0</v>
      </c>
      <c r="V10" s="1">
        <f t="shared" si="0"/>
        <v>0</v>
      </c>
      <c r="W10" s="1">
        <f t="shared" si="1"/>
        <v>0</v>
      </c>
      <c r="X10" s="1">
        <f t="shared" si="1"/>
        <v>0</v>
      </c>
      <c r="Y10" s="1">
        <f t="shared" si="1"/>
        <v>0</v>
      </c>
      <c r="Z10" s="1">
        <f t="shared" si="1"/>
        <v>0</v>
      </c>
      <c r="AA10" s="1">
        <f t="shared" si="1"/>
        <v>0</v>
      </c>
      <c r="AB10" s="1">
        <f t="shared" si="1"/>
        <v>0</v>
      </c>
      <c r="AC10" s="1">
        <f t="shared" si="1"/>
        <v>0</v>
      </c>
      <c r="AD10" s="1">
        <f t="shared" si="1"/>
        <v>0</v>
      </c>
      <c r="AE10" s="1">
        <f t="shared" si="1"/>
        <v>0</v>
      </c>
      <c r="AF10" s="1">
        <f t="shared" si="1"/>
        <v>0</v>
      </c>
      <c r="AG10" s="1">
        <f t="shared" si="1"/>
        <v>0</v>
      </c>
      <c r="AH10" s="1">
        <f t="shared" si="1"/>
        <v>0</v>
      </c>
      <c r="AI10" s="1">
        <f t="shared" si="1"/>
        <v>0</v>
      </c>
      <c r="AJ10" s="1">
        <f t="shared" si="1"/>
        <v>0</v>
      </c>
      <c r="AK10" s="1">
        <f t="shared" si="1"/>
        <v>0</v>
      </c>
      <c r="AL10" s="1">
        <f t="shared" si="1"/>
        <v>0</v>
      </c>
      <c r="AM10" s="1">
        <f t="shared" si="2"/>
        <v>0</v>
      </c>
      <c r="AN10" s="1">
        <f t="shared" si="2"/>
        <v>0</v>
      </c>
      <c r="AO10" s="1">
        <f t="shared" si="2"/>
        <v>0</v>
      </c>
      <c r="AP10" s="1">
        <f t="shared" si="2"/>
        <v>0</v>
      </c>
      <c r="AQ10" s="1">
        <f t="shared" si="2"/>
        <v>0</v>
      </c>
      <c r="AR10" s="24">
        <f t="shared" si="2"/>
        <v>0</v>
      </c>
      <c r="AS10" s="26">
        <f t="shared" si="2"/>
        <v>0</v>
      </c>
      <c r="AT10" s="26">
        <f t="shared" si="2"/>
        <v>0</v>
      </c>
      <c r="AU10" s="26">
        <f t="shared" si="2"/>
        <v>0</v>
      </c>
      <c r="AV10" s="26">
        <f t="shared" si="2"/>
        <v>0</v>
      </c>
      <c r="AW10" s="26">
        <f t="shared" si="2"/>
        <v>0</v>
      </c>
      <c r="AX10" s="26">
        <f t="shared" si="2"/>
        <v>0</v>
      </c>
      <c r="AY10" s="1">
        <f t="shared" si="2"/>
        <v>0</v>
      </c>
      <c r="AZ10" s="1">
        <f t="shared" si="2"/>
        <v>0</v>
      </c>
      <c r="BA10" s="1">
        <f t="shared" si="2"/>
        <v>0</v>
      </c>
      <c r="BB10" s="1">
        <f t="shared" si="2"/>
        <v>0</v>
      </c>
      <c r="BC10" s="1">
        <f t="shared" si="3"/>
        <v>0</v>
      </c>
      <c r="BD10" s="1">
        <f t="shared" si="3"/>
        <v>0</v>
      </c>
      <c r="BE10" s="1">
        <f t="shared" si="3"/>
        <v>0</v>
      </c>
      <c r="BF10" s="1">
        <f t="shared" si="3"/>
        <v>0</v>
      </c>
      <c r="BG10" s="1">
        <f t="shared" si="3"/>
        <v>0</v>
      </c>
      <c r="BH10" s="1">
        <f t="shared" si="3"/>
        <v>0</v>
      </c>
      <c r="BI10" s="1">
        <f t="shared" si="3"/>
        <v>0</v>
      </c>
      <c r="BJ10" s="1">
        <f t="shared" si="3"/>
        <v>0</v>
      </c>
      <c r="BK10" s="1">
        <f t="shared" si="3"/>
        <v>0</v>
      </c>
      <c r="BL10" s="1">
        <f t="shared" si="3"/>
        <v>0</v>
      </c>
      <c r="BM10" s="1">
        <f t="shared" si="3"/>
        <v>0</v>
      </c>
      <c r="BN10" s="1">
        <f t="shared" si="3"/>
        <v>0</v>
      </c>
      <c r="BO10" s="1">
        <f t="shared" si="3"/>
        <v>0</v>
      </c>
      <c r="BP10" s="1">
        <f t="shared" si="3"/>
        <v>0</v>
      </c>
      <c r="BQ10" s="1">
        <f t="shared" si="3"/>
        <v>0</v>
      </c>
      <c r="BR10" s="1">
        <f t="shared" si="3"/>
        <v>0</v>
      </c>
      <c r="BS10" s="1">
        <f t="shared" si="4"/>
        <v>0</v>
      </c>
      <c r="BT10" s="1">
        <f t="shared" si="4"/>
        <v>0</v>
      </c>
      <c r="BU10" s="1">
        <f t="shared" si="4"/>
        <v>0</v>
      </c>
      <c r="BV10" s="1">
        <f t="shared" si="4"/>
        <v>0</v>
      </c>
      <c r="BW10" s="1">
        <f t="shared" si="4"/>
        <v>0</v>
      </c>
      <c r="BX10" s="1">
        <f t="shared" si="4"/>
        <v>0</v>
      </c>
      <c r="BY10" s="1">
        <f t="shared" si="4"/>
        <v>0</v>
      </c>
      <c r="BZ10" s="1">
        <f t="shared" si="4"/>
        <v>0</v>
      </c>
      <c r="CA10" s="1">
        <f t="shared" si="4"/>
        <v>0</v>
      </c>
      <c r="CB10" s="1">
        <f t="shared" si="4"/>
        <v>0</v>
      </c>
      <c r="CC10" s="16">
        <f t="shared" si="4"/>
        <v>0</v>
      </c>
    </row>
    <row r="11" spans="2:81" x14ac:dyDescent="0.25">
      <c r="B11" s="89"/>
      <c r="C11" s="8" t="s">
        <v>0</v>
      </c>
      <c r="D11" s="22" t="s">
        <v>7</v>
      </c>
      <c r="E11" s="32" t="s">
        <v>188</v>
      </c>
      <c r="F11" s="26">
        <f t="shared" si="5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 t="shared" si="0"/>
        <v>1</v>
      </c>
      <c r="K11" s="26">
        <f t="shared" si="0"/>
        <v>0</v>
      </c>
      <c r="L11" s="26">
        <f t="shared" si="0"/>
        <v>0</v>
      </c>
      <c r="M11" s="1">
        <f t="shared" si="0"/>
        <v>0</v>
      </c>
      <c r="N11" s="1">
        <f t="shared" si="0"/>
        <v>0</v>
      </c>
      <c r="O11" s="1">
        <f t="shared" si="0"/>
        <v>0</v>
      </c>
      <c r="P11" s="1">
        <f t="shared" si="0"/>
        <v>0</v>
      </c>
      <c r="Q11" s="1">
        <f t="shared" si="0"/>
        <v>0</v>
      </c>
      <c r="R11" s="1">
        <f t="shared" si="0"/>
        <v>0</v>
      </c>
      <c r="S11" s="1">
        <f t="shared" si="0"/>
        <v>0</v>
      </c>
      <c r="T11" s="1">
        <f t="shared" si="0"/>
        <v>0</v>
      </c>
      <c r="U11" s="1">
        <f t="shared" si="0"/>
        <v>0</v>
      </c>
      <c r="V11" s="1">
        <f t="shared" si="0"/>
        <v>0</v>
      </c>
      <c r="W11" s="1">
        <f t="shared" si="1"/>
        <v>0</v>
      </c>
      <c r="X11" s="1">
        <f t="shared" si="1"/>
        <v>0</v>
      </c>
      <c r="Y11" s="1">
        <f t="shared" si="1"/>
        <v>0</v>
      </c>
      <c r="Z11" s="1">
        <f t="shared" si="1"/>
        <v>0</v>
      </c>
      <c r="AA11" s="1">
        <f t="shared" si="1"/>
        <v>0</v>
      </c>
      <c r="AB11" s="1">
        <f t="shared" si="1"/>
        <v>0</v>
      </c>
      <c r="AC11" s="1">
        <f t="shared" si="1"/>
        <v>0</v>
      </c>
      <c r="AD11" s="1">
        <f t="shared" si="1"/>
        <v>0</v>
      </c>
      <c r="AE11" s="1">
        <f t="shared" si="1"/>
        <v>0</v>
      </c>
      <c r="AF11" s="1">
        <f t="shared" si="1"/>
        <v>0</v>
      </c>
      <c r="AG11" s="1">
        <f t="shared" si="1"/>
        <v>0</v>
      </c>
      <c r="AH11" s="1">
        <f t="shared" si="1"/>
        <v>0</v>
      </c>
      <c r="AI11" s="1">
        <f t="shared" si="1"/>
        <v>0</v>
      </c>
      <c r="AJ11" s="1">
        <f t="shared" si="1"/>
        <v>0</v>
      </c>
      <c r="AK11" s="1">
        <f t="shared" si="1"/>
        <v>0</v>
      </c>
      <c r="AL11" s="1">
        <f t="shared" si="1"/>
        <v>0</v>
      </c>
      <c r="AM11" s="1">
        <f t="shared" si="2"/>
        <v>0</v>
      </c>
      <c r="AN11" s="1">
        <f t="shared" si="2"/>
        <v>0</v>
      </c>
      <c r="AO11" s="1">
        <f t="shared" si="2"/>
        <v>0</v>
      </c>
      <c r="AP11" s="1">
        <f t="shared" si="2"/>
        <v>0</v>
      </c>
      <c r="AQ11" s="1">
        <f t="shared" si="2"/>
        <v>0</v>
      </c>
      <c r="AR11" s="24">
        <f t="shared" si="2"/>
        <v>0</v>
      </c>
      <c r="AS11" s="26">
        <f t="shared" si="2"/>
        <v>0</v>
      </c>
      <c r="AT11" s="26">
        <f t="shared" si="2"/>
        <v>0</v>
      </c>
      <c r="AU11" s="26">
        <f t="shared" si="2"/>
        <v>0</v>
      </c>
      <c r="AV11" s="26">
        <f t="shared" si="2"/>
        <v>0</v>
      </c>
      <c r="AW11" s="26">
        <f t="shared" si="2"/>
        <v>0</v>
      </c>
      <c r="AX11" s="26">
        <f t="shared" si="2"/>
        <v>0</v>
      </c>
      <c r="AY11" s="1">
        <f t="shared" si="2"/>
        <v>0</v>
      </c>
      <c r="AZ11" s="1">
        <f t="shared" si="2"/>
        <v>0</v>
      </c>
      <c r="BA11" s="1">
        <f t="shared" si="2"/>
        <v>0</v>
      </c>
      <c r="BB11" s="1">
        <f t="shared" si="2"/>
        <v>0</v>
      </c>
      <c r="BC11" s="1">
        <f t="shared" si="3"/>
        <v>0</v>
      </c>
      <c r="BD11" s="1">
        <f t="shared" si="3"/>
        <v>0</v>
      </c>
      <c r="BE11" s="1">
        <f t="shared" si="3"/>
        <v>0</v>
      </c>
      <c r="BF11" s="1">
        <f t="shared" si="3"/>
        <v>0</v>
      </c>
      <c r="BG11" s="1">
        <f t="shared" si="3"/>
        <v>0</v>
      </c>
      <c r="BH11" s="1">
        <f t="shared" si="3"/>
        <v>0</v>
      </c>
      <c r="BI11" s="1">
        <f t="shared" si="3"/>
        <v>0</v>
      </c>
      <c r="BJ11" s="1">
        <f t="shared" si="3"/>
        <v>0</v>
      </c>
      <c r="BK11" s="1">
        <f t="shared" si="3"/>
        <v>0</v>
      </c>
      <c r="BL11" s="1">
        <f t="shared" si="3"/>
        <v>0</v>
      </c>
      <c r="BM11" s="1">
        <f t="shared" si="3"/>
        <v>0</v>
      </c>
      <c r="BN11" s="1">
        <f t="shared" si="3"/>
        <v>0</v>
      </c>
      <c r="BO11" s="1">
        <f t="shared" si="3"/>
        <v>0</v>
      </c>
      <c r="BP11" s="1">
        <f t="shared" si="3"/>
        <v>0</v>
      </c>
      <c r="BQ11" s="1">
        <f t="shared" si="3"/>
        <v>0</v>
      </c>
      <c r="BR11" s="1">
        <f t="shared" si="3"/>
        <v>0</v>
      </c>
      <c r="BS11" s="1">
        <f t="shared" si="4"/>
        <v>0</v>
      </c>
      <c r="BT11" s="1">
        <f t="shared" si="4"/>
        <v>0</v>
      </c>
      <c r="BU11" s="1">
        <f t="shared" si="4"/>
        <v>0</v>
      </c>
      <c r="BV11" s="1">
        <f t="shared" si="4"/>
        <v>0</v>
      </c>
      <c r="BW11" s="1">
        <f t="shared" si="4"/>
        <v>0</v>
      </c>
      <c r="BX11" s="1">
        <f t="shared" si="4"/>
        <v>0</v>
      </c>
      <c r="BY11" s="1">
        <f t="shared" si="4"/>
        <v>0</v>
      </c>
      <c r="BZ11" s="1">
        <f t="shared" si="4"/>
        <v>0</v>
      </c>
      <c r="CA11" s="1">
        <f t="shared" si="4"/>
        <v>0</v>
      </c>
      <c r="CB11" s="1">
        <f t="shared" si="4"/>
        <v>0</v>
      </c>
      <c r="CC11" s="16">
        <f t="shared" si="4"/>
        <v>0</v>
      </c>
    </row>
    <row r="12" spans="2:81" x14ac:dyDescent="0.25">
      <c r="B12" s="89"/>
      <c r="C12" s="8" t="s">
        <v>0</v>
      </c>
      <c r="D12" s="22" t="s">
        <v>8</v>
      </c>
      <c r="E12" s="32" t="s">
        <v>174</v>
      </c>
      <c r="F12" s="26">
        <f t="shared" si="5"/>
        <v>0</v>
      </c>
      <c r="G12" s="26">
        <f t="shared" si="0"/>
        <v>0</v>
      </c>
      <c r="H12" s="26">
        <f t="shared" si="0"/>
        <v>0</v>
      </c>
      <c r="I12" s="26">
        <f t="shared" si="0"/>
        <v>0</v>
      </c>
      <c r="J12" s="26">
        <f t="shared" si="0"/>
        <v>0</v>
      </c>
      <c r="K12" s="26">
        <f t="shared" si="0"/>
        <v>1</v>
      </c>
      <c r="L12" s="26">
        <f t="shared" si="0"/>
        <v>0</v>
      </c>
      <c r="M12" s="1">
        <f t="shared" si="0"/>
        <v>0</v>
      </c>
      <c r="N12" s="1">
        <f t="shared" si="0"/>
        <v>0</v>
      </c>
      <c r="O12" s="1">
        <f t="shared" si="0"/>
        <v>0</v>
      </c>
      <c r="P12" s="1">
        <f t="shared" si="0"/>
        <v>0</v>
      </c>
      <c r="Q12" s="1">
        <f t="shared" si="0"/>
        <v>0</v>
      </c>
      <c r="R12" s="1">
        <f t="shared" si="0"/>
        <v>0</v>
      </c>
      <c r="S12" s="1">
        <f t="shared" si="0"/>
        <v>0</v>
      </c>
      <c r="T12" s="1">
        <f t="shared" si="0"/>
        <v>0</v>
      </c>
      <c r="U12" s="1">
        <f t="shared" si="0"/>
        <v>0</v>
      </c>
      <c r="V12" s="1">
        <f t="shared" si="0"/>
        <v>0</v>
      </c>
      <c r="W12" s="1">
        <f t="shared" si="1"/>
        <v>0</v>
      </c>
      <c r="X12" s="1">
        <f t="shared" si="1"/>
        <v>0</v>
      </c>
      <c r="Y12" s="1">
        <f t="shared" si="1"/>
        <v>0</v>
      </c>
      <c r="Z12" s="1">
        <f t="shared" si="1"/>
        <v>0</v>
      </c>
      <c r="AA12" s="1">
        <f t="shared" si="1"/>
        <v>0</v>
      </c>
      <c r="AB12" s="1">
        <f t="shared" si="1"/>
        <v>0</v>
      </c>
      <c r="AC12" s="1">
        <f t="shared" si="1"/>
        <v>0</v>
      </c>
      <c r="AD12" s="1">
        <f t="shared" si="1"/>
        <v>0</v>
      </c>
      <c r="AE12" s="1">
        <f t="shared" si="1"/>
        <v>0</v>
      </c>
      <c r="AF12" s="1">
        <f t="shared" si="1"/>
        <v>0</v>
      </c>
      <c r="AG12" s="1">
        <f t="shared" si="1"/>
        <v>0</v>
      </c>
      <c r="AH12" s="1">
        <f t="shared" si="1"/>
        <v>0</v>
      </c>
      <c r="AI12" s="1">
        <f t="shared" si="1"/>
        <v>0</v>
      </c>
      <c r="AJ12" s="1">
        <f t="shared" si="1"/>
        <v>0</v>
      </c>
      <c r="AK12" s="1">
        <f t="shared" si="1"/>
        <v>0</v>
      </c>
      <c r="AL12" s="1">
        <f t="shared" si="1"/>
        <v>0</v>
      </c>
      <c r="AM12" s="1">
        <f t="shared" si="2"/>
        <v>0</v>
      </c>
      <c r="AN12" s="1">
        <f t="shared" si="2"/>
        <v>0</v>
      </c>
      <c r="AO12" s="1">
        <f t="shared" si="2"/>
        <v>0</v>
      </c>
      <c r="AP12" s="1">
        <f t="shared" si="2"/>
        <v>0</v>
      </c>
      <c r="AQ12" s="1">
        <f t="shared" si="2"/>
        <v>0</v>
      </c>
      <c r="AR12" s="24">
        <f t="shared" si="2"/>
        <v>0</v>
      </c>
      <c r="AS12" s="26">
        <f t="shared" si="2"/>
        <v>0</v>
      </c>
      <c r="AT12" s="26">
        <f t="shared" si="2"/>
        <v>0</v>
      </c>
      <c r="AU12" s="26">
        <f t="shared" si="2"/>
        <v>0</v>
      </c>
      <c r="AV12" s="26">
        <f t="shared" si="2"/>
        <v>0</v>
      </c>
      <c r="AW12" s="26">
        <f t="shared" si="2"/>
        <v>0</v>
      </c>
      <c r="AX12" s="26">
        <f t="shared" si="2"/>
        <v>0</v>
      </c>
      <c r="AY12" s="1">
        <f t="shared" si="2"/>
        <v>0</v>
      </c>
      <c r="AZ12" s="1">
        <f t="shared" si="2"/>
        <v>0</v>
      </c>
      <c r="BA12" s="1">
        <f t="shared" si="2"/>
        <v>0</v>
      </c>
      <c r="BB12" s="1">
        <f t="shared" si="2"/>
        <v>0</v>
      </c>
      <c r="BC12" s="1">
        <f t="shared" si="3"/>
        <v>0</v>
      </c>
      <c r="BD12" s="1">
        <f t="shared" si="3"/>
        <v>0</v>
      </c>
      <c r="BE12" s="1">
        <f t="shared" si="3"/>
        <v>0</v>
      </c>
      <c r="BF12" s="1">
        <f t="shared" si="3"/>
        <v>0</v>
      </c>
      <c r="BG12" s="1">
        <f t="shared" si="3"/>
        <v>0</v>
      </c>
      <c r="BH12" s="1">
        <f t="shared" si="3"/>
        <v>0</v>
      </c>
      <c r="BI12" s="1">
        <f t="shared" si="3"/>
        <v>0</v>
      </c>
      <c r="BJ12" s="1">
        <f t="shared" si="3"/>
        <v>0</v>
      </c>
      <c r="BK12" s="1">
        <f t="shared" si="3"/>
        <v>0</v>
      </c>
      <c r="BL12" s="1">
        <f t="shared" si="3"/>
        <v>0</v>
      </c>
      <c r="BM12" s="1">
        <f t="shared" si="3"/>
        <v>0</v>
      </c>
      <c r="BN12" s="1">
        <f t="shared" si="3"/>
        <v>0</v>
      </c>
      <c r="BO12" s="1">
        <f t="shared" si="3"/>
        <v>0</v>
      </c>
      <c r="BP12" s="1">
        <f t="shared" si="3"/>
        <v>0</v>
      </c>
      <c r="BQ12" s="1">
        <f t="shared" si="3"/>
        <v>0</v>
      </c>
      <c r="BR12" s="1">
        <f t="shared" si="3"/>
        <v>0</v>
      </c>
      <c r="BS12" s="1">
        <f t="shared" si="4"/>
        <v>0</v>
      </c>
      <c r="BT12" s="1">
        <f t="shared" si="4"/>
        <v>0</v>
      </c>
      <c r="BU12" s="1">
        <f t="shared" si="4"/>
        <v>0</v>
      </c>
      <c r="BV12" s="1">
        <f t="shared" si="4"/>
        <v>0</v>
      </c>
      <c r="BW12" s="1">
        <f t="shared" si="4"/>
        <v>0</v>
      </c>
      <c r="BX12" s="1">
        <f t="shared" si="4"/>
        <v>0</v>
      </c>
      <c r="BY12" s="1">
        <f t="shared" si="4"/>
        <v>0</v>
      </c>
      <c r="BZ12" s="1">
        <f t="shared" si="4"/>
        <v>0</v>
      </c>
      <c r="CA12" s="1">
        <f t="shared" si="4"/>
        <v>0</v>
      </c>
      <c r="CB12" s="1">
        <f t="shared" si="4"/>
        <v>0</v>
      </c>
      <c r="CC12" s="16">
        <f t="shared" si="4"/>
        <v>0</v>
      </c>
    </row>
    <row r="13" spans="2:81" x14ac:dyDescent="0.25">
      <c r="B13" s="89"/>
      <c r="C13" s="8" t="s">
        <v>0</v>
      </c>
      <c r="D13" s="22" t="s">
        <v>9</v>
      </c>
      <c r="E13" s="32" t="s">
        <v>189</v>
      </c>
      <c r="F13" s="26">
        <f t="shared" si="5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26">
        <f t="shared" si="0"/>
        <v>1</v>
      </c>
      <c r="M13" s="1">
        <f t="shared" si="0"/>
        <v>0</v>
      </c>
      <c r="N13" s="1">
        <f t="shared" si="0"/>
        <v>0</v>
      </c>
      <c r="O13" s="1">
        <f t="shared" si="0"/>
        <v>0</v>
      </c>
      <c r="P13" s="1">
        <f t="shared" si="0"/>
        <v>0</v>
      </c>
      <c r="Q13" s="1">
        <f t="shared" si="0"/>
        <v>0</v>
      </c>
      <c r="R13" s="1">
        <f t="shared" si="0"/>
        <v>0</v>
      </c>
      <c r="S13" s="1">
        <f t="shared" si="0"/>
        <v>0</v>
      </c>
      <c r="T13" s="1">
        <f t="shared" si="0"/>
        <v>0</v>
      </c>
      <c r="U13" s="1">
        <f t="shared" si="0"/>
        <v>0</v>
      </c>
      <c r="V13" s="1">
        <f t="shared" si="0"/>
        <v>0</v>
      </c>
      <c r="W13" s="1">
        <f t="shared" si="1"/>
        <v>0</v>
      </c>
      <c r="X13" s="1">
        <f t="shared" si="1"/>
        <v>0</v>
      </c>
      <c r="Y13" s="1">
        <f t="shared" si="1"/>
        <v>0</v>
      </c>
      <c r="Z13" s="1">
        <f t="shared" si="1"/>
        <v>0</v>
      </c>
      <c r="AA13" s="1">
        <f t="shared" si="1"/>
        <v>0</v>
      </c>
      <c r="AB13" s="1">
        <f t="shared" si="1"/>
        <v>0</v>
      </c>
      <c r="AC13" s="1">
        <f t="shared" si="1"/>
        <v>0</v>
      </c>
      <c r="AD13" s="1">
        <f t="shared" si="1"/>
        <v>0</v>
      </c>
      <c r="AE13" s="1">
        <f t="shared" si="1"/>
        <v>0</v>
      </c>
      <c r="AF13" s="1">
        <f t="shared" si="1"/>
        <v>0</v>
      </c>
      <c r="AG13" s="1">
        <f t="shared" si="1"/>
        <v>0</v>
      </c>
      <c r="AH13" s="1">
        <f t="shared" si="1"/>
        <v>0</v>
      </c>
      <c r="AI13" s="1">
        <f t="shared" si="1"/>
        <v>0</v>
      </c>
      <c r="AJ13" s="1">
        <f t="shared" si="1"/>
        <v>0</v>
      </c>
      <c r="AK13" s="1">
        <f t="shared" si="1"/>
        <v>0</v>
      </c>
      <c r="AL13" s="1">
        <f t="shared" si="1"/>
        <v>0</v>
      </c>
      <c r="AM13" s="1">
        <f t="shared" si="2"/>
        <v>0</v>
      </c>
      <c r="AN13" s="1">
        <f t="shared" si="2"/>
        <v>0</v>
      </c>
      <c r="AO13" s="1">
        <f t="shared" si="2"/>
        <v>0</v>
      </c>
      <c r="AP13" s="1">
        <f t="shared" si="2"/>
        <v>0</v>
      </c>
      <c r="AQ13" s="1">
        <f t="shared" si="2"/>
        <v>0</v>
      </c>
      <c r="AR13" s="24">
        <f t="shared" si="2"/>
        <v>0</v>
      </c>
      <c r="AS13" s="26">
        <f t="shared" si="2"/>
        <v>0</v>
      </c>
      <c r="AT13" s="26">
        <f t="shared" si="2"/>
        <v>0</v>
      </c>
      <c r="AU13" s="26">
        <f t="shared" si="2"/>
        <v>0</v>
      </c>
      <c r="AV13" s="26">
        <f t="shared" si="2"/>
        <v>0</v>
      </c>
      <c r="AW13" s="26">
        <f t="shared" si="2"/>
        <v>0</v>
      </c>
      <c r="AX13" s="26">
        <f t="shared" si="2"/>
        <v>0</v>
      </c>
      <c r="AY13" s="1">
        <f t="shared" si="2"/>
        <v>0</v>
      </c>
      <c r="AZ13" s="1">
        <f t="shared" si="2"/>
        <v>0</v>
      </c>
      <c r="BA13" s="1">
        <f t="shared" si="2"/>
        <v>0</v>
      </c>
      <c r="BB13" s="1">
        <f t="shared" si="2"/>
        <v>0</v>
      </c>
      <c r="BC13" s="1">
        <f t="shared" si="3"/>
        <v>0</v>
      </c>
      <c r="BD13" s="1">
        <f t="shared" si="3"/>
        <v>0</v>
      </c>
      <c r="BE13" s="1">
        <f t="shared" si="3"/>
        <v>0</v>
      </c>
      <c r="BF13" s="1">
        <f t="shared" si="3"/>
        <v>0</v>
      </c>
      <c r="BG13" s="1">
        <f t="shared" si="3"/>
        <v>0</v>
      </c>
      <c r="BH13" s="1">
        <f t="shared" si="3"/>
        <v>0</v>
      </c>
      <c r="BI13" s="1">
        <f t="shared" si="3"/>
        <v>0</v>
      </c>
      <c r="BJ13" s="1">
        <f t="shared" si="3"/>
        <v>0</v>
      </c>
      <c r="BK13" s="1">
        <f t="shared" si="3"/>
        <v>0</v>
      </c>
      <c r="BL13" s="1">
        <f t="shared" si="3"/>
        <v>0</v>
      </c>
      <c r="BM13" s="1">
        <f t="shared" si="3"/>
        <v>0</v>
      </c>
      <c r="BN13" s="1">
        <f t="shared" si="3"/>
        <v>0</v>
      </c>
      <c r="BO13" s="1">
        <f t="shared" si="3"/>
        <v>0</v>
      </c>
      <c r="BP13" s="1">
        <f t="shared" si="3"/>
        <v>0</v>
      </c>
      <c r="BQ13" s="1">
        <f t="shared" si="3"/>
        <v>0</v>
      </c>
      <c r="BR13" s="1">
        <f t="shared" si="3"/>
        <v>0</v>
      </c>
      <c r="BS13" s="1">
        <f t="shared" si="4"/>
        <v>0</v>
      </c>
      <c r="BT13" s="1">
        <f t="shared" si="4"/>
        <v>0</v>
      </c>
      <c r="BU13" s="1">
        <f t="shared" si="4"/>
        <v>0</v>
      </c>
      <c r="BV13" s="1">
        <f t="shared" si="4"/>
        <v>0</v>
      </c>
      <c r="BW13" s="1">
        <f t="shared" si="4"/>
        <v>0</v>
      </c>
      <c r="BX13" s="1">
        <f t="shared" si="4"/>
        <v>0</v>
      </c>
      <c r="BY13" s="1">
        <f t="shared" si="4"/>
        <v>0</v>
      </c>
      <c r="BZ13" s="1">
        <f t="shared" si="4"/>
        <v>0</v>
      </c>
      <c r="CA13" s="1">
        <f t="shared" si="4"/>
        <v>0</v>
      </c>
      <c r="CB13" s="1">
        <f t="shared" si="4"/>
        <v>0</v>
      </c>
      <c r="CC13" s="16">
        <f t="shared" si="4"/>
        <v>0</v>
      </c>
    </row>
    <row r="14" spans="2:81" x14ac:dyDescent="0.25">
      <c r="B14" s="89"/>
      <c r="C14" s="8" t="s">
        <v>0</v>
      </c>
      <c r="D14" s="22" t="s">
        <v>10</v>
      </c>
      <c r="E14" s="32" t="s">
        <v>190</v>
      </c>
      <c r="F14" s="26">
        <f t="shared" si="5"/>
        <v>0</v>
      </c>
      <c r="G14" s="26">
        <f t="shared" si="0"/>
        <v>0</v>
      </c>
      <c r="H14" s="26">
        <f t="shared" si="0"/>
        <v>0</v>
      </c>
      <c r="I14" s="26">
        <f t="shared" si="0"/>
        <v>0</v>
      </c>
      <c r="J14" s="26">
        <f t="shared" si="0"/>
        <v>0</v>
      </c>
      <c r="K14" s="26">
        <f t="shared" si="0"/>
        <v>0</v>
      </c>
      <c r="L14" s="26">
        <f t="shared" si="0"/>
        <v>0</v>
      </c>
      <c r="M14" s="1">
        <f t="shared" si="0"/>
        <v>1</v>
      </c>
      <c r="N14" s="1">
        <f t="shared" si="0"/>
        <v>0</v>
      </c>
      <c r="O14" s="1">
        <f t="shared" si="0"/>
        <v>0</v>
      </c>
      <c r="P14" s="1">
        <f t="shared" si="0"/>
        <v>0</v>
      </c>
      <c r="Q14" s="1">
        <f t="shared" si="0"/>
        <v>0</v>
      </c>
      <c r="R14" s="1">
        <f t="shared" si="0"/>
        <v>0</v>
      </c>
      <c r="S14" s="1">
        <f t="shared" si="0"/>
        <v>0</v>
      </c>
      <c r="T14" s="1">
        <f t="shared" si="0"/>
        <v>0</v>
      </c>
      <c r="U14" s="1">
        <f t="shared" si="0"/>
        <v>0</v>
      </c>
      <c r="V14" s="1">
        <f t="shared" si="0"/>
        <v>0</v>
      </c>
      <c r="W14" s="1">
        <f t="shared" si="1"/>
        <v>0</v>
      </c>
      <c r="X14" s="1">
        <f t="shared" si="1"/>
        <v>0</v>
      </c>
      <c r="Y14" s="1">
        <f t="shared" si="1"/>
        <v>0</v>
      </c>
      <c r="Z14" s="1">
        <f t="shared" si="1"/>
        <v>0</v>
      </c>
      <c r="AA14" s="1">
        <f t="shared" si="1"/>
        <v>0</v>
      </c>
      <c r="AB14" s="1">
        <f t="shared" si="1"/>
        <v>0</v>
      </c>
      <c r="AC14" s="1">
        <f t="shared" si="1"/>
        <v>0</v>
      </c>
      <c r="AD14" s="1">
        <f t="shared" si="1"/>
        <v>0</v>
      </c>
      <c r="AE14" s="1">
        <f t="shared" si="1"/>
        <v>0</v>
      </c>
      <c r="AF14" s="1">
        <f t="shared" si="1"/>
        <v>0</v>
      </c>
      <c r="AG14" s="1">
        <f t="shared" si="1"/>
        <v>0</v>
      </c>
      <c r="AH14" s="1">
        <f t="shared" si="1"/>
        <v>0</v>
      </c>
      <c r="AI14" s="1">
        <f t="shared" si="1"/>
        <v>0</v>
      </c>
      <c r="AJ14" s="1">
        <f t="shared" si="1"/>
        <v>0</v>
      </c>
      <c r="AK14" s="1">
        <f t="shared" si="1"/>
        <v>0</v>
      </c>
      <c r="AL14" s="1">
        <f t="shared" si="1"/>
        <v>0</v>
      </c>
      <c r="AM14" s="1">
        <f t="shared" si="2"/>
        <v>0</v>
      </c>
      <c r="AN14" s="1">
        <f t="shared" si="2"/>
        <v>0</v>
      </c>
      <c r="AO14" s="1">
        <f t="shared" si="2"/>
        <v>0</v>
      </c>
      <c r="AP14" s="1">
        <f t="shared" si="2"/>
        <v>0</v>
      </c>
      <c r="AQ14" s="1">
        <f t="shared" si="2"/>
        <v>0</v>
      </c>
      <c r="AR14" s="24">
        <f t="shared" si="2"/>
        <v>0</v>
      </c>
      <c r="AS14" s="26">
        <f t="shared" si="2"/>
        <v>0</v>
      </c>
      <c r="AT14" s="26">
        <f t="shared" si="2"/>
        <v>0</v>
      </c>
      <c r="AU14" s="26">
        <f t="shared" si="2"/>
        <v>0</v>
      </c>
      <c r="AV14" s="26">
        <f t="shared" si="2"/>
        <v>0</v>
      </c>
      <c r="AW14" s="26">
        <f t="shared" si="2"/>
        <v>0</v>
      </c>
      <c r="AX14" s="26">
        <f t="shared" si="2"/>
        <v>0</v>
      </c>
      <c r="AY14" s="1">
        <f t="shared" si="2"/>
        <v>0</v>
      </c>
      <c r="AZ14" s="1">
        <f t="shared" si="2"/>
        <v>0</v>
      </c>
      <c r="BA14" s="1">
        <f t="shared" si="2"/>
        <v>0</v>
      </c>
      <c r="BB14" s="1">
        <f t="shared" si="2"/>
        <v>0</v>
      </c>
      <c r="BC14" s="1">
        <f t="shared" si="3"/>
        <v>0</v>
      </c>
      <c r="BD14" s="1">
        <f t="shared" si="3"/>
        <v>0</v>
      </c>
      <c r="BE14" s="1">
        <f t="shared" si="3"/>
        <v>0</v>
      </c>
      <c r="BF14" s="1">
        <f t="shared" si="3"/>
        <v>0</v>
      </c>
      <c r="BG14" s="1">
        <f t="shared" si="3"/>
        <v>0</v>
      </c>
      <c r="BH14" s="1">
        <f t="shared" si="3"/>
        <v>0</v>
      </c>
      <c r="BI14" s="1">
        <f t="shared" si="3"/>
        <v>0</v>
      </c>
      <c r="BJ14" s="1">
        <f t="shared" si="3"/>
        <v>0</v>
      </c>
      <c r="BK14" s="1">
        <f t="shared" si="3"/>
        <v>0</v>
      </c>
      <c r="BL14" s="1">
        <f t="shared" si="3"/>
        <v>0</v>
      </c>
      <c r="BM14" s="1">
        <f t="shared" si="3"/>
        <v>0</v>
      </c>
      <c r="BN14" s="1">
        <f t="shared" si="3"/>
        <v>0</v>
      </c>
      <c r="BO14" s="1">
        <f t="shared" si="3"/>
        <v>0</v>
      </c>
      <c r="BP14" s="1">
        <f t="shared" si="3"/>
        <v>0</v>
      </c>
      <c r="BQ14" s="1">
        <f t="shared" si="3"/>
        <v>0</v>
      </c>
      <c r="BR14" s="1">
        <f t="shared" si="3"/>
        <v>0</v>
      </c>
      <c r="BS14" s="1">
        <f t="shared" si="4"/>
        <v>0</v>
      </c>
      <c r="BT14" s="1">
        <f t="shared" si="4"/>
        <v>0</v>
      </c>
      <c r="BU14" s="1">
        <f t="shared" si="4"/>
        <v>0</v>
      </c>
      <c r="BV14" s="1">
        <f t="shared" si="4"/>
        <v>0</v>
      </c>
      <c r="BW14" s="1">
        <f t="shared" si="4"/>
        <v>0</v>
      </c>
      <c r="BX14" s="1">
        <f t="shared" si="4"/>
        <v>0</v>
      </c>
      <c r="BY14" s="1">
        <f t="shared" si="4"/>
        <v>0</v>
      </c>
      <c r="BZ14" s="1">
        <f t="shared" si="4"/>
        <v>0</v>
      </c>
      <c r="CA14" s="1">
        <f t="shared" si="4"/>
        <v>0</v>
      </c>
      <c r="CB14" s="1">
        <f t="shared" si="4"/>
        <v>0</v>
      </c>
      <c r="CC14" s="16">
        <f t="shared" si="4"/>
        <v>0</v>
      </c>
    </row>
    <row r="15" spans="2:81" x14ac:dyDescent="0.25">
      <c r="B15" s="89"/>
      <c r="C15" s="8" t="s">
        <v>0</v>
      </c>
      <c r="D15" s="22" t="s">
        <v>11</v>
      </c>
      <c r="E15" s="32" t="s">
        <v>191</v>
      </c>
      <c r="F15" s="26">
        <f t="shared" si="5"/>
        <v>0</v>
      </c>
      <c r="G15" s="26">
        <f t="shared" si="0"/>
        <v>0</v>
      </c>
      <c r="H15" s="26">
        <f t="shared" si="0"/>
        <v>0</v>
      </c>
      <c r="I15" s="26">
        <f t="shared" si="0"/>
        <v>0</v>
      </c>
      <c r="J15" s="26">
        <f t="shared" si="0"/>
        <v>0</v>
      </c>
      <c r="K15" s="26">
        <f t="shared" si="0"/>
        <v>0</v>
      </c>
      <c r="L15" s="26">
        <f t="shared" si="0"/>
        <v>0</v>
      </c>
      <c r="M15" s="1">
        <f t="shared" si="0"/>
        <v>0</v>
      </c>
      <c r="N15" s="1">
        <f t="shared" si="0"/>
        <v>1</v>
      </c>
      <c r="O15" s="1">
        <f t="shared" si="0"/>
        <v>0</v>
      </c>
      <c r="P15" s="1">
        <f t="shared" si="0"/>
        <v>0</v>
      </c>
      <c r="Q15" s="1">
        <f t="shared" si="0"/>
        <v>0</v>
      </c>
      <c r="R15" s="1">
        <f t="shared" si="0"/>
        <v>0</v>
      </c>
      <c r="S15" s="1">
        <f t="shared" si="0"/>
        <v>0</v>
      </c>
      <c r="T15" s="1">
        <f t="shared" si="0"/>
        <v>0</v>
      </c>
      <c r="U15" s="1">
        <f t="shared" si="0"/>
        <v>0</v>
      </c>
      <c r="V15" s="1">
        <f t="shared" si="0"/>
        <v>0</v>
      </c>
      <c r="W15" s="1">
        <f t="shared" si="1"/>
        <v>0</v>
      </c>
      <c r="X15" s="1">
        <f t="shared" si="1"/>
        <v>0</v>
      </c>
      <c r="Y15" s="1">
        <f t="shared" si="1"/>
        <v>0</v>
      </c>
      <c r="Z15" s="1">
        <f t="shared" si="1"/>
        <v>0</v>
      </c>
      <c r="AA15" s="1">
        <f t="shared" si="1"/>
        <v>0</v>
      </c>
      <c r="AB15" s="1">
        <f t="shared" si="1"/>
        <v>0</v>
      </c>
      <c r="AC15" s="1">
        <f t="shared" si="1"/>
        <v>0</v>
      </c>
      <c r="AD15" s="1">
        <f t="shared" si="1"/>
        <v>0</v>
      </c>
      <c r="AE15" s="1">
        <f t="shared" si="1"/>
        <v>0</v>
      </c>
      <c r="AF15" s="1">
        <f t="shared" si="1"/>
        <v>0</v>
      </c>
      <c r="AG15" s="1">
        <f t="shared" si="1"/>
        <v>0</v>
      </c>
      <c r="AH15" s="1">
        <f t="shared" si="1"/>
        <v>0</v>
      </c>
      <c r="AI15" s="1">
        <f t="shared" si="1"/>
        <v>0</v>
      </c>
      <c r="AJ15" s="1">
        <f t="shared" si="1"/>
        <v>0</v>
      </c>
      <c r="AK15" s="1">
        <f t="shared" si="1"/>
        <v>0</v>
      </c>
      <c r="AL15" s="1">
        <f t="shared" si="1"/>
        <v>0</v>
      </c>
      <c r="AM15" s="1">
        <f t="shared" si="2"/>
        <v>0</v>
      </c>
      <c r="AN15" s="1">
        <f t="shared" si="2"/>
        <v>0</v>
      </c>
      <c r="AO15" s="1">
        <f t="shared" si="2"/>
        <v>0</v>
      </c>
      <c r="AP15" s="1">
        <f t="shared" si="2"/>
        <v>0</v>
      </c>
      <c r="AQ15" s="1">
        <f t="shared" si="2"/>
        <v>0</v>
      </c>
      <c r="AR15" s="24">
        <f t="shared" si="2"/>
        <v>0</v>
      </c>
      <c r="AS15" s="26">
        <f t="shared" si="2"/>
        <v>0</v>
      </c>
      <c r="AT15" s="26">
        <f t="shared" si="2"/>
        <v>0</v>
      </c>
      <c r="AU15" s="26">
        <f t="shared" si="2"/>
        <v>0</v>
      </c>
      <c r="AV15" s="26">
        <f t="shared" si="2"/>
        <v>0</v>
      </c>
      <c r="AW15" s="26">
        <f t="shared" si="2"/>
        <v>0</v>
      </c>
      <c r="AX15" s="26">
        <f t="shared" si="2"/>
        <v>0</v>
      </c>
      <c r="AY15" s="1">
        <f t="shared" si="2"/>
        <v>0</v>
      </c>
      <c r="AZ15" s="1">
        <f t="shared" si="2"/>
        <v>0</v>
      </c>
      <c r="BA15" s="1">
        <f t="shared" si="2"/>
        <v>0</v>
      </c>
      <c r="BB15" s="1">
        <f t="shared" si="2"/>
        <v>0</v>
      </c>
      <c r="BC15" s="1">
        <f t="shared" si="3"/>
        <v>0</v>
      </c>
      <c r="BD15" s="1">
        <f t="shared" si="3"/>
        <v>0</v>
      </c>
      <c r="BE15" s="1">
        <f t="shared" si="3"/>
        <v>0</v>
      </c>
      <c r="BF15" s="1">
        <f t="shared" si="3"/>
        <v>0</v>
      </c>
      <c r="BG15" s="1">
        <f t="shared" si="3"/>
        <v>0</v>
      </c>
      <c r="BH15" s="1">
        <f t="shared" si="3"/>
        <v>0</v>
      </c>
      <c r="BI15" s="1">
        <f t="shared" si="3"/>
        <v>0</v>
      </c>
      <c r="BJ15" s="1">
        <f t="shared" si="3"/>
        <v>0</v>
      </c>
      <c r="BK15" s="1">
        <f t="shared" si="3"/>
        <v>0</v>
      </c>
      <c r="BL15" s="1">
        <f t="shared" si="3"/>
        <v>0</v>
      </c>
      <c r="BM15" s="1">
        <f t="shared" si="3"/>
        <v>0</v>
      </c>
      <c r="BN15" s="1">
        <f t="shared" si="3"/>
        <v>0</v>
      </c>
      <c r="BO15" s="1">
        <f t="shared" si="3"/>
        <v>0</v>
      </c>
      <c r="BP15" s="1">
        <f t="shared" si="3"/>
        <v>0</v>
      </c>
      <c r="BQ15" s="1">
        <f t="shared" si="3"/>
        <v>0</v>
      </c>
      <c r="BR15" s="1">
        <f t="shared" si="3"/>
        <v>0</v>
      </c>
      <c r="BS15" s="1">
        <f t="shared" si="4"/>
        <v>0</v>
      </c>
      <c r="BT15" s="1">
        <f t="shared" si="4"/>
        <v>0</v>
      </c>
      <c r="BU15" s="1">
        <f t="shared" si="4"/>
        <v>0</v>
      </c>
      <c r="BV15" s="1">
        <f t="shared" si="4"/>
        <v>0</v>
      </c>
      <c r="BW15" s="1">
        <f t="shared" si="4"/>
        <v>0</v>
      </c>
      <c r="BX15" s="1">
        <f t="shared" si="4"/>
        <v>0</v>
      </c>
      <c r="BY15" s="1">
        <f t="shared" si="4"/>
        <v>0</v>
      </c>
      <c r="BZ15" s="1">
        <f t="shared" si="4"/>
        <v>0</v>
      </c>
      <c r="CA15" s="1">
        <f t="shared" si="4"/>
        <v>0</v>
      </c>
      <c r="CB15" s="1">
        <f t="shared" si="4"/>
        <v>0</v>
      </c>
      <c r="CC15" s="16">
        <f t="shared" si="4"/>
        <v>0</v>
      </c>
    </row>
    <row r="16" spans="2:81" x14ac:dyDescent="0.25">
      <c r="B16" s="89"/>
      <c r="C16" s="8" t="s">
        <v>0</v>
      </c>
      <c r="D16" s="22" t="s">
        <v>12</v>
      </c>
      <c r="E16" s="32" t="s">
        <v>192</v>
      </c>
      <c r="F16" s="26">
        <f t="shared" si="5"/>
        <v>0</v>
      </c>
      <c r="G16" s="26">
        <f t="shared" si="0"/>
        <v>0</v>
      </c>
      <c r="H16" s="26">
        <f t="shared" si="0"/>
        <v>0</v>
      </c>
      <c r="I16" s="26">
        <f t="shared" si="0"/>
        <v>0</v>
      </c>
      <c r="J16" s="26">
        <f t="shared" si="0"/>
        <v>0</v>
      </c>
      <c r="K16" s="26">
        <f t="shared" si="0"/>
        <v>0</v>
      </c>
      <c r="L16" s="26">
        <f t="shared" si="0"/>
        <v>0</v>
      </c>
      <c r="M16" s="1">
        <f t="shared" si="0"/>
        <v>0</v>
      </c>
      <c r="N16" s="1">
        <f t="shared" si="0"/>
        <v>0</v>
      </c>
      <c r="O16" s="1">
        <f t="shared" si="0"/>
        <v>1</v>
      </c>
      <c r="P16" s="1">
        <f t="shared" si="0"/>
        <v>0</v>
      </c>
      <c r="Q16" s="1">
        <f t="shared" si="0"/>
        <v>0</v>
      </c>
      <c r="R16" s="1">
        <f t="shared" si="0"/>
        <v>0</v>
      </c>
      <c r="S16" s="1">
        <f t="shared" si="0"/>
        <v>0</v>
      </c>
      <c r="T16" s="1">
        <f t="shared" si="0"/>
        <v>0</v>
      </c>
      <c r="U16" s="1">
        <f t="shared" si="0"/>
        <v>0</v>
      </c>
      <c r="V16" s="1">
        <f t="shared" si="0"/>
        <v>0</v>
      </c>
      <c r="W16" s="1">
        <f t="shared" si="1"/>
        <v>0</v>
      </c>
      <c r="X16" s="1">
        <f t="shared" si="1"/>
        <v>0</v>
      </c>
      <c r="Y16" s="1">
        <f t="shared" si="1"/>
        <v>0</v>
      </c>
      <c r="Z16" s="1">
        <f t="shared" si="1"/>
        <v>0</v>
      </c>
      <c r="AA16" s="1">
        <f t="shared" si="1"/>
        <v>0</v>
      </c>
      <c r="AB16" s="1">
        <f t="shared" si="1"/>
        <v>0</v>
      </c>
      <c r="AC16" s="1">
        <f t="shared" si="1"/>
        <v>0</v>
      </c>
      <c r="AD16" s="1">
        <f t="shared" si="1"/>
        <v>0</v>
      </c>
      <c r="AE16" s="1">
        <f t="shared" si="1"/>
        <v>0</v>
      </c>
      <c r="AF16" s="1">
        <f t="shared" si="1"/>
        <v>0</v>
      </c>
      <c r="AG16" s="1">
        <f t="shared" si="1"/>
        <v>0</v>
      </c>
      <c r="AH16" s="1">
        <f t="shared" si="1"/>
        <v>0</v>
      </c>
      <c r="AI16" s="1">
        <f t="shared" si="1"/>
        <v>0</v>
      </c>
      <c r="AJ16" s="1">
        <f t="shared" si="1"/>
        <v>0</v>
      </c>
      <c r="AK16" s="1">
        <f t="shared" si="1"/>
        <v>0</v>
      </c>
      <c r="AL16" s="1">
        <f t="shared" si="1"/>
        <v>0</v>
      </c>
      <c r="AM16" s="1">
        <f t="shared" si="2"/>
        <v>0</v>
      </c>
      <c r="AN16" s="1">
        <f t="shared" si="2"/>
        <v>0</v>
      </c>
      <c r="AO16" s="1">
        <f t="shared" si="2"/>
        <v>0</v>
      </c>
      <c r="AP16" s="1">
        <f t="shared" si="2"/>
        <v>0</v>
      </c>
      <c r="AQ16" s="1">
        <f t="shared" si="2"/>
        <v>0</v>
      </c>
      <c r="AR16" s="24">
        <f t="shared" si="2"/>
        <v>0</v>
      </c>
      <c r="AS16" s="26">
        <f t="shared" si="2"/>
        <v>0</v>
      </c>
      <c r="AT16" s="26">
        <f t="shared" si="2"/>
        <v>0</v>
      </c>
      <c r="AU16" s="26">
        <f t="shared" si="2"/>
        <v>0</v>
      </c>
      <c r="AV16" s="26">
        <f t="shared" si="2"/>
        <v>0</v>
      </c>
      <c r="AW16" s="26">
        <f t="shared" si="2"/>
        <v>0</v>
      </c>
      <c r="AX16" s="26">
        <f t="shared" si="2"/>
        <v>0</v>
      </c>
      <c r="AY16" s="1">
        <f t="shared" si="2"/>
        <v>0</v>
      </c>
      <c r="AZ16" s="1">
        <f t="shared" si="2"/>
        <v>0</v>
      </c>
      <c r="BA16" s="1">
        <f t="shared" si="2"/>
        <v>0</v>
      </c>
      <c r="BB16" s="1">
        <f t="shared" si="2"/>
        <v>0</v>
      </c>
      <c r="BC16" s="1">
        <f t="shared" si="3"/>
        <v>0</v>
      </c>
      <c r="BD16" s="1">
        <f t="shared" si="3"/>
        <v>0</v>
      </c>
      <c r="BE16" s="1">
        <f t="shared" si="3"/>
        <v>0</v>
      </c>
      <c r="BF16" s="1">
        <f t="shared" si="3"/>
        <v>0</v>
      </c>
      <c r="BG16" s="1">
        <f t="shared" si="3"/>
        <v>0</v>
      </c>
      <c r="BH16" s="1">
        <f t="shared" si="3"/>
        <v>0</v>
      </c>
      <c r="BI16" s="1">
        <f t="shared" si="3"/>
        <v>0</v>
      </c>
      <c r="BJ16" s="1">
        <f t="shared" si="3"/>
        <v>0</v>
      </c>
      <c r="BK16" s="1">
        <f t="shared" si="3"/>
        <v>0</v>
      </c>
      <c r="BL16" s="1">
        <f t="shared" si="3"/>
        <v>0</v>
      </c>
      <c r="BM16" s="1">
        <f t="shared" si="3"/>
        <v>0</v>
      </c>
      <c r="BN16" s="1">
        <f t="shared" si="3"/>
        <v>0</v>
      </c>
      <c r="BO16" s="1">
        <f t="shared" si="3"/>
        <v>0</v>
      </c>
      <c r="BP16" s="1">
        <f t="shared" si="3"/>
        <v>0</v>
      </c>
      <c r="BQ16" s="1">
        <f t="shared" si="3"/>
        <v>0</v>
      </c>
      <c r="BR16" s="1">
        <f t="shared" si="3"/>
        <v>0</v>
      </c>
      <c r="BS16" s="1">
        <f t="shared" si="4"/>
        <v>0</v>
      </c>
      <c r="BT16" s="1">
        <f t="shared" si="4"/>
        <v>0</v>
      </c>
      <c r="BU16" s="1">
        <f t="shared" si="4"/>
        <v>0</v>
      </c>
      <c r="BV16" s="1">
        <f t="shared" si="4"/>
        <v>0</v>
      </c>
      <c r="BW16" s="1">
        <f t="shared" si="4"/>
        <v>0</v>
      </c>
      <c r="BX16" s="1">
        <f t="shared" si="4"/>
        <v>0</v>
      </c>
      <c r="BY16" s="1">
        <f t="shared" si="4"/>
        <v>0</v>
      </c>
      <c r="BZ16" s="1">
        <f t="shared" si="4"/>
        <v>0</v>
      </c>
      <c r="CA16" s="1">
        <f t="shared" si="4"/>
        <v>0</v>
      </c>
      <c r="CB16" s="1">
        <f t="shared" si="4"/>
        <v>0</v>
      </c>
      <c r="CC16" s="16">
        <f t="shared" si="4"/>
        <v>0</v>
      </c>
    </row>
    <row r="17" spans="2:81" x14ac:dyDescent="0.25">
      <c r="B17" s="89"/>
      <c r="C17" s="8" t="s">
        <v>0</v>
      </c>
      <c r="D17" s="22" t="s">
        <v>13</v>
      </c>
      <c r="E17" s="32" t="s">
        <v>193</v>
      </c>
      <c r="F17" s="26">
        <f t="shared" si="5"/>
        <v>0</v>
      </c>
      <c r="G17" s="26">
        <f t="shared" si="0"/>
        <v>0</v>
      </c>
      <c r="H17" s="26">
        <f t="shared" si="0"/>
        <v>0</v>
      </c>
      <c r="I17" s="26">
        <f t="shared" si="0"/>
        <v>0</v>
      </c>
      <c r="J17" s="26">
        <f t="shared" si="0"/>
        <v>0</v>
      </c>
      <c r="K17" s="26">
        <f t="shared" si="0"/>
        <v>0</v>
      </c>
      <c r="L17" s="26">
        <f t="shared" si="0"/>
        <v>0</v>
      </c>
      <c r="M17" s="1">
        <f t="shared" si="0"/>
        <v>0</v>
      </c>
      <c r="N17" s="1">
        <f t="shared" si="0"/>
        <v>0</v>
      </c>
      <c r="O17" s="1">
        <f t="shared" si="0"/>
        <v>0</v>
      </c>
      <c r="P17" s="1">
        <f t="shared" si="0"/>
        <v>1</v>
      </c>
      <c r="Q17" s="1">
        <f t="shared" si="0"/>
        <v>0</v>
      </c>
      <c r="R17" s="1">
        <f t="shared" si="0"/>
        <v>0</v>
      </c>
      <c r="S17" s="1">
        <f t="shared" si="0"/>
        <v>0</v>
      </c>
      <c r="T17" s="1">
        <f t="shared" si="0"/>
        <v>0</v>
      </c>
      <c r="U17" s="1">
        <f t="shared" si="0"/>
        <v>0</v>
      </c>
      <c r="V17" s="1">
        <f t="shared" si="0"/>
        <v>0</v>
      </c>
      <c r="W17" s="1">
        <f t="shared" si="1"/>
        <v>0</v>
      </c>
      <c r="X17" s="1">
        <f t="shared" si="1"/>
        <v>0</v>
      </c>
      <c r="Y17" s="1">
        <f t="shared" si="1"/>
        <v>0</v>
      </c>
      <c r="Z17" s="1">
        <f t="shared" si="1"/>
        <v>0</v>
      </c>
      <c r="AA17" s="1">
        <f t="shared" si="1"/>
        <v>0</v>
      </c>
      <c r="AB17" s="1">
        <f t="shared" si="1"/>
        <v>0</v>
      </c>
      <c r="AC17" s="1">
        <f t="shared" si="1"/>
        <v>0</v>
      </c>
      <c r="AD17" s="1">
        <f t="shared" si="1"/>
        <v>0</v>
      </c>
      <c r="AE17" s="1">
        <f t="shared" si="1"/>
        <v>0</v>
      </c>
      <c r="AF17" s="1">
        <f t="shared" si="1"/>
        <v>0</v>
      </c>
      <c r="AG17" s="1">
        <f t="shared" si="1"/>
        <v>0</v>
      </c>
      <c r="AH17" s="1">
        <f t="shared" si="1"/>
        <v>0</v>
      </c>
      <c r="AI17" s="1">
        <f t="shared" si="1"/>
        <v>0</v>
      </c>
      <c r="AJ17" s="1">
        <f t="shared" si="1"/>
        <v>0</v>
      </c>
      <c r="AK17" s="1">
        <f t="shared" si="1"/>
        <v>0</v>
      </c>
      <c r="AL17" s="1">
        <f t="shared" si="1"/>
        <v>0</v>
      </c>
      <c r="AM17" s="1">
        <f t="shared" si="2"/>
        <v>0</v>
      </c>
      <c r="AN17" s="1">
        <f t="shared" si="2"/>
        <v>0</v>
      </c>
      <c r="AO17" s="1">
        <f t="shared" si="2"/>
        <v>0</v>
      </c>
      <c r="AP17" s="1">
        <f t="shared" si="2"/>
        <v>0</v>
      </c>
      <c r="AQ17" s="1">
        <f t="shared" si="2"/>
        <v>0</v>
      </c>
      <c r="AR17" s="24">
        <f t="shared" si="2"/>
        <v>0</v>
      </c>
      <c r="AS17" s="26">
        <f t="shared" si="2"/>
        <v>0</v>
      </c>
      <c r="AT17" s="26">
        <f t="shared" si="2"/>
        <v>0</v>
      </c>
      <c r="AU17" s="26">
        <f t="shared" si="2"/>
        <v>0</v>
      </c>
      <c r="AV17" s="26">
        <f t="shared" si="2"/>
        <v>0</v>
      </c>
      <c r="AW17" s="26">
        <f t="shared" si="2"/>
        <v>0</v>
      </c>
      <c r="AX17" s="26">
        <f t="shared" si="2"/>
        <v>0</v>
      </c>
      <c r="AY17" s="1">
        <f t="shared" si="2"/>
        <v>0</v>
      </c>
      <c r="AZ17" s="1">
        <f t="shared" si="2"/>
        <v>0</v>
      </c>
      <c r="BA17" s="1">
        <f t="shared" si="2"/>
        <v>0</v>
      </c>
      <c r="BB17" s="1">
        <f t="shared" si="2"/>
        <v>0</v>
      </c>
      <c r="BC17" s="1">
        <f t="shared" si="3"/>
        <v>0</v>
      </c>
      <c r="BD17" s="1">
        <f t="shared" si="3"/>
        <v>0</v>
      </c>
      <c r="BE17" s="1">
        <f t="shared" si="3"/>
        <v>0</v>
      </c>
      <c r="BF17" s="1">
        <f t="shared" si="3"/>
        <v>0</v>
      </c>
      <c r="BG17" s="1">
        <f t="shared" si="3"/>
        <v>0</v>
      </c>
      <c r="BH17" s="1">
        <f t="shared" si="3"/>
        <v>0</v>
      </c>
      <c r="BI17" s="1">
        <f t="shared" si="3"/>
        <v>0</v>
      </c>
      <c r="BJ17" s="1">
        <f t="shared" si="3"/>
        <v>0</v>
      </c>
      <c r="BK17" s="1">
        <f t="shared" si="3"/>
        <v>0</v>
      </c>
      <c r="BL17" s="1">
        <f t="shared" si="3"/>
        <v>0</v>
      </c>
      <c r="BM17" s="1">
        <f t="shared" si="3"/>
        <v>0</v>
      </c>
      <c r="BN17" s="1">
        <f t="shared" si="3"/>
        <v>0</v>
      </c>
      <c r="BO17" s="1">
        <f t="shared" si="3"/>
        <v>0</v>
      </c>
      <c r="BP17" s="1">
        <f t="shared" si="3"/>
        <v>0</v>
      </c>
      <c r="BQ17" s="1">
        <f t="shared" si="3"/>
        <v>0</v>
      </c>
      <c r="BR17" s="1">
        <f t="shared" si="3"/>
        <v>0</v>
      </c>
      <c r="BS17" s="1">
        <f t="shared" si="4"/>
        <v>0</v>
      </c>
      <c r="BT17" s="1">
        <f t="shared" si="4"/>
        <v>0</v>
      </c>
      <c r="BU17" s="1">
        <f t="shared" si="4"/>
        <v>0</v>
      </c>
      <c r="BV17" s="1">
        <f t="shared" si="4"/>
        <v>0</v>
      </c>
      <c r="BW17" s="1">
        <f t="shared" si="4"/>
        <v>0</v>
      </c>
      <c r="BX17" s="1">
        <f t="shared" si="4"/>
        <v>0</v>
      </c>
      <c r="BY17" s="1">
        <f t="shared" si="4"/>
        <v>0</v>
      </c>
      <c r="BZ17" s="1">
        <f t="shared" si="4"/>
        <v>0</v>
      </c>
      <c r="CA17" s="1">
        <f t="shared" si="4"/>
        <v>0</v>
      </c>
      <c r="CB17" s="1">
        <f t="shared" si="4"/>
        <v>0</v>
      </c>
      <c r="CC17" s="16">
        <f t="shared" si="4"/>
        <v>0</v>
      </c>
    </row>
    <row r="18" spans="2:81" x14ac:dyDescent="0.25">
      <c r="B18" s="89"/>
      <c r="C18" s="8" t="s">
        <v>0</v>
      </c>
      <c r="D18" s="22" t="s">
        <v>14</v>
      </c>
      <c r="E18" s="32" t="s">
        <v>194</v>
      </c>
      <c r="F18" s="26">
        <f t="shared" si="5"/>
        <v>0</v>
      </c>
      <c r="G18" s="26">
        <f t="shared" si="0"/>
        <v>0</v>
      </c>
      <c r="H18" s="26">
        <f t="shared" si="0"/>
        <v>0</v>
      </c>
      <c r="I18" s="26">
        <f t="shared" si="0"/>
        <v>0</v>
      </c>
      <c r="J18" s="26">
        <f t="shared" si="0"/>
        <v>0</v>
      </c>
      <c r="K18" s="26">
        <f t="shared" si="0"/>
        <v>0</v>
      </c>
      <c r="L18" s="26">
        <f t="shared" si="0"/>
        <v>0</v>
      </c>
      <c r="M18" s="1">
        <f t="shared" si="0"/>
        <v>0</v>
      </c>
      <c r="N18" s="1">
        <f t="shared" si="0"/>
        <v>0</v>
      </c>
      <c r="O18" s="1">
        <f t="shared" si="0"/>
        <v>0</v>
      </c>
      <c r="P18" s="1">
        <f t="shared" si="0"/>
        <v>0</v>
      </c>
      <c r="Q18" s="1">
        <f t="shared" si="0"/>
        <v>1</v>
      </c>
      <c r="R18" s="1">
        <f t="shared" si="0"/>
        <v>0</v>
      </c>
      <c r="S18" s="1">
        <f t="shared" si="0"/>
        <v>0</v>
      </c>
      <c r="T18" s="1">
        <f t="shared" si="0"/>
        <v>0</v>
      </c>
      <c r="U18" s="1">
        <f t="shared" si="0"/>
        <v>0</v>
      </c>
      <c r="V18" s="1">
        <f t="shared" si="0"/>
        <v>0</v>
      </c>
      <c r="W18" s="1">
        <f t="shared" si="1"/>
        <v>0</v>
      </c>
      <c r="X18" s="1">
        <f t="shared" si="1"/>
        <v>0</v>
      </c>
      <c r="Y18" s="1">
        <f t="shared" si="1"/>
        <v>0</v>
      </c>
      <c r="Z18" s="1">
        <f t="shared" si="1"/>
        <v>0</v>
      </c>
      <c r="AA18" s="1">
        <f t="shared" si="1"/>
        <v>0</v>
      </c>
      <c r="AB18" s="1">
        <f t="shared" si="1"/>
        <v>0</v>
      </c>
      <c r="AC18" s="1">
        <f t="shared" si="1"/>
        <v>0</v>
      </c>
      <c r="AD18" s="1">
        <f t="shared" si="1"/>
        <v>0</v>
      </c>
      <c r="AE18" s="1">
        <f t="shared" si="1"/>
        <v>0</v>
      </c>
      <c r="AF18" s="1">
        <f t="shared" si="1"/>
        <v>0</v>
      </c>
      <c r="AG18" s="1">
        <f t="shared" si="1"/>
        <v>0</v>
      </c>
      <c r="AH18" s="1">
        <f t="shared" si="1"/>
        <v>0</v>
      </c>
      <c r="AI18" s="1">
        <f t="shared" si="1"/>
        <v>0</v>
      </c>
      <c r="AJ18" s="1">
        <f t="shared" si="1"/>
        <v>0</v>
      </c>
      <c r="AK18" s="1">
        <f t="shared" si="1"/>
        <v>0</v>
      </c>
      <c r="AL18" s="1">
        <f t="shared" si="1"/>
        <v>0</v>
      </c>
      <c r="AM18" s="1">
        <f t="shared" si="2"/>
        <v>0</v>
      </c>
      <c r="AN18" s="1">
        <f t="shared" si="2"/>
        <v>0</v>
      </c>
      <c r="AO18" s="1">
        <f t="shared" si="2"/>
        <v>0</v>
      </c>
      <c r="AP18" s="1">
        <f t="shared" si="2"/>
        <v>0</v>
      </c>
      <c r="AQ18" s="1">
        <f t="shared" si="2"/>
        <v>0</v>
      </c>
      <c r="AR18" s="24">
        <f t="shared" si="2"/>
        <v>0</v>
      </c>
      <c r="AS18" s="26">
        <f t="shared" si="2"/>
        <v>0</v>
      </c>
      <c r="AT18" s="26">
        <f t="shared" si="2"/>
        <v>0</v>
      </c>
      <c r="AU18" s="26">
        <f t="shared" si="2"/>
        <v>0</v>
      </c>
      <c r="AV18" s="26">
        <f t="shared" si="2"/>
        <v>0</v>
      </c>
      <c r="AW18" s="26">
        <f t="shared" si="2"/>
        <v>0</v>
      </c>
      <c r="AX18" s="26">
        <f t="shared" si="2"/>
        <v>0</v>
      </c>
      <c r="AY18" s="1">
        <f t="shared" si="2"/>
        <v>0</v>
      </c>
      <c r="AZ18" s="1">
        <f t="shared" si="2"/>
        <v>0</v>
      </c>
      <c r="BA18" s="1">
        <f t="shared" si="2"/>
        <v>0</v>
      </c>
      <c r="BB18" s="1">
        <f t="shared" si="2"/>
        <v>0</v>
      </c>
      <c r="BC18" s="1">
        <f t="shared" si="3"/>
        <v>0</v>
      </c>
      <c r="BD18" s="1">
        <f t="shared" si="3"/>
        <v>0</v>
      </c>
      <c r="BE18" s="1">
        <f t="shared" si="3"/>
        <v>0</v>
      </c>
      <c r="BF18" s="1">
        <f t="shared" si="3"/>
        <v>0</v>
      </c>
      <c r="BG18" s="1">
        <f t="shared" si="3"/>
        <v>0</v>
      </c>
      <c r="BH18" s="1">
        <f t="shared" si="3"/>
        <v>0</v>
      </c>
      <c r="BI18" s="1">
        <f t="shared" si="3"/>
        <v>0</v>
      </c>
      <c r="BJ18" s="1">
        <f t="shared" si="3"/>
        <v>0</v>
      </c>
      <c r="BK18" s="1">
        <f t="shared" si="3"/>
        <v>0</v>
      </c>
      <c r="BL18" s="1">
        <f t="shared" si="3"/>
        <v>0</v>
      </c>
      <c r="BM18" s="1">
        <f t="shared" si="3"/>
        <v>0</v>
      </c>
      <c r="BN18" s="1">
        <f t="shared" si="3"/>
        <v>0</v>
      </c>
      <c r="BO18" s="1">
        <f t="shared" si="3"/>
        <v>0</v>
      </c>
      <c r="BP18" s="1">
        <f t="shared" si="3"/>
        <v>0</v>
      </c>
      <c r="BQ18" s="1">
        <f t="shared" si="3"/>
        <v>0</v>
      </c>
      <c r="BR18" s="1">
        <f t="shared" si="3"/>
        <v>0</v>
      </c>
      <c r="BS18" s="1">
        <f t="shared" si="4"/>
        <v>0</v>
      </c>
      <c r="BT18" s="1">
        <f t="shared" si="4"/>
        <v>0</v>
      </c>
      <c r="BU18" s="1">
        <f t="shared" si="4"/>
        <v>0</v>
      </c>
      <c r="BV18" s="1">
        <f t="shared" si="4"/>
        <v>0</v>
      </c>
      <c r="BW18" s="1">
        <f t="shared" si="4"/>
        <v>0</v>
      </c>
      <c r="BX18" s="1">
        <f t="shared" si="4"/>
        <v>0</v>
      </c>
      <c r="BY18" s="1">
        <f t="shared" si="4"/>
        <v>0</v>
      </c>
      <c r="BZ18" s="1">
        <f t="shared" si="4"/>
        <v>0</v>
      </c>
      <c r="CA18" s="1">
        <f t="shared" si="4"/>
        <v>0</v>
      </c>
      <c r="CB18" s="1">
        <f t="shared" si="4"/>
        <v>0</v>
      </c>
      <c r="CC18" s="16">
        <f t="shared" si="4"/>
        <v>0</v>
      </c>
    </row>
    <row r="19" spans="2:81" x14ac:dyDescent="0.25">
      <c r="B19" s="89"/>
      <c r="C19" s="8" t="s">
        <v>0</v>
      </c>
      <c r="D19" s="22" t="s">
        <v>15</v>
      </c>
      <c r="E19" s="32" t="s">
        <v>177</v>
      </c>
      <c r="F19" s="26">
        <f t="shared" si="5"/>
        <v>0</v>
      </c>
      <c r="G19" s="26">
        <f t="shared" si="0"/>
        <v>0</v>
      </c>
      <c r="H19" s="26">
        <f t="shared" si="0"/>
        <v>0</v>
      </c>
      <c r="I19" s="26">
        <f t="shared" si="0"/>
        <v>0</v>
      </c>
      <c r="J19" s="26">
        <f t="shared" si="0"/>
        <v>0</v>
      </c>
      <c r="K19" s="26">
        <f t="shared" si="0"/>
        <v>0</v>
      </c>
      <c r="L19" s="26">
        <f t="shared" si="0"/>
        <v>0</v>
      </c>
      <c r="M19" s="1">
        <f t="shared" si="0"/>
        <v>0</v>
      </c>
      <c r="N19" s="1">
        <f t="shared" si="0"/>
        <v>0</v>
      </c>
      <c r="O19" s="1">
        <f t="shared" si="0"/>
        <v>0</v>
      </c>
      <c r="P19" s="1">
        <f t="shared" si="0"/>
        <v>0</v>
      </c>
      <c r="Q19" s="1">
        <f t="shared" si="0"/>
        <v>0</v>
      </c>
      <c r="R19" s="1">
        <f t="shared" si="0"/>
        <v>1</v>
      </c>
      <c r="S19" s="1">
        <f t="shared" si="0"/>
        <v>0</v>
      </c>
      <c r="T19" s="1">
        <f t="shared" si="0"/>
        <v>0</v>
      </c>
      <c r="U19" s="1">
        <f t="shared" si="0"/>
        <v>0</v>
      </c>
      <c r="V19" s="1">
        <f t="shared" si="0"/>
        <v>0</v>
      </c>
      <c r="W19" s="1">
        <f t="shared" si="1"/>
        <v>0</v>
      </c>
      <c r="X19" s="1">
        <f t="shared" si="1"/>
        <v>0</v>
      </c>
      <c r="Y19" s="1">
        <f t="shared" si="1"/>
        <v>0</v>
      </c>
      <c r="Z19" s="1">
        <f t="shared" si="1"/>
        <v>0</v>
      </c>
      <c r="AA19" s="1">
        <f t="shared" si="1"/>
        <v>0</v>
      </c>
      <c r="AB19" s="1">
        <f t="shared" si="1"/>
        <v>0</v>
      </c>
      <c r="AC19" s="1">
        <f t="shared" si="1"/>
        <v>0</v>
      </c>
      <c r="AD19" s="1">
        <f t="shared" si="1"/>
        <v>0</v>
      </c>
      <c r="AE19" s="1">
        <f t="shared" si="1"/>
        <v>0</v>
      </c>
      <c r="AF19" s="1">
        <f t="shared" si="1"/>
        <v>0</v>
      </c>
      <c r="AG19" s="1">
        <f t="shared" si="1"/>
        <v>0</v>
      </c>
      <c r="AH19" s="1">
        <f t="shared" si="1"/>
        <v>0</v>
      </c>
      <c r="AI19" s="1">
        <f t="shared" si="1"/>
        <v>0</v>
      </c>
      <c r="AJ19" s="1">
        <f t="shared" si="1"/>
        <v>0</v>
      </c>
      <c r="AK19" s="1">
        <f t="shared" si="1"/>
        <v>0</v>
      </c>
      <c r="AL19" s="1">
        <f t="shared" si="1"/>
        <v>0</v>
      </c>
      <c r="AM19" s="1">
        <f t="shared" si="2"/>
        <v>0</v>
      </c>
      <c r="AN19" s="1">
        <f t="shared" si="2"/>
        <v>0</v>
      </c>
      <c r="AO19" s="1">
        <f t="shared" si="2"/>
        <v>0</v>
      </c>
      <c r="AP19" s="1">
        <f t="shared" si="2"/>
        <v>0</v>
      </c>
      <c r="AQ19" s="1">
        <f t="shared" si="2"/>
        <v>0</v>
      </c>
      <c r="AR19" s="24">
        <f t="shared" si="2"/>
        <v>0</v>
      </c>
      <c r="AS19" s="26">
        <f t="shared" si="2"/>
        <v>0</v>
      </c>
      <c r="AT19" s="26">
        <f t="shared" si="2"/>
        <v>0</v>
      </c>
      <c r="AU19" s="26">
        <f t="shared" si="2"/>
        <v>0</v>
      </c>
      <c r="AV19" s="26">
        <f t="shared" si="2"/>
        <v>0</v>
      </c>
      <c r="AW19" s="26">
        <f t="shared" si="2"/>
        <v>0</v>
      </c>
      <c r="AX19" s="26">
        <f t="shared" si="2"/>
        <v>0</v>
      </c>
      <c r="AY19" s="1">
        <f t="shared" si="2"/>
        <v>0</v>
      </c>
      <c r="AZ19" s="1">
        <f t="shared" si="2"/>
        <v>0</v>
      </c>
      <c r="BA19" s="1">
        <f t="shared" si="2"/>
        <v>0</v>
      </c>
      <c r="BB19" s="1">
        <f t="shared" si="2"/>
        <v>0</v>
      </c>
      <c r="BC19" s="1">
        <f t="shared" si="3"/>
        <v>0</v>
      </c>
      <c r="BD19" s="1">
        <f t="shared" si="3"/>
        <v>0</v>
      </c>
      <c r="BE19" s="1">
        <f t="shared" si="3"/>
        <v>0</v>
      </c>
      <c r="BF19" s="1">
        <f t="shared" si="3"/>
        <v>0</v>
      </c>
      <c r="BG19" s="1">
        <f t="shared" si="3"/>
        <v>0</v>
      </c>
      <c r="BH19" s="1">
        <f t="shared" si="3"/>
        <v>0</v>
      </c>
      <c r="BI19" s="1">
        <f t="shared" si="3"/>
        <v>0</v>
      </c>
      <c r="BJ19" s="1">
        <f t="shared" si="3"/>
        <v>0</v>
      </c>
      <c r="BK19" s="1">
        <f t="shared" si="3"/>
        <v>0</v>
      </c>
      <c r="BL19" s="1">
        <f t="shared" si="3"/>
        <v>0</v>
      </c>
      <c r="BM19" s="1">
        <f t="shared" si="3"/>
        <v>0</v>
      </c>
      <c r="BN19" s="1">
        <f t="shared" si="3"/>
        <v>0</v>
      </c>
      <c r="BO19" s="1">
        <f t="shared" si="3"/>
        <v>0</v>
      </c>
      <c r="BP19" s="1">
        <f t="shared" si="3"/>
        <v>0</v>
      </c>
      <c r="BQ19" s="1">
        <f t="shared" si="3"/>
        <v>0</v>
      </c>
      <c r="BR19" s="1">
        <f t="shared" si="3"/>
        <v>0</v>
      </c>
      <c r="BS19" s="1">
        <f t="shared" si="4"/>
        <v>0</v>
      </c>
      <c r="BT19" s="1">
        <f t="shared" si="4"/>
        <v>0</v>
      </c>
      <c r="BU19" s="1">
        <f t="shared" si="4"/>
        <v>0</v>
      </c>
      <c r="BV19" s="1">
        <f t="shared" si="4"/>
        <v>0</v>
      </c>
      <c r="BW19" s="1">
        <f t="shared" si="4"/>
        <v>0</v>
      </c>
      <c r="BX19" s="1">
        <f t="shared" si="4"/>
        <v>0</v>
      </c>
      <c r="BY19" s="1">
        <f t="shared" si="4"/>
        <v>0</v>
      </c>
      <c r="BZ19" s="1">
        <f t="shared" si="4"/>
        <v>0</v>
      </c>
      <c r="CA19" s="1">
        <f t="shared" si="4"/>
        <v>0</v>
      </c>
      <c r="CB19" s="1">
        <f t="shared" si="4"/>
        <v>0</v>
      </c>
      <c r="CC19" s="16">
        <f t="shared" si="4"/>
        <v>0</v>
      </c>
    </row>
    <row r="20" spans="2:81" x14ac:dyDescent="0.25">
      <c r="B20" s="89"/>
      <c r="C20" s="8" t="s">
        <v>0</v>
      </c>
      <c r="D20" s="22" t="s">
        <v>16</v>
      </c>
      <c r="E20" s="32" t="s">
        <v>178</v>
      </c>
      <c r="F20" s="26">
        <f t="shared" si="5"/>
        <v>0</v>
      </c>
      <c r="G20" s="26">
        <f t="shared" si="0"/>
        <v>0</v>
      </c>
      <c r="H20" s="26">
        <f t="shared" si="0"/>
        <v>0</v>
      </c>
      <c r="I20" s="26">
        <f t="shared" si="0"/>
        <v>0</v>
      </c>
      <c r="J20" s="26">
        <f t="shared" si="0"/>
        <v>0</v>
      </c>
      <c r="K20" s="26">
        <f t="shared" si="0"/>
        <v>0</v>
      </c>
      <c r="L20" s="26">
        <f t="shared" si="0"/>
        <v>0</v>
      </c>
      <c r="M20" s="1">
        <f t="shared" si="0"/>
        <v>0</v>
      </c>
      <c r="N20" s="1">
        <f t="shared" si="0"/>
        <v>0</v>
      </c>
      <c r="O20" s="1">
        <f t="shared" si="0"/>
        <v>0</v>
      </c>
      <c r="P20" s="1">
        <f t="shared" si="0"/>
        <v>0</v>
      </c>
      <c r="Q20" s="1">
        <f t="shared" si="0"/>
        <v>0</v>
      </c>
      <c r="R20" s="1">
        <f t="shared" si="0"/>
        <v>0</v>
      </c>
      <c r="S20" s="1">
        <f t="shared" si="0"/>
        <v>1</v>
      </c>
      <c r="T20" s="1">
        <f t="shared" si="0"/>
        <v>0</v>
      </c>
      <c r="U20" s="1">
        <f t="shared" si="0"/>
        <v>0</v>
      </c>
      <c r="V20" s="1">
        <f t="shared" si="0"/>
        <v>0</v>
      </c>
      <c r="W20" s="1">
        <f t="shared" si="1"/>
        <v>0</v>
      </c>
      <c r="X20" s="1">
        <f t="shared" si="1"/>
        <v>0</v>
      </c>
      <c r="Y20" s="1">
        <f t="shared" si="1"/>
        <v>0</v>
      </c>
      <c r="Z20" s="1">
        <f t="shared" si="1"/>
        <v>0</v>
      </c>
      <c r="AA20" s="1">
        <f t="shared" si="1"/>
        <v>0</v>
      </c>
      <c r="AB20" s="1">
        <f t="shared" si="1"/>
        <v>0</v>
      </c>
      <c r="AC20" s="1">
        <f t="shared" si="1"/>
        <v>0</v>
      </c>
      <c r="AD20" s="1">
        <f t="shared" si="1"/>
        <v>0</v>
      </c>
      <c r="AE20" s="1">
        <f t="shared" si="1"/>
        <v>0</v>
      </c>
      <c r="AF20" s="1">
        <f t="shared" si="1"/>
        <v>0</v>
      </c>
      <c r="AG20" s="1">
        <f t="shared" si="1"/>
        <v>0</v>
      </c>
      <c r="AH20" s="1">
        <f t="shared" si="1"/>
        <v>0</v>
      </c>
      <c r="AI20" s="1">
        <f t="shared" si="1"/>
        <v>0</v>
      </c>
      <c r="AJ20" s="1">
        <f t="shared" si="1"/>
        <v>0</v>
      </c>
      <c r="AK20" s="1">
        <f t="shared" si="1"/>
        <v>0</v>
      </c>
      <c r="AL20" s="1">
        <f t="shared" si="1"/>
        <v>0</v>
      </c>
      <c r="AM20" s="1">
        <f t="shared" si="2"/>
        <v>0</v>
      </c>
      <c r="AN20" s="1">
        <f t="shared" si="2"/>
        <v>0</v>
      </c>
      <c r="AO20" s="1">
        <f t="shared" si="2"/>
        <v>0</v>
      </c>
      <c r="AP20" s="1">
        <f t="shared" si="2"/>
        <v>0</v>
      </c>
      <c r="AQ20" s="1">
        <f t="shared" si="2"/>
        <v>0</v>
      </c>
      <c r="AR20" s="24">
        <f t="shared" si="2"/>
        <v>0</v>
      </c>
      <c r="AS20" s="26">
        <f t="shared" si="2"/>
        <v>0</v>
      </c>
      <c r="AT20" s="26">
        <f t="shared" si="2"/>
        <v>0</v>
      </c>
      <c r="AU20" s="26">
        <f t="shared" si="2"/>
        <v>0</v>
      </c>
      <c r="AV20" s="26">
        <f t="shared" si="2"/>
        <v>0</v>
      </c>
      <c r="AW20" s="26">
        <f t="shared" si="2"/>
        <v>0</v>
      </c>
      <c r="AX20" s="26">
        <f t="shared" si="2"/>
        <v>0</v>
      </c>
      <c r="AY20" s="1">
        <f t="shared" si="2"/>
        <v>0</v>
      </c>
      <c r="AZ20" s="1">
        <f t="shared" si="2"/>
        <v>0</v>
      </c>
      <c r="BA20" s="1">
        <f t="shared" si="2"/>
        <v>0</v>
      </c>
      <c r="BB20" s="1">
        <f t="shared" si="2"/>
        <v>0</v>
      </c>
      <c r="BC20" s="1">
        <f t="shared" si="3"/>
        <v>0</v>
      </c>
      <c r="BD20" s="1">
        <f t="shared" si="3"/>
        <v>0</v>
      </c>
      <c r="BE20" s="1">
        <f t="shared" si="3"/>
        <v>0</v>
      </c>
      <c r="BF20" s="1">
        <f t="shared" si="3"/>
        <v>0</v>
      </c>
      <c r="BG20" s="1">
        <f t="shared" si="3"/>
        <v>0</v>
      </c>
      <c r="BH20" s="1">
        <f t="shared" si="3"/>
        <v>0</v>
      </c>
      <c r="BI20" s="1">
        <f t="shared" si="3"/>
        <v>0</v>
      </c>
      <c r="BJ20" s="1">
        <f t="shared" si="3"/>
        <v>0</v>
      </c>
      <c r="BK20" s="1">
        <f t="shared" si="3"/>
        <v>0</v>
      </c>
      <c r="BL20" s="1">
        <f t="shared" si="3"/>
        <v>0</v>
      </c>
      <c r="BM20" s="1">
        <f t="shared" si="3"/>
        <v>0</v>
      </c>
      <c r="BN20" s="1">
        <f t="shared" si="3"/>
        <v>0</v>
      </c>
      <c r="BO20" s="1">
        <f t="shared" si="3"/>
        <v>0</v>
      </c>
      <c r="BP20" s="1">
        <f t="shared" si="3"/>
        <v>0</v>
      </c>
      <c r="BQ20" s="1">
        <f t="shared" si="3"/>
        <v>0</v>
      </c>
      <c r="BR20" s="1">
        <f t="shared" si="3"/>
        <v>0</v>
      </c>
      <c r="BS20" s="1">
        <f t="shared" si="4"/>
        <v>0</v>
      </c>
      <c r="BT20" s="1">
        <f t="shared" si="4"/>
        <v>0</v>
      </c>
      <c r="BU20" s="1">
        <f t="shared" si="4"/>
        <v>0</v>
      </c>
      <c r="BV20" s="1">
        <f t="shared" si="4"/>
        <v>0</v>
      </c>
      <c r="BW20" s="1">
        <f t="shared" si="4"/>
        <v>0</v>
      </c>
      <c r="BX20" s="1">
        <f t="shared" si="4"/>
        <v>0</v>
      </c>
      <c r="BY20" s="1">
        <f t="shared" si="4"/>
        <v>0</v>
      </c>
      <c r="BZ20" s="1">
        <f t="shared" si="4"/>
        <v>0</v>
      </c>
      <c r="CA20" s="1">
        <f t="shared" si="4"/>
        <v>0</v>
      </c>
      <c r="CB20" s="1">
        <f t="shared" si="4"/>
        <v>0</v>
      </c>
      <c r="CC20" s="16">
        <f t="shared" si="4"/>
        <v>0</v>
      </c>
    </row>
    <row r="21" spans="2:81" x14ac:dyDescent="0.25">
      <c r="B21" s="89"/>
      <c r="C21" s="8" t="s">
        <v>0</v>
      </c>
      <c r="D21" s="22" t="s">
        <v>17</v>
      </c>
      <c r="E21" s="32" t="s">
        <v>179</v>
      </c>
      <c r="F21" s="26">
        <f t="shared" si="5"/>
        <v>0</v>
      </c>
      <c r="G21" s="26">
        <f t="shared" si="0"/>
        <v>0</v>
      </c>
      <c r="H21" s="26">
        <f t="shared" si="0"/>
        <v>0</v>
      </c>
      <c r="I21" s="26">
        <f t="shared" si="0"/>
        <v>0</v>
      </c>
      <c r="J21" s="26">
        <f t="shared" si="0"/>
        <v>0</v>
      </c>
      <c r="K21" s="26">
        <f t="shared" si="0"/>
        <v>0</v>
      </c>
      <c r="L21" s="26">
        <f t="shared" si="0"/>
        <v>0</v>
      </c>
      <c r="M21" s="1">
        <f t="shared" si="0"/>
        <v>0</v>
      </c>
      <c r="N21" s="1">
        <f t="shared" si="0"/>
        <v>0</v>
      </c>
      <c r="O21" s="1">
        <f t="shared" si="0"/>
        <v>0</v>
      </c>
      <c r="P21" s="1">
        <f t="shared" si="0"/>
        <v>0</v>
      </c>
      <c r="Q21" s="1">
        <f t="shared" si="0"/>
        <v>0</v>
      </c>
      <c r="R21" s="1">
        <f t="shared" si="0"/>
        <v>0</v>
      </c>
      <c r="S21" s="1">
        <f t="shared" si="0"/>
        <v>0</v>
      </c>
      <c r="T21" s="1">
        <f t="shared" si="0"/>
        <v>1</v>
      </c>
      <c r="U21" s="1">
        <f t="shared" si="0"/>
        <v>0</v>
      </c>
      <c r="V21" s="1">
        <f t="shared" si="0"/>
        <v>0</v>
      </c>
      <c r="W21" s="1">
        <f t="shared" si="1"/>
        <v>0</v>
      </c>
      <c r="X21" s="1">
        <f t="shared" si="1"/>
        <v>0</v>
      </c>
      <c r="Y21" s="1">
        <f t="shared" si="1"/>
        <v>0</v>
      </c>
      <c r="Z21" s="1">
        <f t="shared" si="1"/>
        <v>0</v>
      </c>
      <c r="AA21" s="1">
        <f t="shared" si="1"/>
        <v>0</v>
      </c>
      <c r="AB21" s="1">
        <f t="shared" si="1"/>
        <v>0</v>
      </c>
      <c r="AC21" s="1">
        <f t="shared" si="1"/>
        <v>0</v>
      </c>
      <c r="AD21" s="1">
        <f t="shared" si="1"/>
        <v>0</v>
      </c>
      <c r="AE21" s="1">
        <f t="shared" si="1"/>
        <v>0</v>
      </c>
      <c r="AF21" s="1">
        <f t="shared" si="1"/>
        <v>0</v>
      </c>
      <c r="AG21" s="1">
        <f t="shared" si="1"/>
        <v>0</v>
      </c>
      <c r="AH21" s="1">
        <f t="shared" si="1"/>
        <v>0</v>
      </c>
      <c r="AI21" s="1">
        <f t="shared" si="1"/>
        <v>0</v>
      </c>
      <c r="AJ21" s="1">
        <f t="shared" si="1"/>
        <v>0</v>
      </c>
      <c r="AK21" s="1">
        <f t="shared" si="1"/>
        <v>0</v>
      </c>
      <c r="AL21" s="1">
        <f t="shared" si="1"/>
        <v>0</v>
      </c>
      <c r="AM21" s="1">
        <f t="shared" si="2"/>
        <v>0</v>
      </c>
      <c r="AN21" s="1">
        <f t="shared" si="2"/>
        <v>0</v>
      </c>
      <c r="AO21" s="1">
        <f t="shared" si="2"/>
        <v>0</v>
      </c>
      <c r="AP21" s="1">
        <f t="shared" si="2"/>
        <v>0</v>
      </c>
      <c r="AQ21" s="1">
        <f t="shared" si="2"/>
        <v>0</v>
      </c>
      <c r="AR21" s="24">
        <f t="shared" si="2"/>
        <v>0</v>
      </c>
      <c r="AS21" s="26">
        <f t="shared" si="2"/>
        <v>0</v>
      </c>
      <c r="AT21" s="26">
        <f t="shared" si="2"/>
        <v>0</v>
      </c>
      <c r="AU21" s="26">
        <f t="shared" si="2"/>
        <v>0</v>
      </c>
      <c r="AV21" s="26">
        <f t="shared" si="2"/>
        <v>0</v>
      </c>
      <c r="AW21" s="26">
        <f t="shared" si="2"/>
        <v>0</v>
      </c>
      <c r="AX21" s="26">
        <f t="shared" si="2"/>
        <v>0</v>
      </c>
      <c r="AY21" s="1">
        <f t="shared" si="2"/>
        <v>0</v>
      </c>
      <c r="AZ21" s="1">
        <f t="shared" si="2"/>
        <v>0</v>
      </c>
      <c r="BA21" s="1">
        <f t="shared" si="2"/>
        <v>0</v>
      </c>
      <c r="BB21" s="1">
        <f t="shared" si="2"/>
        <v>0</v>
      </c>
      <c r="BC21" s="1">
        <f t="shared" si="3"/>
        <v>0</v>
      </c>
      <c r="BD21" s="1">
        <f t="shared" si="3"/>
        <v>0</v>
      </c>
      <c r="BE21" s="1">
        <f t="shared" si="3"/>
        <v>0</v>
      </c>
      <c r="BF21" s="1">
        <f t="shared" si="3"/>
        <v>0</v>
      </c>
      <c r="BG21" s="1">
        <f t="shared" si="3"/>
        <v>0</v>
      </c>
      <c r="BH21" s="1">
        <f t="shared" si="3"/>
        <v>0</v>
      </c>
      <c r="BI21" s="1">
        <f t="shared" si="3"/>
        <v>0</v>
      </c>
      <c r="BJ21" s="1">
        <f t="shared" si="3"/>
        <v>0</v>
      </c>
      <c r="BK21" s="1">
        <f t="shared" si="3"/>
        <v>0</v>
      </c>
      <c r="BL21" s="1">
        <f t="shared" si="3"/>
        <v>0</v>
      </c>
      <c r="BM21" s="1">
        <f t="shared" si="3"/>
        <v>0</v>
      </c>
      <c r="BN21" s="1">
        <f t="shared" si="3"/>
        <v>0</v>
      </c>
      <c r="BO21" s="1">
        <f t="shared" si="3"/>
        <v>0</v>
      </c>
      <c r="BP21" s="1">
        <f t="shared" si="3"/>
        <v>0</v>
      </c>
      <c r="BQ21" s="1">
        <f t="shared" si="3"/>
        <v>0</v>
      </c>
      <c r="BR21" s="1">
        <f t="shared" si="3"/>
        <v>0</v>
      </c>
      <c r="BS21" s="1">
        <f t="shared" si="4"/>
        <v>0</v>
      </c>
      <c r="BT21" s="1">
        <f t="shared" si="4"/>
        <v>0</v>
      </c>
      <c r="BU21" s="1">
        <f t="shared" si="4"/>
        <v>0</v>
      </c>
      <c r="BV21" s="1">
        <f t="shared" si="4"/>
        <v>0</v>
      </c>
      <c r="BW21" s="1">
        <f t="shared" si="4"/>
        <v>0</v>
      </c>
      <c r="BX21" s="1">
        <f t="shared" si="4"/>
        <v>0</v>
      </c>
      <c r="BY21" s="1">
        <f t="shared" si="4"/>
        <v>0</v>
      </c>
      <c r="BZ21" s="1">
        <f t="shared" si="4"/>
        <v>0</v>
      </c>
      <c r="CA21" s="1">
        <f t="shared" si="4"/>
        <v>0</v>
      </c>
      <c r="CB21" s="1">
        <f t="shared" si="4"/>
        <v>0</v>
      </c>
      <c r="CC21" s="16">
        <f t="shared" si="4"/>
        <v>0</v>
      </c>
    </row>
    <row r="22" spans="2:81" x14ac:dyDescent="0.25">
      <c r="B22" s="89"/>
      <c r="C22" s="8" t="s">
        <v>0</v>
      </c>
      <c r="D22" s="22" t="s">
        <v>18</v>
      </c>
      <c r="E22" s="32" t="s">
        <v>195</v>
      </c>
      <c r="F22" s="26">
        <f t="shared" si="5"/>
        <v>0</v>
      </c>
      <c r="G22" s="26">
        <f t="shared" si="0"/>
        <v>0</v>
      </c>
      <c r="H22" s="26">
        <f t="shared" si="0"/>
        <v>0</v>
      </c>
      <c r="I22" s="26">
        <f t="shared" si="0"/>
        <v>0</v>
      </c>
      <c r="J22" s="26">
        <f t="shared" si="0"/>
        <v>0</v>
      </c>
      <c r="K22" s="26">
        <f t="shared" si="0"/>
        <v>0</v>
      </c>
      <c r="L22" s="26">
        <f t="shared" si="0"/>
        <v>0</v>
      </c>
      <c r="M22" s="1">
        <f t="shared" si="0"/>
        <v>0</v>
      </c>
      <c r="N22" s="1">
        <f t="shared" si="0"/>
        <v>0</v>
      </c>
      <c r="O22" s="1">
        <f t="shared" si="0"/>
        <v>0</v>
      </c>
      <c r="P22" s="1">
        <f t="shared" si="0"/>
        <v>0</v>
      </c>
      <c r="Q22" s="1">
        <f t="shared" si="0"/>
        <v>0</v>
      </c>
      <c r="R22" s="1">
        <f t="shared" si="0"/>
        <v>0</v>
      </c>
      <c r="S22" s="1">
        <f t="shared" si="0"/>
        <v>0</v>
      </c>
      <c r="T22" s="1">
        <f t="shared" si="0"/>
        <v>0</v>
      </c>
      <c r="U22" s="1">
        <f t="shared" si="0"/>
        <v>1</v>
      </c>
      <c r="V22" s="1">
        <f t="shared" ref="V22:AK37" si="6">IF(CONCATENATE($C22,$D22)=CONCATENATE(V$5,V$6),1,0)</f>
        <v>0</v>
      </c>
      <c r="W22" s="1">
        <f t="shared" si="1"/>
        <v>0</v>
      </c>
      <c r="X22" s="1">
        <f t="shared" si="1"/>
        <v>0</v>
      </c>
      <c r="Y22" s="1">
        <f t="shared" si="1"/>
        <v>0</v>
      </c>
      <c r="Z22" s="1">
        <f t="shared" si="1"/>
        <v>0</v>
      </c>
      <c r="AA22" s="1">
        <f t="shared" si="1"/>
        <v>0</v>
      </c>
      <c r="AB22" s="1">
        <f t="shared" si="1"/>
        <v>0</v>
      </c>
      <c r="AC22" s="1">
        <f t="shared" si="1"/>
        <v>0</v>
      </c>
      <c r="AD22" s="1">
        <f t="shared" si="1"/>
        <v>0</v>
      </c>
      <c r="AE22" s="1">
        <f t="shared" si="1"/>
        <v>0</v>
      </c>
      <c r="AF22" s="1">
        <f t="shared" si="1"/>
        <v>0</v>
      </c>
      <c r="AG22" s="1">
        <f t="shared" si="1"/>
        <v>0</v>
      </c>
      <c r="AH22" s="1">
        <f t="shared" si="1"/>
        <v>0</v>
      </c>
      <c r="AI22" s="1">
        <f t="shared" si="1"/>
        <v>0</v>
      </c>
      <c r="AJ22" s="1">
        <f t="shared" si="1"/>
        <v>0</v>
      </c>
      <c r="AK22" s="1">
        <f t="shared" si="1"/>
        <v>0</v>
      </c>
      <c r="AL22" s="1">
        <f t="shared" ref="AL22:BA37" si="7">IF(CONCATENATE($C22,$D22)=CONCATENATE(AL$5,AL$6),1,0)</f>
        <v>0</v>
      </c>
      <c r="AM22" s="1">
        <f t="shared" si="2"/>
        <v>0</v>
      </c>
      <c r="AN22" s="1">
        <f t="shared" si="2"/>
        <v>0</v>
      </c>
      <c r="AO22" s="1">
        <f t="shared" si="2"/>
        <v>0</v>
      </c>
      <c r="AP22" s="1">
        <f t="shared" si="2"/>
        <v>0</v>
      </c>
      <c r="AQ22" s="1">
        <f t="shared" si="2"/>
        <v>0</v>
      </c>
      <c r="AR22" s="24">
        <f t="shared" si="2"/>
        <v>0</v>
      </c>
      <c r="AS22" s="26">
        <f t="shared" si="2"/>
        <v>0</v>
      </c>
      <c r="AT22" s="26">
        <f t="shared" si="2"/>
        <v>0</v>
      </c>
      <c r="AU22" s="26">
        <f t="shared" si="2"/>
        <v>0</v>
      </c>
      <c r="AV22" s="26">
        <f t="shared" si="2"/>
        <v>0</v>
      </c>
      <c r="AW22" s="26">
        <f t="shared" si="2"/>
        <v>0</v>
      </c>
      <c r="AX22" s="26">
        <f t="shared" si="2"/>
        <v>0</v>
      </c>
      <c r="AY22" s="1">
        <f t="shared" si="2"/>
        <v>0</v>
      </c>
      <c r="AZ22" s="1">
        <f t="shared" si="2"/>
        <v>0</v>
      </c>
      <c r="BA22" s="1">
        <f t="shared" si="2"/>
        <v>0</v>
      </c>
      <c r="BB22" s="1">
        <f t="shared" ref="BB22:BQ37" si="8">IF(CONCATENATE($C22,$D22)=CONCATENATE(BB$5,BB$6),1,0)</f>
        <v>0</v>
      </c>
      <c r="BC22" s="1">
        <f t="shared" si="3"/>
        <v>0</v>
      </c>
      <c r="BD22" s="1">
        <f t="shared" si="3"/>
        <v>0</v>
      </c>
      <c r="BE22" s="1">
        <f t="shared" si="3"/>
        <v>0</v>
      </c>
      <c r="BF22" s="1">
        <f t="shared" si="3"/>
        <v>0</v>
      </c>
      <c r="BG22" s="1">
        <f t="shared" si="3"/>
        <v>0</v>
      </c>
      <c r="BH22" s="1">
        <f t="shared" si="3"/>
        <v>0</v>
      </c>
      <c r="BI22" s="1">
        <f t="shared" si="3"/>
        <v>0</v>
      </c>
      <c r="BJ22" s="1">
        <f t="shared" si="3"/>
        <v>0</v>
      </c>
      <c r="BK22" s="1">
        <f t="shared" si="3"/>
        <v>0</v>
      </c>
      <c r="BL22" s="1">
        <f t="shared" si="3"/>
        <v>0</v>
      </c>
      <c r="BM22" s="1">
        <f t="shared" si="3"/>
        <v>0</v>
      </c>
      <c r="BN22" s="1">
        <f t="shared" si="3"/>
        <v>0</v>
      </c>
      <c r="BO22" s="1">
        <f t="shared" si="3"/>
        <v>0</v>
      </c>
      <c r="BP22" s="1">
        <f t="shared" si="3"/>
        <v>0</v>
      </c>
      <c r="BQ22" s="1">
        <f t="shared" si="3"/>
        <v>0</v>
      </c>
      <c r="BR22" s="1">
        <f t="shared" ref="BR22:CC37" si="9">IF(CONCATENATE($C22,$D22)=CONCATENATE(BR$5,BR$6),1,0)</f>
        <v>0</v>
      </c>
      <c r="BS22" s="1">
        <f t="shared" si="4"/>
        <v>0</v>
      </c>
      <c r="BT22" s="1">
        <f t="shared" si="4"/>
        <v>0</v>
      </c>
      <c r="BU22" s="1">
        <f t="shared" si="4"/>
        <v>0</v>
      </c>
      <c r="BV22" s="1">
        <f t="shared" si="4"/>
        <v>0</v>
      </c>
      <c r="BW22" s="1">
        <f t="shared" si="4"/>
        <v>0</v>
      </c>
      <c r="BX22" s="1">
        <f t="shared" si="4"/>
        <v>0</v>
      </c>
      <c r="BY22" s="1">
        <f t="shared" si="4"/>
        <v>0</v>
      </c>
      <c r="BZ22" s="1">
        <f t="shared" si="4"/>
        <v>0</v>
      </c>
      <c r="CA22" s="1">
        <f t="shared" si="4"/>
        <v>0</v>
      </c>
      <c r="CB22" s="1">
        <f t="shared" si="4"/>
        <v>0</v>
      </c>
      <c r="CC22" s="16">
        <f t="shared" si="4"/>
        <v>0</v>
      </c>
    </row>
    <row r="23" spans="2:81" x14ac:dyDescent="0.25">
      <c r="B23" s="89"/>
      <c r="C23" s="8" t="s">
        <v>0</v>
      </c>
      <c r="D23" s="22" t="s">
        <v>19</v>
      </c>
      <c r="E23" s="32" t="s">
        <v>180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6">
        <f t="shared" si="5"/>
        <v>0</v>
      </c>
      <c r="L23" s="26">
        <f t="shared" si="5"/>
        <v>0</v>
      </c>
      <c r="M23" s="1">
        <f t="shared" si="5"/>
        <v>0</v>
      </c>
      <c r="N23" s="1">
        <f t="shared" si="5"/>
        <v>0</v>
      </c>
      <c r="O23" s="1">
        <f t="shared" si="5"/>
        <v>0</v>
      </c>
      <c r="P23" s="1">
        <f t="shared" si="5"/>
        <v>0</v>
      </c>
      <c r="Q23" s="1">
        <f t="shared" si="5"/>
        <v>0</v>
      </c>
      <c r="R23" s="1">
        <f t="shared" si="5"/>
        <v>0</v>
      </c>
      <c r="S23" s="1">
        <f t="shared" si="5"/>
        <v>0</v>
      </c>
      <c r="T23" s="1">
        <f t="shared" si="5"/>
        <v>0</v>
      </c>
      <c r="U23" s="1">
        <f t="shared" si="5"/>
        <v>0</v>
      </c>
      <c r="V23" s="1">
        <f t="shared" si="6"/>
        <v>1</v>
      </c>
      <c r="W23" s="1">
        <f t="shared" si="6"/>
        <v>0</v>
      </c>
      <c r="X23" s="1">
        <f t="shared" si="6"/>
        <v>0</v>
      </c>
      <c r="Y23" s="1">
        <f t="shared" si="6"/>
        <v>0</v>
      </c>
      <c r="Z23" s="1">
        <f t="shared" si="6"/>
        <v>0</v>
      </c>
      <c r="AA23" s="1">
        <f t="shared" si="6"/>
        <v>0</v>
      </c>
      <c r="AB23" s="1">
        <f t="shared" si="6"/>
        <v>0</v>
      </c>
      <c r="AC23" s="1">
        <f t="shared" si="6"/>
        <v>0</v>
      </c>
      <c r="AD23" s="1">
        <f t="shared" si="6"/>
        <v>0</v>
      </c>
      <c r="AE23" s="1">
        <f t="shared" si="6"/>
        <v>0</v>
      </c>
      <c r="AF23" s="1">
        <f t="shared" si="6"/>
        <v>0</v>
      </c>
      <c r="AG23" s="1">
        <f t="shared" si="6"/>
        <v>0</v>
      </c>
      <c r="AH23" s="1">
        <f t="shared" si="6"/>
        <v>0</v>
      </c>
      <c r="AI23" s="1">
        <f t="shared" si="6"/>
        <v>0</v>
      </c>
      <c r="AJ23" s="1">
        <f t="shared" si="6"/>
        <v>0</v>
      </c>
      <c r="AK23" s="1">
        <f t="shared" si="6"/>
        <v>0</v>
      </c>
      <c r="AL23" s="1">
        <f t="shared" si="7"/>
        <v>0</v>
      </c>
      <c r="AM23" s="1">
        <f t="shared" si="7"/>
        <v>0</v>
      </c>
      <c r="AN23" s="1">
        <f t="shared" si="7"/>
        <v>0</v>
      </c>
      <c r="AO23" s="1">
        <f t="shared" si="7"/>
        <v>0</v>
      </c>
      <c r="AP23" s="1">
        <f t="shared" si="7"/>
        <v>0</v>
      </c>
      <c r="AQ23" s="1">
        <f t="shared" si="7"/>
        <v>0</v>
      </c>
      <c r="AR23" s="24">
        <f t="shared" si="7"/>
        <v>0</v>
      </c>
      <c r="AS23" s="26">
        <f t="shared" si="7"/>
        <v>0</v>
      </c>
      <c r="AT23" s="26">
        <f t="shared" si="7"/>
        <v>0</v>
      </c>
      <c r="AU23" s="26">
        <f t="shared" si="7"/>
        <v>0</v>
      </c>
      <c r="AV23" s="26">
        <f t="shared" si="7"/>
        <v>0</v>
      </c>
      <c r="AW23" s="26">
        <f t="shared" si="7"/>
        <v>0</v>
      </c>
      <c r="AX23" s="26">
        <f t="shared" si="7"/>
        <v>0</v>
      </c>
      <c r="AY23" s="1">
        <f t="shared" si="7"/>
        <v>0</v>
      </c>
      <c r="AZ23" s="1">
        <f t="shared" si="7"/>
        <v>0</v>
      </c>
      <c r="BA23" s="1">
        <f t="shared" si="7"/>
        <v>0</v>
      </c>
      <c r="BB23" s="1">
        <f t="shared" si="8"/>
        <v>0</v>
      </c>
      <c r="BC23" s="1">
        <f t="shared" si="8"/>
        <v>0</v>
      </c>
      <c r="BD23" s="1">
        <f t="shared" si="8"/>
        <v>0</v>
      </c>
      <c r="BE23" s="1">
        <f t="shared" si="8"/>
        <v>0</v>
      </c>
      <c r="BF23" s="1">
        <f t="shared" si="8"/>
        <v>0</v>
      </c>
      <c r="BG23" s="1">
        <f t="shared" si="8"/>
        <v>0</v>
      </c>
      <c r="BH23" s="1">
        <f t="shared" si="8"/>
        <v>0</v>
      </c>
      <c r="BI23" s="1">
        <f t="shared" si="8"/>
        <v>0</v>
      </c>
      <c r="BJ23" s="1">
        <f t="shared" si="8"/>
        <v>0</v>
      </c>
      <c r="BK23" s="1">
        <f t="shared" si="8"/>
        <v>0</v>
      </c>
      <c r="BL23" s="1">
        <f t="shared" si="8"/>
        <v>0</v>
      </c>
      <c r="BM23" s="1">
        <f t="shared" si="8"/>
        <v>0</v>
      </c>
      <c r="BN23" s="1">
        <f t="shared" si="8"/>
        <v>0</v>
      </c>
      <c r="BO23" s="1">
        <f t="shared" si="8"/>
        <v>0</v>
      </c>
      <c r="BP23" s="1">
        <f t="shared" si="8"/>
        <v>0</v>
      </c>
      <c r="BQ23" s="1">
        <f t="shared" si="8"/>
        <v>0</v>
      </c>
      <c r="BR23" s="1">
        <f t="shared" si="9"/>
        <v>0</v>
      </c>
      <c r="BS23" s="1">
        <f t="shared" si="9"/>
        <v>0</v>
      </c>
      <c r="BT23" s="1">
        <f t="shared" si="9"/>
        <v>0</v>
      </c>
      <c r="BU23" s="1">
        <f t="shared" si="9"/>
        <v>0</v>
      </c>
      <c r="BV23" s="1">
        <f t="shared" si="9"/>
        <v>0</v>
      </c>
      <c r="BW23" s="1">
        <f t="shared" si="9"/>
        <v>0</v>
      </c>
      <c r="BX23" s="1">
        <f t="shared" si="9"/>
        <v>0</v>
      </c>
      <c r="BY23" s="1">
        <f t="shared" si="9"/>
        <v>0</v>
      </c>
      <c r="BZ23" s="1">
        <f t="shared" si="9"/>
        <v>0</v>
      </c>
      <c r="CA23" s="1">
        <f t="shared" si="9"/>
        <v>0</v>
      </c>
      <c r="CB23" s="1">
        <f t="shared" si="9"/>
        <v>0</v>
      </c>
      <c r="CC23" s="16">
        <f t="shared" si="9"/>
        <v>0</v>
      </c>
    </row>
    <row r="24" spans="2:81" x14ac:dyDescent="0.25">
      <c r="B24" s="89"/>
      <c r="C24" s="8" t="s">
        <v>0</v>
      </c>
      <c r="D24" s="22" t="s">
        <v>20</v>
      </c>
      <c r="E24" s="32" t="s">
        <v>123</v>
      </c>
      <c r="F24" s="26">
        <f t="shared" ref="F24:U39" si="10">IF(CONCATENATE($C24,$D24)=CONCATENATE(F$5,F$6),1,0)</f>
        <v>0</v>
      </c>
      <c r="G24" s="26">
        <f t="shared" si="10"/>
        <v>0</v>
      </c>
      <c r="H24" s="26">
        <f t="shared" si="10"/>
        <v>0</v>
      </c>
      <c r="I24" s="26">
        <f t="shared" si="10"/>
        <v>0</v>
      </c>
      <c r="J24" s="26">
        <f t="shared" si="10"/>
        <v>0</v>
      </c>
      <c r="K24" s="26">
        <f t="shared" si="10"/>
        <v>0</v>
      </c>
      <c r="L24" s="26">
        <f t="shared" si="10"/>
        <v>0</v>
      </c>
      <c r="M24" s="1">
        <f t="shared" si="10"/>
        <v>0</v>
      </c>
      <c r="N24" s="1">
        <f t="shared" si="10"/>
        <v>0</v>
      </c>
      <c r="O24" s="1">
        <f t="shared" si="10"/>
        <v>0</v>
      </c>
      <c r="P24" s="1">
        <f t="shared" si="10"/>
        <v>0</v>
      </c>
      <c r="Q24" s="1">
        <f t="shared" si="10"/>
        <v>0</v>
      </c>
      <c r="R24" s="1">
        <f t="shared" si="10"/>
        <v>0</v>
      </c>
      <c r="S24" s="1">
        <f t="shared" si="10"/>
        <v>0</v>
      </c>
      <c r="T24" s="1">
        <f t="shared" si="10"/>
        <v>0</v>
      </c>
      <c r="U24" s="1">
        <f t="shared" si="10"/>
        <v>0</v>
      </c>
      <c r="V24" s="1">
        <f t="shared" si="6"/>
        <v>0</v>
      </c>
      <c r="W24" s="1">
        <f t="shared" si="6"/>
        <v>1</v>
      </c>
      <c r="X24" s="1">
        <f t="shared" si="6"/>
        <v>0</v>
      </c>
      <c r="Y24" s="1">
        <f t="shared" si="6"/>
        <v>0</v>
      </c>
      <c r="Z24" s="1">
        <f t="shared" si="6"/>
        <v>0</v>
      </c>
      <c r="AA24" s="1">
        <f t="shared" si="6"/>
        <v>0</v>
      </c>
      <c r="AB24" s="1">
        <f t="shared" si="6"/>
        <v>0</v>
      </c>
      <c r="AC24" s="1">
        <f t="shared" si="6"/>
        <v>0</v>
      </c>
      <c r="AD24" s="1">
        <f t="shared" si="6"/>
        <v>0</v>
      </c>
      <c r="AE24" s="1">
        <f t="shared" si="6"/>
        <v>0</v>
      </c>
      <c r="AF24" s="1">
        <f t="shared" si="6"/>
        <v>0</v>
      </c>
      <c r="AG24" s="1">
        <f t="shared" si="6"/>
        <v>0</v>
      </c>
      <c r="AH24" s="1">
        <f t="shared" si="6"/>
        <v>0</v>
      </c>
      <c r="AI24" s="1">
        <f t="shared" si="6"/>
        <v>0</v>
      </c>
      <c r="AJ24" s="1">
        <f t="shared" si="6"/>
        <v>0</v>
      </c>
      <c r="AK24" s="1">
        <f t="shared" si="6"/>
        <v>0</v>
      </c>
      <c r="AL24" s="1">
        <f t="shared" si="7"/>
        <v>0</v>
      </c>
      <c r="AM24" s="1">
        <f t="shared" si="7"/>
        <v>0</v>
      </c>
      <c r="AN24" s="1">
        <f t="shared" si="7"/>
        <v>0</v>
      </c>
      <c r="AO24" s="1">
        <f t="shared" si="7"/>
        <v>0</v>
      </c>
      <c r="AP24" s="1">
        <f t="shared" si="7"/>
        <v>0</v>
      </c>
      <c r="AQ24" s="1">
        <f t="shared" si="7"/>
        <v>0</v>
      </c>
      <c r="AR24" s="24">
        <f t="shared" si="7"/>
        <v>0</v>
      </c>
      <c r="AS24" s="26">
        <f t="shared" si="7"/>
        <v>0</v>
      </c>
      <c r="AT24" s="26">
        <f t="shared" si="7"/>
        <v>0</v>
      </c>
      <c r="AU24" s="26">
        <f t="shared" si="7"/>
        <v>0</v>
      </c>
      <c r="AV24" s="26">
        <f t="shared" si="7"/>
        <v>0</v>
      </c>
      <c r="AW24" s="26">
        <f t="shared" si="7"/>
        <v>0</v>
      </c>
      <c r="AX24" s="26">
        <f t="shared" si="7"/>
        <v>0</v>
      </c>
      <c r="AY24" s="1">
        <f t="shared" si="7"/>
        <v>0</v>
      </c>
      <c r="AZ24" s="1">
        <f t="shared" si="7"/>
        <v>0</v>
      </c>
      <c r="BA24" s="1">
        <f t="shared" si="7"/>
        <v>0</v>
      </c>
      <c r="BB24" s="1">
        <f t="shared" si="8"/>
        <v>0</v>
      </c>
      <c r="BC24" s="1">
        <f t="shared" si="8"/>
        <v>0</v>
      </c>
      <c r="BD24" s="1">
        <f t="shared" si="8"/>
        <v>0</v>
      </c>
      <c r="BE24" s="1">
        <f t="shared" si="8"/>
        <v>0</v>
      </c>
      <c r="BF24" s="1">
        <f t="shared" si="8"/>
        <v>0</v>
      </c>
      <c r="BG24" s="1">
        <f t="shared" si="8"/>
        <v>0</v>
      </c>
      <c r="BH24" s="1">
        <f t="shared" si="8"/>
        <v>0</v>
      </c>
      <c r="BI24" s="1">
        <f t="shared" si="8"/>
        <v>0</v>
      </c>
      <c r="BJ24" s="1">
        <f t="shared" si="8"/>
        <v>0</v>
      </c>
      <c r="BK24" s="1">
        <f t="shared" si="8"/>
        <v>0</v>
      </c>
      <c r="BL24" s="1">
        <f t="shared" si="8"/>
        <v>0</v>
      </c>
      <c r="BM24" s="1">
        <f t="shared" si="8"/>
        <v>0</v>
      </c>
      <c r="BN24" s="1">
        <f t="shared" si="8"/>
        <v>0</v>
      </c>
      <c r="BO24" s="1">
        <f t="shared" si="8"/>
        <v>0</v>
      </c>
      <c r="BP24" s="1">
        <f t="shared" si="8"/>
        <v>0</v>
      </c>
      <c r="BQ24" s="1">
        <f t="shared" si="8"/>
        <v>0</v>
      </c>
      <c r="BR24" s="1">
        <f t="shared" si="9"/>
        <v>0</v>
      </c>
      <c r="BS24" s="1">
        <f t="shared" si="9"/>
        <v>0</v>
      </c>
      <c r="BT24" s="1">
        <f t="shared" si="9"/>
        <v>0</v>
      </c>
      <c r="BU24" s="1">
        <f t="shared" si="9"/>
        <v>0</v>
      </c>
      <c r="BV24" s="1">
        <f t="shared" si="9"/>
        <v>0</v>
      </c>
      <c r="BW24" s="1">
        <f t="shared" si="9"/>
        <v>0</v>
      </c>
      <c r="BX24" s="1">
        <f t="shared" si="9"/>
        <v>0</v>
      </c>
      <c r="BY24" s="1">
        <f t="shared" si="9"/>
        <v>0</v>
      </c>
      <c r="BZ24" s="1">
        <f t="shared" si="9"/>
        <v>0</v>
      </c>
      <c r="CA24" s="1">
        <f t="shared" si="9"/>
        <v>0</v>
      </c>
      <c r="CB24" s="1">
        <f t="shared" si="9"/>
        <v>0</v>
      </c>
      <c r="CC24" s="16">
        <f t="shared" si="9"/>
        <v>0</v>
      </c>
    </row>
    <row r="25" spans="2:81" x14ac:dyDescent="0.25">
      <c r="B25" s="89"/>
      <c r="C25" s="8" t="s">
        <v>0</v>
      </c>
      <c r="D25" s="22" t="s">
        <v>21</v>
      </c>
      <c r="E25" s="32" t="s">
        <v>124</v>
      </c>
      <c r="F25" s="26">
        <f t="shared" si="10"/>
        <v>0</v>
      </c>
      <c r="G25" s="26">
        <f t="shared" si="10"/>
        <v>0</v>
      </c>
      <c r="H25" s="26">
        <f t="shared" si="10"/>
        <v>0</v>
      </c>
      <c r="I25" s="26">
        <f t="shared" si="10"/>
        <v>0</v>
      </c>
      <c r="J25" s="26">
        <f t="shared" si="10"/>
        <v>0</v>
      </c>
      <c r="K25" s="26">
        <f t="shared" si="10"/>
        <v>0</v>
      </c>
      <c r="L25" s="26">
        <f t="shared" si="10"/>
        <v>0</v>
      </c>
      <c r="M25" s="1">
        <f t="shared" si="10"/>
        <v>0</v>
      </c>
      <c r="N25" s="1">
        <f t="shared" si="10"/>
        <v>0</v>
      </c>
      <c r="O25" s="1">
        <f t="shared" si="10"/>
        <v>0</v>
      </c>
      <c r="P25" s="1">
        <f t="shared" si="10"/>
        <v>0</v>
      </c>
      <c r="Q25" s="1">
        <f t="shared" si="10"/>
        <v>0</v>
      </c>
      <c r="R25" s="1">
        <f t="shared" si="10"/>
        <v>0</v>
      </c>
      <c r="S25" s="1">
        <f t="shared" si="10"/>
        <v>0</v>
      </c>
      <c r="T25" s="1">
        <f t="shared" si="10"/>
        <v>0</v>
      </c>
      <c r="U25" s="1">
        <f t="shared" si="10"/>
        <v>0</v>
      </c>
      <c r="V25" s="1">
        <f t="shared" si="6"/>
        <v>0</v>
      </c>
      <c r="W25" s="1">
        <f t="shared" si="6"/>
        <v>0</v>
      </c>
      <c r="X25" s="1">
        <f t="shared" si="6"/>
        <v>1</v>
      </c>
      <c r="Y25" s="1">
        <f t="shared" si="6"/>
        <v>0</v>
      </c>
      <c r="Z25" s="1">
        <f t="shared" si="6"/>
        <v>0</v>
      </c>
      <c r="AA25" s="1">
        <f t="shared" si="6"/>
        <v>0</v>
      </c>
      <c r="AB25" s="1">
        <f t="shared" si="6"/>
        <v>0</v>
      </c>
      <c r="AC25" s="1">
        <f t="shared" si="6"/>
        <v>0</v>
      </c>
      <c r="AD25" s="1">
        <f t="shared" si="6"/>
        <v>0</v>
      </c>
      <c r="AE25" s="1">
        <f t="shared" si="6"/>
        <v>0</v>
      </c>
      <c r="AF25" s="1">
        <f t="shared" si="6"/>
        <v>0</v>
      </c>
      <c r="AG25" s="1">
        <f t="shared" si="6"/>
        <v>0</v>
      </c>
      <c r="AH25" s="1">
        <f t="shared" si="6"/>
        <v>0</v>
      </c>
      <c r="AI25" s="1">
        <f t="shared" si="6"/>
        <v>0</v>
      </c>
      <c r="AJ25" s="1">
        <f t="shared" si="6"/>
        <v>0</v>
      </c>
      <c r="AK25" s="1">
        <f t="shared" si="6"/>
        <v>0</v>
      </c>
      <c r="AL25" s="1">
        <f t="shared" si="7"/>
        <v>0</v>
      </c>
      <c r="AM25" s="1">
        <f t="shared" si="7"/>
        <v>0</v>
      </c>
      <c r="AN25" s="1">
        <f t="shared" si="7"/>
        <v>0</v>
      </c>
      <c r="AO25" s="1">
        <f t="shared" si="7"/>
        <v>0</v>
      </c>
      <c r="AP25" s="1">
        <f t="shared" si="7"/>
        <v>0</v>
      </c>
      <c r="AQ25" s="1">
        <f t="shared" si="7"/>
        <v>0</v>
      </c>
      <c r="AR25" s="24">
        <f t="shared" si="7"/>
        <v>0</v>
      </c>
      <c r="AS25" s="26">
        <f t="shared" si="7"/>
        <v>0</v>
      </c>
      <c r="AT25" s="26">
        <f t="shared" si="7"/>
        <v>0</v>
      </c>
      <c r="AU25" s="26">
        <f t="shared" si="7"/>
        <v>0</v>
      </c>
      <c r="AV25" s="26">
        <f t="shared" si="7"/>
        <v>0</v>
      </c>
      <c r="AW25" s="26">
        <f t="shared" si="7"/>
        <v>0</v>
      </c>
      <c r="AX25" s="26">
        <f t="shared" si="7"/>
        <v>0</v>
      </c>
      <c r="AY25" s="1">
        <f t="shared" si="7"/>
        <v>0</v>
      </c>
      <c r="AZ25" s="1">
        <f t="shared" si="7"/>
        <v>0</v>
      </c>
      <c r="BA25" s="1">
        <f t="shared" si="7"/>
        <v>0</v>
      </c>
      <c r="BB25" s="1">
        <f t="shared" si="8"/>
        <v>0</v>
      </c>
      <c r="BC25" s="1">
        <f t="shared" si="8"/>
        <v>0</v>
      </c>
      <c r="BD25" s="1">
        <f t="shared" si="8"/>
        <v>0</v>
      </c>
      <c r="BE25" s="1">
        <f t="shared" si="8"/>
        <v>0</v>
      </c>
      <c r="BF25" s="1">
        <f t="shared" si="8"/>
        <v>0</v>
      </c>
      <c r="BG25" s="1">
        <f t="shared" si="8"/>
        <v>0</v>
      </c>
      <c r="BH25" s="1">
        <f t="shared" si="8"/>
        <v>0</v>
      </c>
      <c r="BI25" s="1">
        <f t="shared" si="8"/>
        <v>0</v>
      </c>
      <c r="BJ25" s="1">
        <f t="shared" si="8"/>
        <v>0</v>
      </c>
      <c r="BK25" s="1">
        <f t="shared" si="8"/>
        <v>0</v>
      </c>
      <c r="BL25" s="1">
        <f t="shared" si="8"/>
        <v>0</v>
      </c>
      <c r="BM25" s="1">
        <f t="shared" si="8"/>
        <v>0</v>
      </c>
      <c r="BN25" s="1">
        <f t="shared" si="8"/>
        <v>0</v>
      </c>
      <c r="BO25" s="1">
        <f t="shared" si="8"/>
        <v>0</v>
      </c>
      <c r="BP25" s="1">
        <f t="shared" si="8"/>
        <v>0</v>
      </c>
      <c r="BQ25" s="1">
        <f t="shared" si="8"/>
        <v>0</v>
      </c>
      <c r="BR25" s="1">
        <f t="shared" si="9"/>
        <v>0</v>
      </c>
      <c r="BS25" s="1">
        <f t="shared" si="9"/>
        <v>0</v>
      </c>
      <c r="BT25" s="1">
        <f t="shared" si="9"/>
        <v>0</v>
      </c>
      <c r="BU25" s="1">
        <f t="shared" si="9"/>
        <v>0</v>
      </c>
      <c r="BV25" s="1">
        <f t="shared" si="9"/>
        <v>0</v>
      </c>
      <c r="BW25" s="1">
        <f t="shared" si="9"/>
        <v>0</v>
      </c>
      <c r="BX25" s="1">
        <f t="shared" si="9"/>
        <v>0</v>
      </c>
      <c r="BY25" s="1">
        <f t="shared" si="9"/>
        <v>0</v>
      </c>
      <c r="BZ25" s="1">
        <f t="shared" si="9"/>
        <v>0</v>
      </c>
      <c r="CA25" s="1">
        <f t="shared" si="9"/>
        <v>0</v>
      </c>
      <c r="CB25" s="1">
        <f t="shared" si="9"/>
        <v>0</v>
      </c>
      <c r="CC25" s="16">
        <f t="shared" si="9"/>
        <v>0</v>
      </c>
    </row>
    <row r="26" spans="2:81" x14ac:dyDescent="0.25">
      <c r="B26" s="89"/>
      <c r="C26" s="8" t="s">
        <v>0</v>
      </c>
      <c r="D26" s="22" t="s">
        <v>22</v>
      </c>
      <c r="E26" s="32" t="s">
        <v>125</v>
      </c>
      <c r="F26" s="26">
        <f t="shared" si="10"/>
        <v>0</v>
      </c>
      <c r="G26" s="26">
        <f t="shared" si="10"/>
        <v>0</v>
      </c>
      <c r="H26" s="26">
        <f t="shared" si="10"/>
        <v>0</v>
      </c>
      <c r="I26" s="26">
        <f t="shared" si="10"/>
        <v>0</v>
      </c>
      <c r="J26" s="26">
        <f t="shared" si="10"/>
        <v>0</v>
      </c>
      <c r="K26" s="26">
        <f t="shared" si="10"/>
        <v>0</v>
      </c>
      <c r="L26" s="26">
        <f t="shared" si="10"/>
        <v>0</v>
      </c>
      <c r="M26" s="1">
        <f t="shared" si="10"/>
        <v>0</v>
      </c>
      <c r="N26" s="1">
        <f t="shared" si="10"/>
        <v>0</v>
      </c>
      <c r="O26" s="1">
        <f t="shared" si="10"/>
        <v>0</v>
      </c>
      <c r="P26" s="1">
        <f t="shared" si="10"/>
        <v>0</v>
      </c>
      <c r="Q26" s="1">
        <f t="shared" si="10"/>
        <v>0</v>
      </c>
      <c r="R26" s="1">
        <f t="shared" si="10"/>
        <v>0</v>
      </c>
      <c r="S26" s="1">
        <f t="shared" si="10"/>
        <v>0</v>
      </c>
      <c r="T26" s="1">
        <f t="shared" si="10"/>
        <v>0</v>
      </c>
      <c r="U26" s="1">
        <f t="shared" si="10"/>
        <v>0</v>
      </c>
      <c r="V26" s="1">
        <f t="shared" si="6"/>
        <v>0</v>
      </c>
      <c r="W26" s="1">
        <f t="shared" si="6"/>
        <v>0</v>
      </c>
      <c r="X26" s="1">
        <f t="shared" si="6"/>
        <v>0</v>
      </c>
      <c r="Y26" s="1">
        <f t="shared" si="6"/>
        <v>1</v>
      </c>
      <c r="Z26" s="1">
        <f t="shared" si="6"/>
        <v>0</v>
      </c>
      <c r="AA26" s="1">
        <f t="shared" si="6"/>
        <v>0</v>
      </c>
      <c r="AB26" s="1">
        <f t="shared" si="6"/>
        <v>0</v>
      </c>
      <c r="AC26" s="1">
        <f t="shared" si="6"/>
        <v>0</v>
      </c>
      <c r="AD26" s="1">
        <f t="shared" si="6"/>
        <v>0</v>
      </c>
      <c r="AE26" s="1">
        <f t="shared" si="6"/>
        <v>0</v>
      </c>
      <c r="AF26" s="1">
        <f t="shared" si="6"/>
        <v>0</v>
      </c>
      <c r="AG26" s="1">
        <f t="shared" si="6"/>
        <v>0</v>
      </c>
      <c r="AH26" s="1">
        <f t="shared" si="6"/>
        <v>0</v>
      </c>
      <c r="AI26" s="1">
        <f t="shared" si="6"/>
        <v>0</v>
      </c>
      <c r="AJ26" s="1">
        <f t="shared" si="6"/>
        <v>0</v>
      </c>
      <c r="AK26" s="1">
        <f t="shared" si="6"/>
        <v>0</v>
      </c>
      <c r="AL26" s="1">
        <f t="shared" si="7"/>
        <v>0</v>
      </c>
      <c r="AM26" s="1">
        <f t="shared" si="7"/>
        <v>0</v>
      </c>
      <c r="AN26" s="1">
        <f t="shared" si="7"/>
        <v>0</v>
      </c>
      <c r="AO26" s="1">
        <f t="shared" si="7"/>
        <v>0</v>
      </c>
      <c r="AP26" s="1">
        <f t="shared" si="7"/>
        <v>0</v>
      </c>
      <c r="AQ26" s="1">
        <f t="shared" si="7"/>
        <v>0</v>
      </c>
      <c r="AR26" s="24">
        <f t="shared" si="7"/>
        <v>0</v>
      </c>
      <c r="AS26" s="26">
        <f t="shared" si="7"/>
        <v>0</v>
      </c>
      <c r="AT26" s="26">
        <f t="shared" si="7"/>
        <v>0</v>
      </c>
      <c r="AU26" s="26">
        <f t="shared" si="7"/>
        <v>0</v>
      </c>
      <c r="AV26" s="26">
        <f t="shared" si="7"/>
        <v>0</v>
      </c>
      <c r="AW26" s="26">
        <f t="shared" si="7"/>
        <v>0</v>
      </c>
      <c r="AX26" s="26">
        <f t="shared" si="7"/>
        <v>0</v>
      </c>
      <c r="AY26" s="1">
        <f t="shared" si="7"/>
        <v>0</v>
      </c>
      <c r="AZ26" s="1">
        <f t="shared" si="7"/>
        <v>0</v>
      </c>
      <c r="BA26" s="1">
        <f t="shared" si="7"/>
        <v>0</v>
      </c>
      <c r="BB26" s="1">
        <f t="shared" si="8"/>
        <v>0</v>
      </c>
      <c r="BC26" s="1">
        <f t="shared" si="8"/>
        <v>0</v>
      </c>
      <c r="BD26" s="1">
        <f t="shared" si="8"/>
        <v>0</v>
      </c>
      <c r="BE26" s="1">
        <f t="shared" si="8"/>
        <v>0</v>
      </c>
      <c r="BF26" s="1">
        <f t="shared" si="8"/>
        <v>0</v>
      </c>
      <c r="BG26" s="1">
        <f t="shared" si="8"/>
        <v>0</v>
      </c>
      <c r="BH26" s="1">
        <f t="shared" si="8"/>
        <v>0</v>
      </c>
      <c r="BI26" s="1">
        <f t="shared" si="8"/>
        <v>0</v>
      </c>
      <c r="BJ26" s="1">
        <f t="shared" si="8"/>
        <v>0</v>
      </c>
      <c r="BK26" s="1">
        <f t="shared" si="8"/>
        <v>0</v>
      </c>
      <c r="BL26" s="1">
        <f t="shared" si="8"/>
        <v>0</v>
      </c>
      <c r="BM26" s="1">
        <f t="shared" si="8"/>
        <v>0</v>
      </c>
      <c r="BN26" s="1">
        <f t="shared" si="8"/>
        <v>0</v>
      </c>
      <c r="BO26" s="1">
        <f t="shared" si="8"/>
        <v>0</v>
      </c>
      <c r="BP26" s="1">
        <f t="shared" si="8"/>
        <v>0</v>
      </c>
      <c r="BQ26" s="1">
        <f t="shared" si="8"/>
        <v>0</v>
      </c>
      <c r="BR26" s="1">
        <f t="shared" si="9"/>
        <v>0</v>
      </c>
      <c r="BS26" s="1">
        <f t="shared" si="9"/>
        <v>0</v>
      </c>
      <c r="BT26" s="1">
        <f t="shared" si="9"/>
        <v>0</v>
      </c>
      <c r="BU26" s="1">
        <f t="shared" si="9"/>
        <v>0</v>
      </c>
      <c r="BV26" s="1">
        <f t="shared" si="9"/>
        <v>0</v>
      </c>
      <c r="BW26" s="1">
        <f t="shared" si="9"/>
        <v>0</v>
      </c>
      <c r="BX26" s="1">
        <f t="shared" si="9"/>
        <v>0</v>
      </c>
      <c r="BY26" s="1">
        <f t="shared" si="9"/>
        <v>0</v>
      </c>
      <c r="BZ26" s="1">
        <f t="shared" si="9"/>
        <v>0</v>
      </c>
      <c r="CA26" s="1">
        <f t="shared" si="9"/>
        <v>0</v>
      </c>
      <c r="CB26" s="1">
        <f t="shared" si="9"/>
        <v>0</v>
      </c>
      <c r="CC26" s="16">
        <f t="shared" si="9"/>
        <v>0</v>
      </c>
    </row>
    <row r="27" spans="2:81" x14ac:dyDescent="0.25">
      <c r="B27" s="89"/>
      <c r="C27" s="8" t="s">
        <v>0</v>
      </c>
      <c r="D27" s="22" t="s">
        <v>23</v>
      </c>
      <c r="E27" s="32" t="s">
        <v>173</v>
      </c>
      <c r="F27" s="26">
        <f t="shared" si="10"/>
        <v>0</v>
      </c>
      <c r="G27" s="26">
        <f t="shared" si="10"/>
        <v>0</v>
      </c>
      <c r="H27" s="26">
        <f t="shared" si="10"/>
        <v>0</v>
      </c>
      <c r="I27" s="26">
        <f t="shared" si="10"/>
        <v>0</v>
      </c>
      <c r="J27" s="26">
        <f t="shared" si="10"/>
        <v>0</v>
      </c>
      <c r="K27" s="26">
        <f t="shared" si="10"/>
        <v>0</v>
      </c>
      <c r="L27" s="26">
        <f t="shared" si="10"/>
        <v>0</v>
      </c>
      <c r="M27" s="1">
        <f t="shared" si="10"/>
        <v>0</v>
      </c>
      <c r="N27" s="1">
        <f t="shared" si="10"/>
        <v>0</v>
      </c>
      <c r="O27" s="1">
        <f t="shared" si="10"/>
        <v>0</v>
      </c>
      <c r="P27" s="1">
        <f t="shared" si="10"/>
        <v>0</v>
      </c>
      <c r="Q27" s="1">
        <f t="shared" si="10"/>
        <v>0</v>
      </c>
      <c r="R27" s="1">
        <f t="shared" si="10"/>
        <v>0</v>
      </c>
      <c r="S27" s="1">
        <f t="shared" si="10"/>
        <v>0</v>
      </c>
      <c r="T27" s="1">
        <f t="shared" si="10"/>
        <v>0</v>
      </c>
      <c r="U27" s="1">
        <f t="shared" si="10"/>
        <v>0</v>
      </c>
      <c r="V27" s="1">
        <f t="shared" si="6"/>
        <v>0</v>
      </c>
      <c r="W27" s="1">
        <f t="shared" si="6"/>
        <v>0</v>
      </c>
      <c r="X27" s="1">
        <f t="shared" si="6"/>
        <v>0</v>
      </c>
      <c r="Y27" s="1">
        <f t="shared" si="6"/>
        <v>0</v>
      </c>
      <c r="Z27" s="1">
        <f t="shared" si="6"/>
        <v>1</v>
      </c>
      <c r="AA27" s="1">
        <f t="shared" si="6"/>
        <v>0</v>
      </c>
      <c r="AB27" s="1">
        <f t="shared" si="6"/>
        <v>0</v>
      </c>
      <c r="AC27" s="1">
        <f t="shared" si="6"/>
        <v>0</v>
      </c>
      <c r="AD27" s="1">
        <f t="shared" si="6"/>
        <v>0</v>
      </c>
      <c r="AE27" s="1">
        <f t="shared" si="6"/>
        <v>0</v>
      </c>
      <c r="AF27" s="1">
        <f t="shared" si="6"/>
        <v>0</v>
      </c>
      <c r="AG27" s="1">
        <f t="shared" si="6"/>
        <v>0</v>
      </c>
      <c r="AH27" s="1">
        <f t="shared" si="6"/>
        <v>0</v>
      </c>
      <c r="AI27" s="1">
        <f t="shared" si="6"/>
        <v>0</v>
      </c>
      <c r="AJ27" s="1">
        <f t="shared" si="6"/>
        <v>0</v>
      </c>
      <c r="AK27" s="1">
        <f t="shared" si="6"/>
        <v>0</v>
      </c>
      <c r="AL27" s="1">
        <f t="shared" si="7"/>
        <v>0</v>
      </c>
      <c r="AM27" s="1">
        <f t="shared" si="7"/>
        <v>0</v>
      </c>
      <c r="AN27" s="1">
        <f t="shared" si="7"/>
        <v>0</v>
      </c>
      <c r="AO27" s="1">
        <f t="shared" si="7"/>
        <v>0</v>
      </c>
      <c r="AP27" s="1">
        <f t="shared" si="7"/>
        <v>0</v>
      </c>
      <c r="AQ27" s="1">
        <f t="shared" si="7"/>
        <v>0</v>
      </c>
      <c r="AR27" s="24">
        <f t="shared" si="7"/>
        <v>0</v>
      </c>
      <c r="AS27" s="26">
        <f t="shared" si="7"/>
        <v>0</v>
      </c>
      <c r="AT27" s="26">
        <f t="shared" si="7"/>
        <v>0</v>
      </c>
      <c r="AU27" s="26">
        <f t="shared" si="7"/>
        <v>0</v>
      </c>
      <c r="AV27" s="26">
        <f t="shared" si="7"/>
        <v>0</v>
      </c>
      <c r="AW27" s="26">
        <f t="shared" si="7"/>
        <v>0</v>
      </c>
      <c r="AX27" s="26">
        <f t="shared" si="7"/>
        <v>0</v>
      </c>
      <c r="AY27" s="1">
        <f t="shared" si="7"/>
        <v>0</v>
      </c>
      <c r="AZ27" s="1">
        <f t="shared" si="7"/>
        <v>0</v>
      </c>
      <c r="BA27" s="1">
        <f t="shared" si="7"/>
        <v>0</v>
      </c>
      <c r="BB27" s="1">
        <f t="shared" si="8"/>
        <v>0</v>
      </c>
      <c r="BC27" s="1">
        <f t="shared" si="8"/>
        <v>0</v>
      </c>
      <c r="BD27" s="1">
        <f t="shared" si="8"/>
        <v>0</v>
      </c>
      <c r="BE27" s="1">
        <f t="shared" si="8"/>
        <v>0</v>
      </c>
      <c r="BF27" s="1">
        <f t="shared" si="8"/>
        <v>0</v>
      </c>
      <c r="BG27" s="1">
        <f t="shared" si="8"/>
        <v>0</v>
      </c>
      <c r="BH27" s="1">
        <f t="shared" si="8"/>
        <v>0</v>
      </c>
      <c r="BI27" s="1">
        <f t="shared" si="8"/>
        <v>0</v>
      </c>
      <c r="BJ27" s="1">
        <f t="shared" si="8"/>
        <v>0</v>
      </c>
      <c r="BK27" s="1">
        <f t="shared" si="8"/>
        <v>0</v>
      </c>
      <c r="BL27" s="1">
        <f t="shared" si="8"/>
        <v>0</v>
      </c>
      <c r="BM27" s="1">
        <f t="shared" si="8"/>
        <v>0</v>
      </c>
      <c r="BN27" s="1">
        <f t="shared" si="8"/>
        <v>0</v>
      </c>
      <c r="BO27" s="1">
        <f t="shared" si="8"/>
        <v>0</v>
      </c>
      <c r="BP27" s="1">
        <f t="shared" si="8"/>
        <v>0</v>
      </c>
      <c r="BQ27" s="1">
        <f t="shared" si="8"/>
        <v>0</v>
      </c>
      <c r="BR27" s="1">
        <f t="shared" si="9"/>
        <v>0</v>
      </c>
      <c r="BS27" s="1">
        <f t="shared" si="9"/>
        <v>0</v>
      </c>
      <c r="BT27" s="1">
        <f t="shared" si="9"/>
        <v>0</v>
      </c>
      <c r="BU27" s="1">
        <f t="shared" si="9"/>
        <v>0</v>
      </c>
      <c r="BV27" s="1">
        <f t="shared" si="9"/>
        <v>0</v>
      </c>
      <c r="BW27" s="1">
        <f t="shared" si="9"/>
        <v>0</v>
      </c>
      <c r="BX27" s="1">
        <f t="shared" si="9"/>
        <v>0</v>
      </c>
      <c r="BY27" s="1">
        <f t="shared" si="9"/>
        <v>0</v>
      </c>
      <c r="BZ27" s="1">
        <f t="shared" si="9"/>
        <v>0</v>
      </c>
      <c r="CA27" s="1">
        <f t="shared" si="9"/>
        <v>0</v>
      </c>
      <c r="CB27" s="1">
        <f t="shared" si="9"/>
        <v>0</v>
      </c>
      <c r="CC27" s="16">
        <f t="shared" si="9"/>
        <v>0</v>
      </c>
    </row>
    <row r="28" spans="2:81" x14ac:dyDescent="0.25">
      <c r="B28" s="89"/>
      <c r="C28" s="8" t="s">
        <v>0</v>
      </c>
      <c r="D28" s="22" t="s">
        <v>24</v>
      </c>
      <c r="E28" s="32" t="s">
        <v>134</v>
      </c>
      <c r="F28" s="26">
        <f t="shared" si="10"/>
        <v>0</v>
      </c>
      <c r="G28" s="26">
        <f t="shared" si="10"/>
        <v>0</v>
      </c>
      <c r="H28" s="26">
        <f t="shared" si="10"/>
        <v>0</v>
      </c>
      <c r="I28" s="26">
        <f t="shared" si="10"/>
        <v>0</v>
      </c>
      <c r="J28" s="26">
        <f t="shared" si="10"/>
        <v>0</v>
      </c>
      <c r="K28" s="26">
        <f t="shared" si="10"/>
        <v>0</v>
      </c>
      <c r="L28" s="26">
        <f t="shared" si="10"/>
        <v>0</v>
      </c>
      <c r="M28" s="1">
        <f t="shared" si="10"/>
        <v>0</v>
      </c>
      <c r="N28" s="1">
        <f t="shared" si="10"/>
        <v>0</v>
      </c>
      <c r="O28" s="1">
        <f t="shared" si="10"/>
        <v>0</v>
      </c>
      <c r="P28" s="1">
        <f t="shared" si="10"/>
        <v>0</v>
      </c>
      <c r="Q28" s="1">
        <f t="shared" si="10"/>
        <v>0</v>
      </c>
      <c r="R28" s="1">
        <f t="shared" si="10"/>
        <v>0</v>
      </c>
      <c r="S28" s="1">
        <f t="shared" si="10"/>
        <v>0</v>
      </c>
      <c r="T28" s="1">
        <f t="shared" si="10"/>
        <v>0</v>
      </c>
      <c r="U28" s="1">
        <f t="shared" si="10"/>
        <v>0</v>
      </c>
      <c r="V28" s="1">
        <f t="shared" si="6"/>
        <v>0</v>
      </c>
      <c r="W28" s="1">
        <f t="shared" si="6"/>
        <v>0</v>
      </c>
      <c r="X28" s="1">
        <f t="shared" si="6"/>
        <v>0</v>
      </c>
      <c r="Y28" s="1">
        <f t="shared" si="6"/>
        <v>0</v>
      </c>
      <c r="Z28" s="1">
        <f t="shared" si="6"/>
        <v>0</v>
      </c>
      <c r="AA28" s="1">
        <f t="shared" si="6"/>
        <v>1</v>
      </c>
      <c r="AB28" s="1">
        <f t="shared" si="6"/>
        <v>0</v>
      </c>
      <c r="AC28" s="1">
        <f t="shared" si="6"/>
        <v>0</v>
      </c>
      <c r="AD28" s="1">
        <f t="shared" si="6"/>
        <v>0</v>
      </c>
      <c r="AE28" s="1">
        <f t="shared" si="6"/>
        <v>0</v>
      </c>
      <c r="AF28" s="1">
        <f t="shared" si="6"/>
        <v>0</v>
      </c>
      <c r="AG28" s="1">
        <f t="shared" si="6"/>
        <v>0</v>
      </c>
      <c r="AH28" s="1">
        <f t="shared" si="6"/>
        <v>0</v>
      </c>
      <c r="AI28" s="1">
        <f t="shared" si="6"/>
        <v>0</v>
      </c>
      <c r="AJ28" s="1">
        <f t="shared" si="6"/>
        <v>0</v>
      </c>
      <c r="AK28" s="1">
        <f t="shared" si="6"/>
        <v>0</v>
      </c>
      <c r="AL28" s="1">
        <f t="shared" si="7"/>
        <v>0</v>
      </c>
      <c r="AM28" s="1">
        <f t="shared" si="7"/>
        <v>0</v>
      </c>
      <c r="AN28" s="1">
        <f t="shared" si="7"/>
        <v>0</v>
      </c>
      <c r="AO28" s="1">
        <f t="shared" si="7"/>
        <v>0</v>
      </c>
      <c r="AP28" s="1">
        <f t="shared" si="7"/>
        <v>0</v>
      </c>
      <c r="AQ28" s="1">
        <f t="shared" si="7"/>
        <v>0</v>
      </c>
      <c r="AR28" s="24">
        <f t="shared" si="7"/>
        <v>0</v>
      </c>
      <c r="AS28" s="26">
        <f t="shared" si="7"/>
        <v>0</v>
      </c>
      <c r="AT28" s="26">
        <f t="shared" si="7"/>
        <v>0</v>
      </c>
      <c r="AU28" s="26">
        <f t="shared" si="7"/>
        <v>0</v>
      </c>
      <c r="AV28" s="26">
        <f t="shared" si="7"/>
        <v>0</v>
      </c>
      <c r="AW28" s="26">
        <f t="shared" si="7"/>
        <v>0</v>
      </c>
      <c r="AX28" s="26">
        <f t="shared" si="7"/>
        <v>0</v>
      </c>
      <c r="AY28" s="1">
        <f t="shared" si="7"/>
        <v>0</v>
      </c>
      <c r="AZ28" s="1">
        <f t="shared" si="7"/>
        <v>0</v>
      </c>
      <c r="BA28" s="1">
        <f t="shared" si="7"/>
        <v>0</v>
      </c>
      <c r="BB28" s="1">
        <f t="shared" si="8"/>
        <v>0</v>
      </c>
      <c r="BC28" s="1">
        <f t="shared" si="8"/>
        <v>0</v>
      </c>
      <c r="BD28" s="1">
        <f t="shared" si="8"/>
        <v>0</v>
      </c>
      <c r="BE28" s="1">
        <f t="shared" si="8"/>
        <v>0</v>
      </c>
      <c r="BF28" s="1">
        <f t="shared" si="8"/>
        <v>0</v>
      </c>
      <c r="BG28" s="1">
        <f t="shared" si="8"/>
        <v>0</v>
      </c>
      <c r="BH28" s="1">
        <f t="shared" si="8"/>
        <v>0</v>
      </c>
      <c r="BI28" s="1">
        <f t="shared" si="8"/>
        <v>0</v>
      </c>
      <c r="BJ28" s="1">
        <f t="shared" si="8"/>
        <v>0</v>
      </c>
      <c r="BK28" s="1">
        <f t="shared" si="8"/>
        <v>0</v>
      </c>
      <c r="BL28" s="1">
        <f t="shared" si="8"/>
        <v>0</v>
      </c>
      <c r="BM28" s="1">
        <f t="shared" si="8"/>
        <v>0</v>
      </c>
      <c r="BN28" s="1">
        <f t="shared" si="8"/>
        <v>0</v>
      </c>
      <c r="BO28" s="1">
        <f t="shared" si="8"/>
        <v>0</v>
      </c>
      <c r="BP28" s="1">
        <f t="shared" si="8"/>
        <v>0</v>
      </c>
      <c r="BQ28" s="1">
        <f t="shared" si="8"/>
        <v>0</v>
      </c>
      <c r="BR28" s="1">
        <f t="shared" si="9"/>
        <v>0</v>
      </c>
      <c r="BS28" s="1">
        <f t="shared" si="9"/>
        <v>0</v>
      </c>
      <c r="BT28" s="1">
        <f t="shared" si="9"/>
        <v>0</v>
      </c>
      <c r="BU28" s="1">
        <f t="shared" si="9"/>
        <v>0</v>
      </c>
      <c r="BV28" s="1">
        <f t="shared" si="9"/>
        <v>0</v>
      </c>
      <c r="BW28" s="1">
        <f t="shared" si="9"/>
        <v>0</v>
      </c>
      <c r="BX28" s="1">
        <f t="shared" si="9"/>
        <v>0</v>
      </c>
      <c r="BY28" s="1">
        <f t="shared" si="9"/>
        <v>0</v>
      </c>
      <c r="BZ28" s="1">
        <f t="shared" si="9"/>
        <v>0</v>
      </c>
      <c r="CA28" s="1">
        <f t="shared" si="9"/>
        <v>0</v>
      </c>
      <c r="CB28" s="1">
        <f t="shared" si="9"/>
        <v>0</v>
      </c>
      <c r="CC28" s="16">
        <f t="shared" si="9"/>
        <v>0</v>
      </c>
    </row>
    <row r="29" spans="2:81" x14ac:dyDescent="0.25">
      <c r="B29" s="89"/>
      <c r="C29" s="8" t="s">
        <v>0</v>
      </c>
      <c r="D29" s="22" t="s">
        <v>25</v>
      </c>
      <c r="E29" s="32" t="s">
        <v>126</v>
      </c>
      <c r="F29" s="26">
        <f t="shared" si="10"/>
        <v>0</v>
      </c>
      <c r="G29" s="26">
        <f t="shared" si="10"/>
        <v>0</v>
      </c>
      <c r="H29" s="26">
        <f t="shared" si="10"/>
        <v>0</v>
      </c>
      <c r="I29" s="26">
        <f t="shared" si="10"/>
        <v>0</v>
      </c>
      <c r="J29" s="26">
        <f t="shared" si="10"/>
        <v>0</v>
      </c>
      <c r="K29" s="26">
        <f t="shared" si="10"/>
        <v>0</v>
      </c>
      <c r="L29" s="26">
        <f t="shared" si="10"/>
        <v>0</v>
      </c>
      <c r="M29" s="1">
        <f t="shared" si="10"/>
        <v>0</v>
      </c>
      <c r="N29" s="1">
        <f t="shared" si="10"/>
        <v>0</v>
      </c>
      <c r="O29" s="1">
        <f t="shared" si="10"/>
        <v>0</v>
      </c>
      <c r="P29" s="1">
        <f t="shared" si="10"/>
        <v>0</v>
      </c>
      <c r="Q29" s="1">
        <f t="shared" si="10"/>
        <v>0</v>
      </c>
      <c r="R29" s="1">
        <f t="shared" si="10"/>
        <v>0</v>
      </c>
      <c r="S29" s="1">
        <f t="shared" si="10"/>
        <v>0</v>
      </c>
      <c r="T29" s="1">
        <f t="shared" si="10"/>
        <v>0</v>
      </c>
      <c r="U29" s="1">
        <f t="shared" si="10"/>
        <v>0</v>
      </c>
      <c r="V29" s="1">
        <f t="shared" si="6"/>
        <v>0</v>
      </c>
      <c r="W29" s="1">
        <f t="shared" si="6"/>
        <v>0</v>
      </c>
      <c r="X29" s="1">
        <f t="shared" si="6"/>
        <v>0</v>
      </c>
      <c r="Y29" s="1">
        <f t="shared" si="6"/>
        <v>0</v>
      </c>
      <c r="Z29" s="1">
        <f t="shared" si="6"/>
        <v>0</v>
      </c>
      <c r="AA29" s="1">
        <f t="shared" si="6"/>
        <v>0</v>
      </c>
      <c r="AB29" s="1">
        <f t="shared" si="6"/>
        <v>1</v>
      </c>
      <c r="AC29" s="1">
        <f t="shared" si="6"/>
        <v>0</v>
      </c>
      <c r="AD29" s="1">
        <f t="shared" si="6"/>
        <v>0</v>
      </c>
      <c r="AE29" s="1">
        <f t="shared" si="6"/>
        <v>0</v>
      </c>
      <c r="AF29" s="1">
        <f t="shared" si="6"/>
        <v>0</v>
      </c>
      <c r="AG29" s="1">
        <f t="shared" si="6"/>
        <v>0</v>
      </c>
      <c r="AH29" s="1">
        <f t="shared" si="6"/>
        <v>0</v>
      </c>
      <c r="AI29" s="1">
        <f t="shared" si="6"/>
        <v>0</v>
      </c>
      <c r="AJ29" s="1">
        <f t="shared" si="6"/>
        <v>0</v>
      </c>
      <c r="AK29" s="1">
        <f t="shared" si="6"/>
        <v>0</v>
      </c>
      <c r="AL29" s="1">
        <f t="shared" si="7"/>
        <v>0</v>
      </c>
      <c r="AM29" s="1">
        <f t="shared" si="7"/>
        <v>0</v>
      </c>
      <c r="AN29" s="1">
        <f t="shared" si="7"/>
        <v>0</v>
      </c>
      <c r="AO29" s="1">
        <f t="shared" si="7"/>
        <v>0</v>
      </c>
      <c r="AP29" s="1">
        <f t="shared" si="7"/>
        <v>0</v>
      </c>
      <c r="AQ29" s="1">
        <f t="shared" si="7"/>
        <v>0</v>
      </c>
      <c r="AR29" s="24">
        <f t="shared" si="7"/>
        <v>0</v>
      </c>
      <c r="AS29" s="26">
        <f t="shared" si="7"/>
        <v>0</v>
      </c>
      <c r="AT29" s="26">
        <f t="shared" si="7"/>
        <v>0</v>
      </c>
      <c r="AU29" s="26">
        <f t="shared" si="7"/>
        <v>0</v>
      </c>
      <c r="AV29" s="26">
        <f t="shared" si="7"/>
        <v>0</v>
      </c>
      <c r="AW29" s="26">
        <f t="shared" si="7"/>
        <v>0</v>
      </c>
      <c r="AX29" s="26">
        <f t="shared" si="7"/>
        <v>0</v>
      </c>
      <c r="AY29" s="1">
        <f t="shared" si="7"/>
        <v>0</v>
      </c>
      <c r="AZ29" s="1">
        <f t="shared" si="7"/>
        <v>0</v>
      </c>
      <c r="BA29" s="1">
        <f t="shared" si="7"/>
        <v>0</v>
      </c>
      <c r="BB29" s="1">
        <f t="shared" si="8"/>
        <v>0</v>
      </c>
      <c r="BC29" s="1">
        <f t="shared" si="8"/>
        <v>0</v>
      </c>
      <c r="BD29" s="1">
        <f t="shared" si="8"/>
        <v>0</v>
      </c>
      <c r="BE29" s="1">
        <f t="shared" si="8"/>
        <v>0</v>
      </c>
      <c r="BF29" s="1">
        <f t="shared" si="8"/>
        <v>0</v>
      </c>
      <c r="BG29" s="1">
        <f t="shared" si="8"/>
        <v>0</v>
      </c>
      <c r="BH29" s="1">
        <f t="shared" si="8"/>
        <v>0</v>
      </c>
      <c r="BI29" s="1">
        <f t="shared" si="8"/>
        <v>0</v>
      </c>
      <c r="BJ29" s="1">
        <f t="shared" si="8"/>
        <v>0</v>
      </c>
      <c r="BK29" s="1">
        <f t="shared" si="8"/>
        <v>0</v>
      </c>
      <c r="BL29" s="1">
        <f t="shared" si="8"/>
        <v>0</v>
      </c>
      <c r="BM29" s="1">
        <f t="shared" si="8"/>
        <v>0</v>
      </c>
      <c r="BN29" s="1">
        <f t="shared" si="8"/>
        <v>0</v>
      </c>
      <c r="BO29" s="1">
        <f t="shared" si="8"/>
        <v>0</v>
      </c>
      <c r="BP29" s="1">
        <f t="shared" si="8"/>
        <v>0</v>
      </c>
      <c r="BQ29" s="1">
        <f t="shared" si="8"/>
        <v>0</v>
      </c>
      <c r="BR29" s="1">
        <f t="shared" si="9"/>
        <v>0</v>
      </c>
      <c r="BS29" s="1">
        <f t="shared" si="9"/>
        <v>0</v>
      </c>
      <c r="BT29" s="1">
        <f t="shared" si="9"/>
        <v>0</v>
      </c>
      <c r="BU29" s="1">
        <f t="shared" si="9"/>
        <v>0</v>
      </c>
      <c r="BV29" s="1">
        <f t="shared" si="9"/>
        <v>0</v>
      </c>
      <c r="BW29" s="1">
        <f t="shared" si="9"/>
        <v>0</v>
      </c>
      <c r="BX29" s="1">
        <f t="shared" si="9"/>
        <v>0</v>
      </c>
      <c r="BY29" s="1">
        <f t="shared" si="9"/>
        <v>0</v>
      </c>
      <c r="BZ29" s="1">
        <f t="shared" si="9"/>
        <v>0</v>
      </c>
      <c r="CA29" s="1">
        <f t="shared" si="9"/>
        <v>0</v>
      </c>
      <c r="CB29" s="1">
        <f t="shared" si="9"/>
        <v>0</v>
      </c>
      <c r="CC29" s="16">
        <f t="shared" si="9"/>
        <v>0</v>
      </c>
    </row>
    <row r="30" spans="2:81" x14ac:dyDescent="0.25">
      <c r="B30" s="89"/>
      <c r="C30" s="8" t="s">
        <v>0</v>
      </c>
      <c r="D30" s="22" t="s">
        <v>26</v>
      </c>
      <c r="E30" s="32" t="s">
        <v>181</v>
      </c>
      <c r="F30" s="26">
        <f t="shared" si="10"/>
        <v>0</v>
      </c>
      <c r="G30" s="26">
        <f t="shared" si="10"/>
        <v>0</v>
      </c>
      <c r="H30" s="26">
        <f t="shared" si="10"/>
        <v>0</v>
      </c>
      <c r="I30" s="26">
        <f t="shared" si="10"/>
        <v>0</v>
      </c>
      <c r="J30" s="26">
        <f t="shared" si="10"/>
        <v>0</v>
      </c>
      <c r="K30" s="26">
        <f t="shared" si="10"/>
        <v>0</v>
      </c>
      <c r="L30" s="26">
        <f t="shared" si="10"/>
        <v>0</v>
      </c>
      <c r="M30" s="1">
        <f t="shared" si="10"/>
        <v>0</v>
      </c>
      <c r="N30" s="1">
        <f t="shared" si="10"/>
        <v>0</v>
      </c>
      <c r="O30" s="1">
        <f t="shared" si="10"/>
        <v>0</v>
      </c>
      <c r="P30" s="1">
        <f t="shared" si="10"/>
        <v>0</v>
      </c>
      <c r="Q30" s="1">
        <f t="shared" si="10"/>
        <v>0</v>
      </c>
      <c r="R30" s="1">
        <f t="shared" si="10"/>
        <v>0</v>
      </c>
      <c r="S30" s="1">
        <f t="shared" si="10"/>
        <v>0</v>
      </c>
      <c r="T30" s="1">
        <f t="shared" si="10"/>
        <v>0</v>
      </c>
      <c r="U30" s="1">
        <f t="shared" si="10"/>
        <v>0</v>
      </c>
      <c r="V30" s="1">
        <f t="shared" si="6"/>
        <v>0</v>
      </c>
      <c r="W30" s="1">
        <f t="shared" si="6"/>
        <v>0</v>
      </c>
      <c r="X30" s="1">
        <f t="shared" si="6"/>
        <v>0</v>
      </c>
      <c r="Y30" s="1">
        <f t="shared" si="6"/>
        <v>0</v>
      </c>
      <c r="Z30" s="1">
        <f t="shared" si="6"/>
        <v>0</v>
      </c>
      <c r="AA30" s="1">
        <f t="shared" si="6"/>
        <v>0</v>
      </c>
      <c r="AB30" s="1">
        <f t="shared" si="6"/>
        <v>0</v>
      </c>
      <c r="AC30" s="1">
        <f t="shared" si="6"/>
        <v>1</v>
      </c>
      <c r="AD30" s="1">
        <f t="shared" si="6"/>
        <v>0</v>
      </c>
      <c r="AE30" s="1">
        <f t="shared" si="6"/>
        <v>0</v>
      </c>
      <c r="AF30" s="1">
        <f t="shared" si="6"/>
        <v>0</v>
      </c>
      <c r="AG30" s="1">
        <f t="shared" si="6"/>
        <v>0</v>
      </c>
      <c r="AH30" s="1">
        <f t="shared" si="6"/>
        <v>0</v>
      </c>
      <c r="AI30" s="1">
        <f t="shared" si="6"/>
        <v>0</v>
      </c>
      <c r="AJ30" s="1">
        <f t="shared" si="6"/>
        <v>0</v>
      </c>
      <c r="AK30" s="1">
        <f t="shared" si="6"/>
        <v>0</v>
      </c>
      <c r="AL30" s="1">
        <f t="shared" si="7"/>
        <v>0</v>
      </c>
      <c r="AM30" s="1">
        <f t="shared" si="7"/>
        <v>0</v>
      </c>
      <c r="AN30" s="1">
        <f t="shared" si="7"/>
        <v>0</v>
      </c>
      <c r="AO30" s="1">
        <f t="shared" si="7"/>
        <v>0</v>
      </c>
      <c r="AP30" s="1">
        <f t="shared" si="7"/>
        <v>0</v>
      </c>
      <c r="AQ30" s="1">
        <f t="shared" si="7"/>
        <v>0</v>
      </c>
      <c r="AR30" s="24">
        <f t="shared" si="7"/>
        <v>0</v>
      </c>
      <c r="AS30" s="26">
        <f t="shared" si="7"/>
        <v>0</v>
      </c>
      <c r="AT30" s="26">
        <f t="shared" si="7"/>
        <v>0</v>
      </c>
      <c r="AU30" s="26">
        <f t="shared" si="7"/>
        <v>0</v>
      </c>
      <c r="AV30" s="26">
        <f t="shared" si="7"/>
        <v>0</v>
      </c>
      <c r="AW30" s="26">
        <f t="shared" si="7"/>
        <v>0</v>
      </c>
      <c r="AX30" s="26">
        <f t="shared" si="7"/>
        <v>0</v>
      </c>
      <c r="AY30" s="1">
        <f t="shared" si="7"/>
        <v>0</v>
      </c>
      <c r="AZ30" s="1">
        <f t="shared" si="7"/>
        <v>0</v>
      </c>
      <c r="BA30" s="1">
        <f t="shared" si="7"/>
        <v>0</v>
      </c>
      <c r="BB30" s="1">
        <f t="shared" si="8"/>
        <v>0</v>
      </c>
      <c r="BC30" s="1">
        <f t="shared" si="8"/>
        <v>0</v>
      </c>
      <c r="BD30" s="1">
        <f t="shared" si="8"/>
        <v>0</v>
      </c>
      <c r="BE30" s="1">
        <f t="shared" si="8"/>
        <v>0</v>
      </c>
      <c r="BF30" s="1">
        <f t="shared" si="8"/>
        <v>0</v>
      </c>
      <c r="BG30" s="1">
        <f t="shared" si="8"/>
        <v>0</v>
      </c>
      <c r="BH30" s="1">
        <f t="shared" si="8"/>
        <v>0</v>
      </c>
      <c r="BI30" s="1">
        <f t="shared" si="8"/>
        <v>0</v>
      </c>
      <c r="BJ30" s="1">
        <f t="shared" si="8"/>
        <v>0</v>
      </c>
      <c r="BK30" s="1">
        <f t="shared" si="8"/>
        <v>0</v>
      </c>
      <c r="BL30" s="1">
        <f t="shared" si="8"/>
        <v>0</v>
      </c>
      <c r="BM30" s="1">
        <f t="shared" si="8"/>
        <v>0</v>
      </c>
      <c r="BN30" s="1">
        <f t="shared" si="8"/>
        <v>0</v>
      </c>
      <c r="BO30" s="1">
        <f t="shared" si="8"/>
        <v>0</v>
      </c>
      <c r="BP30" s="1">
        <f t="shared" si="8"/>
        <v>0</v>
      </c>
      <c r="BQ30" s="1">
        <f t="shared" si="8"/>
        <v>0</v>
      </c>
      <c r="BR30" s="1">
        <f t="shared" si="9"/>
        <v>0</v>
      </c>
      <c r="BS30" s="1">
        <f t="shared" si="9"/>
        <v>0</v>
      </c>
      <c r="BT30" s="1">
        <f t="shared" si="9"/>
        <v>0</v>
      </c>
      <c r="BU30" s="1">
        <f t="shared" si="9"/>
        <v>0</v>
      </c>
      <c r="BV30" s="1">
        <f t="shared" si="9"/>
        <v>0</v>
      </c>
      <c r="BW30" s="1">
        <f t="shared" si="9"/>
        <v>0</v>
      </c>
      <c r="BX30" s="1">
        <f t="shared" si="9"/>
        <v>0</v>
      </c>
      <c r="BY30" s="1">
        <f t="shared" si="9"/>
        <v>0</v>
      </c>
      <c r="BZ30" s="1">
        <f t="shared" si="9"/>
        <v>0</v>
      </c>
      <c r="CA30" s="1">
        <f t="shared" si="9"/>
        <v>0</v>
      </c>
      <c r="CB30" s="1">
        <f t="shared" si="9"/>
        <v>0</v>
      </c>
      <c r="CC30" s="16">
        <f t="shared" si="9"/>
        <v>0</v>
      </c>
    </row>
    <row r="31" spans="2:81" x14ac:dyDescent="0.25">
      <c r="B31" s="89"/>
      <c r="C31" s="8" t="s">
        <v>0</v>
      </c>
      <c r="D31" s="22" t="s">
        <v>27</v>
      </c>
      <c r="E31" s="32" t="s">
        <v>127</v>
      </c>
      <c r="F31" s="26">
        <f t="shared" si="10"/>
        <v>0</v>
      </c>
      <c r="G31" s="26">
        <f t="shared" si="10"/>
        <v>0</v>
      </c>
      <c r="H31" s="26">
        <f t="shared" si="10"/>
        <v>0</v>
      </c>
      <c r="I31" s="26">
        <f t="shared" si="10"/>
        <v>0</v>
      </c>
      <c r="J31" s="26">
        <f t="shared" si="10"/>
        <v>0</v>
      </c>
      <c r="K31" s="26">
        <f t="shared" si="10"/>
        <v>0</v>
      </c>
      <c r="L31" s="26">
        <f t="shared" si="10"/>
        <v>0</v>
      </c>
      <c r="M31" s="1">
        <f t="shared" si="10"/>
        <v>0</v>
      </c>
      <c r="N31" s="1">
        <f t="shared" si="10"/>
        <v>0</v>
      </c>
      <c r="O31" s="1">
        <f t="shared" si="10"/>
        <v>0</v>
      </c>
      <c r="P31" s="1">
        <f t="shared" si="10"/>
        <v>0</v>
      </c>
      <c r="Q31" s="1">
        <f t="shared" si="10"/>
        <v>0</v>
      </c>
      <c r="R31" s="1">
        <f t="shared" si="10"/>
        <v>0</v>
      </c>
      <c r="S31" s="1">
        <f t="shared" si="10"/>
        <v>0</v>
      </c>
      <c r="T31" s="1">
        <f t="shared" si="10"/>
        <v>0</v>
      </c>
      <c r="U31" s="1">
        <f t="shared" si="10"/>
        <v>0</v>
      </c>
      <c r="V31" s="1">
        <f t="shared" si="6"/>
        <v>0</v>
      </c>
      <c r="W31" s="1">
        <f t="shared" si="6"/>
        <v>0</v>
      </c>
      <c r="X31" s="1">
        <f t="shared" si="6"/>
        <v>0</v>
      </c>
      <c r="Y31" s="1">
        <f t="shared" si="6"/>
        <v>0</v>
      </c>
      <c r="Z31" s="1">
        <f t="shared" si="6"/>
        <v>0</v>
      </c>
      <c r="AA31" s="1">
        <f t="shared" si="6"/>
        <v>0</v>
      </c>
      <c r="AB31" s="1">
        <f t="shared" si="6"/>
        <v>0</v>
      </c>
      <c r="AC31" s="1">
        <f t="shared" si="6"/>
        <v>0</v>
      </c>
      <c r="AD31" s="1">
        <f t="shared" si="6"/>
        <v>1</v>
      </c>
      <c r="AE31" s="1">
        <f t="shared" si="6"/>
        <v>0</v>
      </c>
      <c r="AF31" s="1">
        <f t="shared" si="6"/>
        <v>0</v>
      </c>
      <c r="AG31" s="1">
        <f t="shared" si="6"/>
        <v>0</v>
      </c>
      <c r="AH31" s="1">
        <f t="shared" si="6"/>
        <v>0</v>
      </c>
      <c r="AI31" s="1">
        <f t="shared" si="6"/>
        <v>0</v>
      </c>
      <c r="AJ31" s="1">
        <f t="shared" si="6"/>
        <v>0</v>
      </c>
      <c r="AK31" s="1">
        <f t="shared" si="6"/>
        <v>0</v>
      </c>
      <c r="AL31" s="1">
        <f t="shared" si="7"/>
        <v>0</v>
      </c>
      <c r="AM31" s="1">
        <f t="shared" si="7"/>
        <v>0</v>
      </c>
      <c r="AN31" s="1">
        <f t="shared" si="7"/>
        <v>0</v>
      </c>
      <c r="AO31" s="1">
        <f t="shared" si="7"/>
        <v>0</v>
      </c>
      <c r="AP31" s="1">
        <f t="shared" si="7"/>
        <v>0</v>
      </c>
      <c r="AQ31" s="1">
        <f t="shared" si="7"/>
        <v>0</v>
      </c>
      <c r="AR31" s="24">
        <f t="shared" si="7"/>
        <v>0</v>
      </c>
      <c r="AS31" s="26">
        <f t="shared" si="7"/>
        <v>0</v>
      </c>
      <c r="AT31" s="26">
        <f t="shared" si="7"/>
        <v>0</v>
      </c>
      <c r="AU31" s="26">
        <f t="shared" si="7"/>
        <v>0</v>
      </c>
      <c r="AV31" s="26">
        <f t="shared" si="7"/>
        <v>0</v>
      </c>
      <c r="AW31" s="26">
        <f t="shared" si="7"/>
        <v>0</v>
      </c>
      <c r="AX31" s="26">
        <f t="shared" si="7"/>
        <v>0</v>
      </c>
      <c r="AY31" s="1">
        <f t="shared" si="7"/>
        <v>0</v>
      </c>
      <c r="AZ31" s="1">
        <f t="shared" si="7"/>
        <v>0</v>
      </c>
      <c r="BA31" s="1">
        <f t="shared" si="7"/>
        <v>0</v>
      </c>
      <c r="BB31" s="1">
        <f t="shared" si="8"/>
        <v>0</v>
      </c>
      <c r="BC31" s="1">
        <f t="shared" si="8"/>
        <v>0</v>
      </c>
      <c r="BD31" s="1">
        <f t="shared" si="8"/>
        <v>0</v>
      </c>
      <c r="BE31" s="1">
        <f t="shared" si="8"/>
        <v>0</v>
      </c>
      <c r="BF31" s="1">
        <f t="shared" si="8"/>
        <v>0</v>
      </c>
      <c r="BG31" s="1">
        <f t="shared" si="8"/>
        <v>0</v>
      </c>
      <c r="BH31" s="1">
        <f t="shared" si="8"/>
        <v>0</v>
      </c>
      <c r="BI31" s="1">
        <f t="shared" si="8"/>
        <v>0</v>
      </c>
      <c r="BJ31" s="1">
        <f t="shared" si="8"/>
        <v>0</v>
      </c>
      <c r="BK31" s="1">
        <f t="shared" si="8"/>
        <v>0</v>
      </c>
      <c r="BL31" s="1">
        <f t="shared" si="8"/>
        <v>0</v>
      </c>
      <c r="BM31" s="1">
        <f t="shared" si="8"/>
        <v>0</v>
      </c>
      <c r="BN31" s="1">
        <f t="shared" si="8"/>
        <v>0</v>
      </c>
      <c r="BO31" s="1">
        <f t="shared" si="8"/>
        <v>0</v>
      </c>
      <c r="BP31" s="1">
        <f t="shared" si="8"/>
        <v>0</v>
      </c>
      <c r="BQ31" s="1">
        <f t="shared" si="8"/>
        <v>0</v>
      </c>
      <c r="BR31" s="1">
        <f t="shared" si="9"/>
        <v>0</v>
      </c>
      <c r="BS31" s="1">
        <f t="shared" si="9"/>
        <v>0</v>
      </c>
      <c r="BT31" s="1">
        <f t="shared" si="9"/>
        <v>0</v>
      </c>
      <c r="BU31" s="1">
        <f t="shared" si="9"/>
        <v>0</v>
      </c>
      <c r="BV31" s="1">
        <f t="shared" si="9"/>
        <v>0</v>
      </c>
      <c r="BW31" s="1">
        <f t="shared" si="9"/>
        <v>0</v>
      </c>
      <c r="BX31" s="1">
        <f t="shared" si="9"/>
        <v>0</v>
      </c>
      <c r="BY31" s="1">
        <f t="shared" si="9"/>
        <v>0</v>
      </c>
      <c r="BZ31" s="1">
        <f t="shared" si="9"/>
        <v>0</v>
      </c>
      <c r="CA31" s="1">
        <f t="shared" si="9"/>
        <v>0</v>
      </c>
      <c r="CB31" s="1">
        <f t="shared" si="9"/>
        <v>0</v>
      </c>
      <c r="CC31" s="16">
        <f t="shared" si="9"/>
        <v>0</v>
      </c>
    </row>
    <row r="32" spans="2:81" x14ac:dyDescent="0.25">
      <c r="B32" s="89"/>
      <c r="C32" s="8" t="s">
        <v>0</v>
      </c>
      <c r="D32" s="22" t="s">
        <v>28</v>
      </c>
      <c r="E32" s="32" t="s">
        <v>128</v>
      </c>
      <c r="F32" s="26">
        <f t="shared" si="10"/>
        <v>0</v>
      </c>
      <c r="G32" s="26">
        <f t="shared" si="10"/>
        <v>0</v>
      </c>
      <c r="H32" s="26">
        <f t="shared" si="10"/>
        <v>0</v>
      </c>
      <c r="I32" s="26">
        <f t="shared" si="10"/>
        <v>0</v>
      </c>
      <c r="J32" s="26">
        <f t="shared" si="10"/>
        <v>0</v>
      </c>
      <c r="K32" s="26">
        <f t="shared" si="10"/>
        <v>0</v>
      </c>
      <c r="L32" s="26">
        <f t="shared" si="10"/>
        <v>0</v>
      </c>
      <c r="M32" s="1">
        <f t="shared" si="10"/>
        <v>0</v>
      </c>
      <c r="N32" s="1">
        <f t="shared" si="10"/>
        <v>0</v>
      </c>
      <c r="O32" s="1">
        <f t="shared" si="10"/>
        <v>0</v>
      </c>
      <c r="P32" s="1">
        <f t="shared" si="10"/>
        <v>0</v>
      </c>
      <c r="Q32" s="1">
        <f t="shared" si="10"/>
        <v>0</v>
      </c>
      <c r="R32" s="1">
        <f t="shared" si="10"/>
        <v>0</v>
      </c>
      <c r="S32" s="1">
        <f t="shared" si="10"/>
        <v>0</v>
      </c>
      <c r="T32" s="1">
        <f t="shared" si="10"/>
        <v>0</v>
      </c>
      <c r="U32" s="1">
        <f t="shared" si="10"/>
        <v>0</v>
      </c>
      <c r="V32" s="1">
        <f t="shared" si="6"/>
        <v>0</v>
      </c>
      <c r="W32" s="1">
        <f t="shared" si="6"/>
        <v>0</v>
      </c>
      <c r="X32" s="1">
        <f t="shared" si="6"/>
        <v>0</v>
      </c>
      <c r="Y32" s="1">
        <f t="shared" si="6"/>
        <v>0</v>
      </c>
      <c r="Z32" s="1">
        <f t="shared" si="6"/>
        <v>0</v>
      </c>
      <c r="AA32" s="1">
        <f t="shared" si="6"/>
        <v>0</v>
      </c>
      <c r="AB32" s="1">
        <f t="shared" si="6"/>
        <v>0</v>
      </c>
      <c r="AC32" s="1">
        <f t="shared" si="6"/>
        <v>0</v>
      </c>
      <c r="AD32" s="1">
        <f t="shared" si="6"/>
        <v>0</v>
      </c>
      <c r="AE32" s="1">
        <f t="shared" si="6"/>
        <v>1</v>
      </c>
      <c r="AF32" s="1">
        <f t="shared" si="6"/>
        <v>0</v>
      </c>
      <c r="AG32" s="1">
        <f t="shared" si="6"/>
        <v>0</v>
      </c>
      <c r="AH32" s="1">
        <f t="shared" si="6"/>
        <v>0</v>
      </c>
      <c r="AI32" s="1">
        <f t="shared" si="6"/>
        <v>0</v>
      </c>
      <c r="AJ32" s="1">
        <f t="shared" si="6"/>
        <v>0</v>
      </c>
      <c r="AK32" s="1">
        <f t="shared" si="6"/>
        <v>0</v>
      </c>
      <c r="AL32" s="1">
        <f t="shared" si="7"/>
        <v>0</v>
      </c>
      <c r="AM32" s="1">
        <f t="shared" si="7"/>
        <v>0</v>
      </c>
      <c r="AN32" s="1">
        <f t="shared" si="7"/>
        <v>0</v>
      </c>
      <c r="AO32" s="1">
        <f t="shared" si="7"/>
        <v>0</v>
      </c>
      <c r="AP32" s="1">
        <f t="shared" si="7"/>
        <v>0</v>
      </c>
      <c r="AQ32" s="1">
        <f t="shared" si="7"/>
        <v>0</v>
      </c>
      <c r="AR32" s="24">
        <f t="shared" si="7"/>
        <v>0</v>
      </c>
      <c r="AS32" s="26">
        <f t="shared" si="7"/>
        <v>0</v>
      </c>
      <c r="AT32" s="26">
        <f t="shared" si="7"/>
        <v>0</v>
      </c>
      <c r="AU32" s="26">
        <f t="shared" si="7"/>
        <v>0</v>
      </c>
      <c r="AV32" s="26">
        <f t="shared" si="7"/>
        <v>0</v>
      </c>
      <c r="AW32" s="26">
        <f t="shared" si="7"/>
        <v>0</v>
      </c>
      <c r="AX32" s="26">
        <f t="shared" si="7"/>
        <v>0</v>
      </c>
      <c r="AY32" s="1">
        <f t="shared" si="7"/>
        <v>0</v>
      </c>
      <c r="AZ32" s="1">
        <f t="shared" si="7"/>
        <v>0</v>
      </c>
      <c r="BA32" s="1">
        <f t="shared" si="7"/>
        <v>0</v>
      </c>
      <c r="BB32" s="1">
        <f t="shared" si="8"/>
        <v>0</v>
      </c>
      <c r="BC32" s="1">
        <f t="shared" si="8"/>
        <v>0</v>
      </c>
      <c r="BD32" s="1">
        <f t="shared" si="8"/>
        <v>0</v>
      </c>
      <c r="BE32" s="1">
        <f t="shared" si="8"/>
        <v>0</v>
      </c>
      <c r="BF32" s="1">
        <f t="shared" si="8"/>
        <v>0</v>
      </c>
      <c r="BG32" s="1">
        <f t="shared" si="8"/>
        <v>0</v>
      </c>
      <c r="BH32" s="1">
        <f t="shared" si="8"/>
        <v>0</v>
      </c>
      <c r="BI32" s="1">
        <f t="shared" si="8"/>
        <v>0</v>
      </c>
      <c r="BJ32" s="1">
        <f t="shared" si="8"/>
        <v>0</v>
      </c>
      <c r="BK32" s="1">
        <f t="shared" si="8"/>
        <v>0</v>
      </c>
      <c r="BL32" s="1">
        <f t="shared" si="8"/>
        <v>0</v>
      </c>
      <c r="BM32" s="1">
        <f t="shared" si="8"/>
        <v>0</v>
      </c>
      <c r="BN32" s="1">
        <f t="shared" si="8"/>
        <v>0</v>
      </c>
      <c r="BO32" s="1">
        <f t="shared" si="8"/>
        <v>0</v>
      </c>
      <c r="BP32" s="1">
        <f t="shared" si="8"/>
        <v>0</v>
      </c>
      <c r="BQ32" s="1">
        <f t="shared" si="8"/>
        <v>0</v>
      </c>
      <c r="BR32" s="1">
        <f t="shared" si="9"/>
        <v>0</v>
      </c>
      <c r="BS32" s="1">
        <f t="shared" si="9"/>
        <v>0</v>
      </c>
      <c r="BT32" s="1">
        <f t="shared" si="9"/>
        <v>0</v>
      </c>
      <c r="BU32" s="1">
        <f t="shared" si="9"/>
        <v>0</v>
      </c>
      <c r="BV32" s="1">
        <f t="shared" si="9"/>
        <v>0</v>
      </c>
      <c r="BW32" s="1">
        <f t="shared" si="9"/>
        <v>0</v>
      </c>
      <c r="BX32" s="1">
        <f t="shared" si="9"/>
        <v>0</v>
      </c>
      <c r="BY32" s="1">
        <f t="shared" si="9"/>
        <v>0</v>
      </c>
      <c r="BZ32" s="1">
        <f t="shared" si="9"/>
        <v>0</v>
      </c>
      <c r="CA32" s="1">
        <f t="shared" si="9"/>
        <v>0</v>
      </c>
      <c r="CB32" s="1">
        <f t="shared" si="9"/>
        <v>0</v>
      </c>
      <c r="CC32" s="16">
        <f t="shared" si="9"/>
        <v>0</v>
      </c>
    </row>
    <row r="33" spans="2:81" x14ac:dyDescent="0.25">
      <c r="B33" s="89"/>
      <c r="C33" s="8" t="s">
        <v>0</v>
      </c>
      <c r="D33" s="22" t="s">
        <v>29</v>
      </c>
      <c r="E33" s="32" t="s">
        <v>182</v>
      </c>
      <c r="F33" s="26">
        <f t="shared" si="10"/>
        <v>0</v>
      </c>
      <c r="G33" s="26">
        <f t="shared" si="10"/>
        <v>0</v>
      </c>
      <c r="H33" s="26">
        <f t="shared" si="10"/>
        <v>0</v>
      </c>
      <c r="I33" s="26">
        <f t="shared" si="10"/>
        <v>0</v>
      </c>
      <c r="J33" s="26">
        <f t="shared" si="10"/>
        <v>0</v>
      </c>
      <c r="K33" s="26">
        <f t="shared" si="10"/>
        <v>0</v>
      </c>
      <c r="L33" s="26">
        <f t="shared" si="10"/>
        <v>0</v>
      </c>
      <c r="M33" s="1">
        <f t="shared" si="10"/>
        <v>0</v>
      </c>
      <c r="N33" s="1">
        <f t="shared" si="10"/>
        <v>0</v>
      </c>
      <c r="O33" s="1">
        <f t="shared" si="10"/>
        <v>0</v>
      </c>
      <c r="P33" s="1">
        <f t="shared" si="10"/>
        <v>0</v>
      </c>
      <c r="Q33" s="1">
        <f t="shared" si="10"/>
        <v>0</v>
      </c>
      <c r="R33" s="1">
        <f t="shared" si="10"/>
        <v>0</v>
      </c>
      <c r="S33" s="1">
        <f t="shared" si="10"/>
        <v>0</v>
      </c>
      <c r="T33" s="1">
        <f t="shared" si="10"/>
        <v>0</v>
      </c>
      <c r="U33" s="1">
        <f t="shared" si="10"/>
        <v>0</v>
      </c>
      <c r="V33" s="1">
        <f t="shared" si="6"/>
        <v>0</v>
      </c>
      <c r="W33" s="1">
        <f t="shared" si="6"/>
        <v>0</v>
      </c>
      <c r="X33" s="1">
        <f t="shared" si="6"/>
        <v>0</v>
      </c>
      <c r="Y33" s="1">
        <f t="shared" si="6"/>
        <v>0</v>
      </c>
      <c r="Z33" s="1">
        <f t="shared" si="6"/>
        <v>0</v>
      </c>
      <c r="AA33" s="1">
        <f t="shared" si="6"/>
        <v>0</v>
      </c>
      <c r="AB33" s="1">
        <f t="shared" si="6"/>
        <v>0</v>
      </c>
      <c r="AC33" s="1">
        <f t="shared" si="6"/>
        <v>0</v>
      </c>
      <c r="AD33" s="1">
        <f t="shared" si="6"/>
        <v>0</v>
      </c>
      <c r="AE33" s="1">
        <f t="shared" si="6"/>
        <v>0</v>
      </c>
      <c r="AF33" s="1">
        <f t="shared" si="6"/>
        <v>1</v>
      </c>
      <c r="AG33" s="1">
        <f t="shared" si="6"/>
        <v>0</v>
      </c>
      <c r="AH33" s="1">
        <f t="shared" si="6"/>
        <v>0</v>
      </c>
      <c r="AI33" s="1">
        <f t="shared" si="6"/>
        <v>0</v>
      </c>
      <c r="AJ33" s="1">
        <f t="shared" si="6"/>
        <v>0</v>
      </c>
      <c r="AK33" s="1">
        <f t="shared" si="6"/>
        <v>0</v>
      </c>
      <c r="AL33" s="1">
        <f t="shared" si="7"/>
        <v>0</v>
      </c>
      <c r="AM33" s="1">
        <f t="shared" si="7"/>
        <v>0</v>
      </c>
      <c r="AN33" s="1">
        <f t="shared" si="7"/>
        <v>0</v>
      </c>
      <c r="AO33" s="1">
        <f t="shared" si="7"/>
        <v>0</v>
      </c>
      <c r="AP33" s="1">
        <f t="shared" si="7"/>
        <v>0</v>
      </c>
      <c r="AQ33" s="1">
        <f t="shared" si="7"/>
        <v>0</v>
      </c>
      <c r="AR33" s="24">
        <f t="shared" si="7"/>
        <v>0</v>
      </c>
      <c r="AS33" s="26">
        <f t="shared" si="7"/>
        <v>0</v>
      </c>
      <c r="AT33" s="26">
        <f t="shared" si="7"/>
        <v>0</v>
      </c>
      <c r="AU33" s="26">
        <f t="shared" si="7"/>
        <v>0</v>
      </c>
      <c r="AV33" s="26">
        <f t="shared" si="7"/>
        <v>0</v>
      </c>
      <c r="AW33" s="26">
        <f t="shared" si="7"/>
        <v>0</v>
      </c>
      <c r="AX33" s="26">
        <f t="shared" si="7"/>
        <v>0</v>
      </c>
      <c r="AY33" s="1">
        <f t="shared" si="7"/>
        <v>0</v>
      </c>
      <c r="AZ33" s="1">
        <f t="shared" si="7"/>
        <v>0</v>
      </c>
      <c r="BA33" s="1">
        <f t="shared" si="7"/>
        <v>0</v>
      </c>
      <c r="BB33" s="1">
        <f t="shared" si="8"/>
        <v>0</v>
      </c>
      <c r="BC33" s="1">
        <f t="shared" si="8"/>
        <v>0</v>
      </c>
      <c r="BD33" s="1">
        <f t="shared" si="8"/>
        <v>0</v>
      </c>
      <c r="BE33" s="1">
        <f t="shared" si="8"/>
        <v>0</v>
      </c>
      <c r="BF33" s="1">
        <f t="shared" si="8"/>
        <v>0</v>
      </c>
      <c r="BG33" s="1">
        <f t="shared" si="8"/>
        <v>0</v>
      </c>
      <c r="BH33" s="1">
        <f t="shared" si="8"/>
        <v>0</v>
      </c>
      <c r="BI33" s="1">
        <f t="shared" si="8"/>
        <v>0</v>
      </c>
      <c r="BJ33" s="1">
        <f t="shared" si="8"/>
        <v>0</v>
      </c>
      <c r="BK33" s="1">
        <f t="shared" si="8"/>
        <v>0</v>
      </c>
      <c r="BL33" s="1">
        <f t="shared" si="8"/>
        <v>0</v>
      </c>
      <c r="BM33" s="1">
        <f t="shared" si="8"/>
        <v>0</v>
      </c>
      <c r="BN33" s="1">
        <f t="shared" si="8"/>
        <v>0</v>
      </c>
      <c r="BO33" s="1">
        <f t="shared" si="8"/>
        <v>0</v>
      </c>
      <c r="BP33" s="1">
        <f t="shared" si="8"/>
        <v>0</v>
      </c>
      <c r="BQ33" s="1">
        <f t="shared" si="8"/>
        <v>0</v>
      </c>
      <c r="BR33" s="1">
        <f t="shared" si="9"/>
        <v>0</v>
      </c>
      <c r="BS33" s="1">
        <f t="shared" si="9"/>
        <v>0</v>
      </c>
      <c r="BT33" s="1">
        <f t="shared" si="9"/>
        <v>0</v>
      </c>
      <c r="BU33" s="1">
        <f t="shared" si="9"/>
        <v>0</v>
      </c>
      <c r="BV33" s="1">
        <f t="shared" si="9"/>
        <v>0</v>
      </c>
      <c r="BW33" s="1">
        <f t="shared" si="9"/>
        <v>0</v>
      </c>
      <c r="BX33" s="1">
        <f t="shared" si="9"/>
        <v>0</v>
      </c>
      <c r="BY33" s="1">
        <f t="shared" si="9"/>
        <v>0</v>
      </c>
      <c r="BZ33" s="1">
        <f t="shared" si="9"/>
        <v>0</v>
      </c>
      <c r="CA33" s="1">
        <f t="shared" si="9"/>
        <v>0</v>
      </c>
      <c r="CB33" s="1">
        <f t="shared" si="9"/>
        <v>0</v>
      </c>
      <c r="CC33" s="16">
        <f t="shared" si="9"/>
        <v>0</v>
      </c>
    </row>
    <row r="34" spans="2:81" x14ac:dyDescent="0.25">
      <c r="B34" s="89"/>
      <c r="C34" s="8" t="s">
        <v>0</v>
      </c>
      <c r="D34" s="22" t="s">
        <v>30</v>
      </c>
      <c r="E34" s="32" t="s">
        <v>184</v>
      </c>
      <c r="F34" s="26">
        <f t="shared" si="10"/>
        <v>0</v>
      </c>
      <c r="G34" s="26">
        <f t="shared" si="10"/>
        <v>0</v>
      </c>
      <c r="H34" s="26">
        <f t="shared" si="10"/>
        <v>0</v>
      </c>
      <c r="I34" s="26">
        <f t="shared" si="10"/>
        <v>0</v>
      </c>
      <c r="J34" s="26">
        <f t="shared" si="10"/>
        <v>0</v>
      </c>
      <c r="K34" s="26">
        <f t="shared" si="10"/>
        <v>0</v>
      </c>
      <c r="L34" s="26">
        <f t="shared" si="10"/>
        <v>0</v>
      </c>
      <c r="M34" s="1">
        <f t="shared" si="10"/>
        <v>0</v>
      </c>
      <c r="N34" s="1">
        <f t="shared" si="10"/>
        <v>0</v>
      </c>
      <c r="O34" s="1">
        <f t="shared" si="10"/>
        <v>0</v>
      </c>
      <c r="P34" s="1">
        <f t="shared" si="10"/>
        <v>0</v>
      </c>
      <c r="Q34" s="1">
        <f t="shared" si="10"/>
        <v>0</v>
      </c>
      <c r="R34" s="1">
        <f t="shared" si="10"/>
        <v>0</v>
      </c>
      <c r="S34" s="1">
        <f t="shared" si="10"/>
        <v>0</v>
      </c>
      <c r="T34" s="1">
        <f t="shared" si="10"/>
        <v>0</v>
      </c>
      <c r="U34" s="1">
        <f t="shared" si="10"/>
        <v>0</v>
      </c>
      <c r="V34" s="1">
        <f t="shared" si="6"/>
        <v>0</v>
      </c>
      <c r="W34" s="1">
        <f t="shared" si="6"/>
        <v>0</v>
      </c>
      <c r="X34" s="1">
        <f t="shared" si="6"/>
        <v>0</v>
      </c>
      <c r="Y34" s="1">
        <f t="shared" si="6"/>
        <v>0</v>
      </c>
      <c r="Z34" s="1">
        <f t="shared" si="6"/>
        <v>0</v>
      </c>
      <c r="AA34" s="1">
        <f t="shared" si="6"/>
        <v>0</v>
      </c>
      <c r="AB34" s="1">
        <f t="shared" si="6"/>
        <v>0</v>
      </c>
      <c r="AC34" s="1">
        <f t="shared" si="6"/>
        <v>0</v>
      </c>
      <c r="AD34" s="1">
        <f t="shared" si="6"/>
        <v>0</v>
      </c>
      <c r="AE34" s="1">
        <f t="shared" si="6"/>
        <v>0</v>
      </c>
      <c r="AF34" s="1">
        <f t="shared" si="6"/>
        <v>0</v>
      </c>
      <c r="AG34" s="1">
        <f t="shared" si="6"/>
        <v>1</v>
      </c>
      <c r="AH34" s="1">
        <f t="shared" si="6"/>
        <v>0</v>
      </c>
      <c r="AI34" s="1">
        <f t="shared" si="6"/>
        <v>0</v>
      </c>
      <c r="AJ34" s="1">
        <f t="shared" si="6"/>
        <v>0</v>
      </c>
      <c r="AK34" s="1">
        <f t="shared" si="6"/>
        <v>0</v>
      </c>
      <c r="AL34" s="1">
        <f t="shared" si="7"/>
        <v>0</v>
      </c>
      <c r="AM34" s="1">
        <f t="shared" si="7"/>
        <v>0</v>
      </c>
      <c r="AN34" s="1">
        <f t="shared" si="7"/>
        <v>0</v>
      </c>
      <c r="AO34" s="1">
        <f t="shared" si="7"/>
        <v>0</v>
      </c>
      <c r="AP34" s="1">
        <f t="shared" si="7"/>
        <v>0</v>
      </c>
      <c r="AQ34" s="1">
        <f t="shared" si="7"/>
        <v>0</v>
      </c>
      <c r="AR34" s="24">
        <f t="shared" si="7"/>
        <v>0</v>
      </c>
      <c r="AS34" s="26">
        <f t="shared" si="7"/>
        <v>0</v>
      </c>
      <c r="AT34" s="26">
        <f t="shared" si="7"/>
        <v>0</v>
      </c>
      <c r="AU34" s="26">
        <f t="shared" si="7"/>
        <v>0</v>
      </c>
      <c r="AV34" s="26">
        <f t="shared" si="7"/>
        <v>0</v>
      </c>
      <c r="AW34" s="26">
        <f t="shared" si="7"/>
        <v>0</v>
      </c>
      <c r="AX34" s="26">
        <f t="shared" si="7"/>
        <v>0</v>
      </c>
      <c r="AY34" s="1">
        <f t="shared" si="7"/>
        <v>0</v>
      </c>
      <c r="AZ34" s="1">
        <f t="shared" si="7"/>
        <v>0</v>
      </c>
      <c r="BA34" s="1">
        <f t="shared" si="7"/>
        <v>0</v>
      </c>
      <c r="BB34" s="1">
        <f t="shared" si="8"/>
        <v>0</v>
      </c>
      <c r="BC34" s="1">
        <f t="shared" si="8"/>
        <v>0</v>
      </c>
      <c r="BD34" s="1">
        <f t="shared" si="8"/>
        <v>0</v>
      </c>
      <c r="BE34" s="1">
        <f t="shared" si="8"/>
        <v>0</v>
      </c>
      <c r="BF34" s="1">
        <f t="shared" si="8"/>
        <v>0</v>
      </c>
      <c r="BG34" s="1">
        <f t="shared" si="8"/>
        <v>0</v>
      </c>
      <c r="BH34" s="1">
        <f t="shared" si="8"/>
        <v>0</v>
      </c>
      <c r="BI34" s="1">
        <f t="shared" si="8"/>
        <v>0</v>
      </c>
      <c r="BJ34" s="1">
        <f t="shared" si="8"/>
        <v>0</v>
      </c>
      <c r="BK34" s="1">
        <f t="shared" si="8"/>
        <v>0</v>
      </c>
      <c r="BL34" s="1">
        <f t="shared" si="8"/>
        <v>0</v>
      </c>
      <c r="BM34" s="1">
        <f t="shared" si="8"/>
        <v>0</v>
      </c>
      <c r="BN34" s="1">
        <f t="shared" si="8"/>
        <v>0</v>
      </c>
      <c r="BO34" s="1">
        <f t="shared" si="8"/>
        <v>0</v>
      </c>
      <c r="BP34" s="1">
        <f t="shared" si="8"/>
        <v>0</v>
      </c>
      <c r="BQ34" s="1">
        <f t="shared" si="8"/>
        <v>0</v>
      </c>
      <c r="BR34" s="1">
        <f t="shared" si="9"/>
        <v>0</v>
      </c>
      <c r="BS34" s="1">
        <f t="shared" si="9"/>
        <v>0</v>
      </c>
      <c r="BT34" s="1">
        <f t="shared" si="9"/>
        <v>0</v>
      </c>
      <c r="BU34" s="1">
        <f t="shared" si="9"/>
        <v>0</v>
      </c>
      <c r="BV34" s="1">
        <f t="shared" si="9"/>
        <v>0</v>
      </c>
      <c r="BW34" s="1">
        <f t="shared" si="9"/>
        <v>0</v>
      </c>
      <c r="BX34" s="1">
        <f t="shared" si="9"/>
        <v>0</v>
      </c>
      <c r="BY34" s="1">
        <f t="shared" si="9"/>
        <v>0</v>
      </c>
      <c r="BZ34" s="1">
        <f t="shared" si="9"/>
        <v>0</v>
      </c>
      <c r="CA34" s="1">
        <f t="shared" si="9"/>
        <v>0</v>
      </c>
      <c r="CB34" s="1">
        <f t="shared" si="9"/>
        <v>0</v>
      </c>
      <c r="CC34" s="16">
        <f t="shared" si="9"/>
        <v>0</v>
      </c>
    </row>
    <row r="35" spans="2:81" x14ac:dyDescent="0.25">
      <c r="B35" s="89"/>
      <c r="C35" s="8" t="s">
        <v>0</v>
      </c>
      <c r="D35" s="22" t="s">
        <v>31</v>
      </c>
      <c r="E35" s="32" t="s">
        <v>186</v>
      </c>
      <c r="F35" s="26">
        <f t="shared" si="10"/>
        <v>0</v>
      </c>
      <c r="G35" s="26">
        <f t="shared" si="10"/>
        <v>0</v>
      </c>
      <c r="H35" s="26">
        <f t="shared" si="10"/>
        <v>0</v>
      </c>
      <c r="I35" s="26">
        <f t="shared" si="10"/>
        <v>0</v>
      </c>
      <c r="J35" s="26">
        <f t="shared" si="10"/>
        <v>0</v>
      </c>
      <c r="K35" s="26">
        <f t="shared" si="10"/>
        <v>0</v>
      </c>
      <c r="L35" s="26">
        <f t="shared" si="10"/>
        <v>0</v>
      </c>
      <c r="M35" s="1">
        <f t="shared" si="10"/>
        <v>0</v>
      </c>
      <c r="N35" s="1">
        <f t="shared" si="10"/>
        <v>0</v>
      </c>
      <c r="O35" s="1">
        <f t="shared" si="10"/>
        <v>0</v>
      </c>
      <c r="P35" s="1">
        <f t="shared" si="10"/>
        <v>0</v>
      </c>
      <c r="Q35" s="1">
        <f t="shared" si="10"/>
        <v>0</v>
      </c>
      <c r="R35" s="1">
        <f t="shared" si="10"/>
        <v>0</v>
      </c>
      <c r="S35" s="1">
        <f t="shared" si="10"/>
        <v>0</v>
      </c>
      <c r="T35" s="1">
        <f t="shared" si="10"/>
        <v>0</v>
      </c>
      <c r="U35" s="1">
        <f t="shared" si="10"/>
        <v>0</v>
      </c>
      <c r="V35" s="1">
        <f t="shared" si="6"/>
        <v>0</v>
      </c>
      <c r="W35" s="1">
        <f t="shared" si="6"/>
        <v>0</v>
      </c>
      <c r="X35" s="1">
        <f t="shared" si="6"/>
        <v>0</v>
      </c>
      <c r="Y35" s="1">
        <f t="shared" si="6"/>
        <v>0</v>
      </c>
      <c r="Z35" s="1">
        <f t="shared" si="6"/>
        <v>0</v>
      </c>
      <c r="AA35" s="1">
        <f t="shared" si="6"/>
        <v>0</v>
      </c>
      <c r="AB35" s="1">
        <f t="shared" si="6"/>
        <v>0</v>
      </c>
      <c r="AC35" s="1">
        <f t="shared" si="6"/>
        <v>0</v>
      </c>
      <c r="AD35" s="1">
        <f t="shared" si="6"/>
        <v>0</v>
      </c>
      <c r="AE35" s="1">
        <f t="shared" si="6"/>
        <v>0</v>
      </c>
      <c r="AF35" s="1">
        <f t="shared" si="6"/>
        <v>0</v>
      </c>
      <c r="AG35" s="1">
        <f t="shared" si="6"/>
        <v>0</v>
      </c>
      <c r="AH35" s="1">
        <f t="shared" si="6"/>
        <v>1</v>
      </c>
      <c r="AI35" s="1">
        <f t="shared" si="6"/>
        <v>0</v>
      </c>
      <c r="AJ35" s="1">
        <f t="shared" si="6"/>
        <v>0</v>
      </c>
      <c r="AK35" s="1">
        <f t="shared" si="6"/>
        <v>0</v>
      </c>
      <c r="AL35" s="1">
        <f t="shared" si="7"/>
        <v>0</v>
      </c>
      <c r="AM35" s="1">
        <f t="shared" si="7"/>
        <v>0</v>
      </c>
      <c r="AN35" s="1">
        <f t="shared" si="7"/>
        <v>0</v>
      </c>
      <c r="AO35" s="1">
        <f t="shared" si="7"/>
        <v>0</v>
      </c>
      <c r="AP35" s="1">
        <f t="shared" si="7"/>
        <v>0</v>
      </c>
      <c r="AQ35" s="1">
        <f t="shared" si="7"/>
        <v>0</v>
      </c>
      <c r="AR35" s="24">
        <f t="shared" si="7"/>
        <v>0</v>
      </c>
      <c r="AS35" s="26">
        <f t="shared" si="7"/>
        <v>0</v>
      </c>
      <c r="AT35" s="26">
        <f t="shared" si="7"/>
        <v>0</v>
      </c>
      <c r="AU35" s="26">
        <f t="shared" si="7"/>
        <v>0</v>
      </c>
      <c r="AV35" s="26">
        <f t="shared" si="7"/>
        <v>0</v>
      </c>
      <c r="AW35" s="26">
        <f t="shared" si="7"/>
        <v>0</v>
      </c>
      <c r="AX35" s="26">
        <f t="shared" si="7"/>
        <v>0</v>
      </c>
      <c r="AY35" s="1">
        <f t="shared" si="7"/>
        <v>0</v>
      </c>
      <c r="AZ35" s="1">
        <f t="shared" si="7"/>
        <v>0</v>
      </c>
      <c r="BA35" s="1">
        <f t="shared" si="7"/>
        <v>0</v>
      </c>
      <c r="BB35" s="1">
        <f t="shared" si="8"/>
        <v>0</v>
      </c>
      <c r="BC35" s="1">
        <f t="shared" si="8"/>
        <v>0</v>
      </c>
      <c r="BD35" s="1">
        <f t="shared" si="8"/>
        <v>0</v>
      </c>
      <c r="BE35" s="1">
        <f t="shared" si="8"/>
        <v>0</v>
      </c>
      <c r="BF35" s="1">
        <f t="shared" si="8"/>
        <v>0</v>
      </c>
      <c r="BG35" s="1">
        <f t="shared" si="8"/>
        <v>0</v>
      </c>
      <c r="BH35" s="1">
        <f t="shared" si="8"/>
        <v>0</v>
      </c>
      <c r="BI35" s="1">
        <f t="shared" si="8"/>
        <v>0</v>
      </c>
      <c r="BJ35" s="1">
        <f t="shared" si="8"/>
        <v>0</v>
      </c>
      <c r="BK35" s="1">
        <f t="shared" si="8"/>
        <v>0</v>
      </c>
      <c r="BL35" s="1">
        <f t="shared" si="8"/>
        <v>0</v>
      </c>
      <c r="BM35" s="1">
        <f t="shared" si="8"/>
        <v>0</v>
      </c>
      <c r="BN35" s="1">
        <f t="shared" si="8"/>
        <v>0</v>
      </c>
      <c r="BO35" s="1">
        <f t="shared" si="8"/>
        <v>0</v>
      </c>
      <c r="BP35" s="1">
        <f t="shared" si="8"/>
        <v>0</v>
      </c>
      <c r="BQ35" s="1">
        <f t="shared" si="8"/>
        <v>0</v>
      </c>
      <c r="BR35" s="1">
        <f t="shared" si="9"/>
        <v>0</v>
      </c>
      <c r="BS35" s="1">
        <f t="shared" si="9"/>
        <v>0</v>
      </c>
      <c r="BT35" s="1">
        <f t="shared" si="9"/>
        <v>0</v>
      </c>
      <c r="BU35" s="1">
        <f t="shared" si="9"/>
        <v>0</v>
      </c>
      <c r="BV35" s="1">
        <f t="shared" si="9"/>
        <v>0</v>
      </c>
      <c r="BW35" s="1">
        <f t="shared" si="9"/>
        <v>0</v>
      </c>
      <c r="BX35" s="1">
        <f t="shared" si="9"/>
        <v>0</v>
      </c>
      <c r="BY35" s="1">
        <f t="shared" si="9"/>
        <v>0</v>
      </c>
      <c r="BZ35" s="1">
        <f t="shared" si="9"/>
        <v>0</v>
      </c>
      <c r="CA35" s="1">
        <f t="shared" si="9"/>
        <v>0</v>
      </c>
      <c r="CB35" s="1">
        <f t="shared" si="9"/>
        <v>0</v>
      </c>
      <c r="CC35" s="16">
        <f t="shared" si="9"/>
        <v>0</v>
      </c>
    </row>
    <row r="36" spans="2:81" x14ac:dyDescent="0.25">
      <c r="B36" s="89"/>
      <c r="C36" s="8" t="s">
        <v>0</v>
      </c>
      <c r="D36" s="22" t="s">
        <v>32</v>
      </c>
      <c r="E36" s="32" t="s">
        <v>172</v>
      </c>
      <c r="F36" s="26">
        <f t="shared" si="10"/>
        <v>0</v>
      </c>
      <c r="G36" s="26">
        <f t="shared" si="10"/>
        <v>0</v>
      </c>
      <c r="H36" s="26">
        <f t="shared" si="10"/>
        <v>0</v>
      </c>
      <c r="I36" s="26">
        <f t="shared" si="10"/>
        <v>0</v>
      </c>
      <c r="J36" s="26">
        <f t="shared" si="10"/>
        <v>0</v>
      </c>
      <c r="K36" s="26">
        <f t="shared" si="10"/>
        <v>0</v>
      </c>
      <c r="L36" s="26">
        <f t="shared" si="10"/>
        <v>0</v>
      </c>
      <c r="M36" s="1">
        <f t="shared" si="10"/>
        <v>0</v>
      </c>
      <c r="N36" s="1">
        <f t="shared" si="10"/>
        <v>0</v>
      </c>
      <c r="O36" s="1">
        <f t="shared" si="10"/>
        <v>0</v>
      </c>
      <c r="P36" s="1">
        <f t="shared" si="10"/>
        <v>0</v>
      </c>
      <c r="Q36" s="1">
        <f t="shared" si="10"/>
        <v>0</v>
      </c>
      <c r="R36" s="1">
        <f t="shared" si="10"/>
        <v>0</v>
      </c>
      <c r="S36" s="1">
        <f t="shared" si="10"/>
        <v>0</v>
      </c>
      <c r="T36" s="1">
        <f t="shared" si="10"/>
        <v>0</v>
      </c>
      <c r="U36" s="1">
        <f t="shared" si="10"/>
        <v>0</v>
      </c>
      <c r="V36" s="1">
        <f t="shared" si="6"/>
        <v>0</v>
      </c>
      <c r="W36" s="1">
        <f t="shared" si="6"/>
        <v>0</v>
      </c>
      <c r="X36" s="1">
        <f t="shared" si="6"/>
        <v>0</v>
      </c>
      <c r="Y36" s="1">
        <f t="shared" si="6"/>
        <v>0</v>
      </c>
      <c r="Z36" s="1">
        <f t="shared" si="6"/>
        <v>0</v>
      </c>
      <c r="AA36" s="1">
        <f t="shared" si="6"/>
        <v>0</v>
      </c>
      <c r="AB36" s="1">
        <f t="shared" si="6"/>
        <v>0</v>
      </c>
      <c r="AC36" s="1">
        <f t="shared" si="6"/>
        <v>0</v>
      </c>
      <c r="AD36" s="1">
        <f t="shared" si="6"/>
        <v>0</v>
      </c>
      <c r="AE36" s="1">
        <f t="shared" si="6"/>
        <v>0</v>
      </c>
      <c r="AF36" s="1">
        <f t="shared" si="6"/>
        <v>0</v>
      </c>
      <c r="AG36" s="1">
        <f t="shared" si="6"/>
        <v>0</v>
      </c>
      <c r="AH36" s="1">
        <f t="shared" si="6"/>
        <v>0</v>
      </c>
      <c r="AI36" s="1">
        <f t="shared" si="6"/>
        <v>1</v>
      </c>
      <c r="AJ36" s="1">
        <f t="shared" si="6"/>
        <v>0</v>
      </c>
      <c r="AK36" s="1">
        <f t="shared" si="6"/>
        <v>0</v>
      </c>
      <c r="AL36" s="1">
        <f t="shared" si="7"/>
        <v>0</v>
      </c>
      <c r="AM36" s="1">
        <f t="shared" si="7"/>
        <v>0</v>
      </c>
      <c r="AN36" s="1">
        <f t="shared" si="7"/>
        <v>0</v>
      </c>
      <c r="AO36" s="1">
        <f t="shared" si="7"/>
        <v>0</v>
      </c>
      <c r="AP36" s="1">
        <f t="shared" si="7"/>
        <v>0</v>
      </c>
      <c r="AQ36" s="1">
        <f t="shared" si="7"/>
        <v>0</v>
      </c>
      <c r="AR36" s="24">
        <f t="shared" si="7"/>
        <v>0</v>
      </c>
      <c r="AS36" s="26">
        <f t="shared" si="7"/>
        <v>0</v>
      </c>
      <c r="AT36" s="26">
        <f t="shared" si="7"/>
        <v>0</v>
      </c>
      <c r="AU36" s="26">
        <f t="shared" si="7"/>
        <v>0</v>
      </c>
      <c r="AV36" s="26">
        <f t="shared" si="7"/>
        <v>0</v>
      </c>
      <c r="AW36" s="26">
        <f t="shared" si="7"/>
        <v>0</v>
      </c>
      <c r="AX36" s="26">
        <f t="shared" si="7"/>
        <v>0</v>
      </c>
      <c r="AY36" s="1">
        <f t="shared" si="7"/>
        <v>0</v>
      </c>
      <c r="AZ36" s="1">
        <f t="shared" si="7"/>
        <v>0</v>
      </c>
      <c r="BA36" s="1">
        <f t="shared" si="7"/>
        <v>0</v>
      </c>
      <c r="BB36" s="1">
        <f t="shared" si="8"/>
        <v>0</v>
      </c>
      <c r="BC36" s="1">
        <f t="shared" si="8"/>
        <v>0</v>
      </c>
      <c r="BD36" s="1">
        <f t="shared" si="8"/>
        <v>0</v>
      </c>
      <c r="BE36" s="1">
        <f t="shared" si="8"/>
        <v>0</v>
      </c>
      <c r="BF36" s="1">
        <f t="shared" si="8"/>
        <v>0</v>
      </c>
      <c r="BG36" s="1">
        <f t="shared" si="8"/>
        <v>0</v>
      </c>
      <c r="BH36" s="1">
        <f t="shared" si="8"/>
        <v>0</v>
      </c>
      <c r="BI36" s="1">
        <f t="shared" si="8"/>
        <v>0</v>
      </c>
      <c r="BJ36" s="1">
        <f t="shared" si="8"/>
        <v>0</v>
      </c>
      <c r="BK36" s="1">
        <f t="shared" si="8"/>
        <v>0</v>
      </c>
      <c r="BL36" s="1">
        <f t="shared" si="8"/>
        <v>0</v>
      </c>
      <c r="BM36" s="1">
        <f t="shared" si="8"/>
        <v>0</v>
      </c>
      <c r="BN36" s="1">
        <f t="shared" si="8"/>
        <v>0</v>
      </c>
      <c r="BO36" s="1">
        <f t="shared" si="8"/>
        <v>0</v>
      </c>
      <c r="BP36" s="1">
        <f t="shared" si="8"/>
        <v>0</v>
      </c>
      <c r="BQ36" s="1">
        <f t="shared" si="8"/>
        <v>0</v>
      </c>
      <c r="BR36" s="1">
        <f t="shared" si="9"/>
        <v>0</v>
      </c>
      <c r="BS36" s="1">
        <f t="shared" si="9"/>
        <v>0</v>
      </c>
      <c r="BT36" s="1">
        <f t="shared" si="9"/>
        <v>0</v>
      </c>
      <c r="BU36" s="1">
        <f t="shared" si="9"/>
        <v>0</v>
      </c>
      <c r="BV36" s="1">
        <f t="shared" si="9"/>
        <v>0</v>
      </c>
      <c r="BW36" s="1">
        <f t="shared" si="9"/>
        <v>0</v>
      </c>
      <c r="BX36" s="1">
        <f t="shared" si="9"/>
        <v>0</v>
      </c>
      <c r="BY36" s="1">
        <f t="shared" si="9"/>
        <v>0</v>
      </c>
      <c r="BZ36" s="1">
        <f t="shared" si="9"/>
        <v>0</v>
      </c>
      <c r="CA36" s="1">
        <f t="shared" si="9"/>
        <v>0</v>
      </c>
      <c r="CB36" s="1">
        <f t="shared" si="9"/>
        <v>0</v>
      </c>
      <c r="CC36" s="16">
        <f t="shared" si="9"/>
        <v>0</v>
      </c>
    </row>
    <row r="37" spans="2:81" x14ac:dyDescent="0.25">
      <c r="B37" s="89"/>
      <c r="C37" s="8" t="s">
        <v>0</v>
      </c>
      <c r="D37" s="22" t="s">
        <v>33</v>
      </c>
      <c r="E37" s="32" t="s">
        <v>129</v>
      </c>
      <c r="F37" s="26">
        <f t="shared" si="10"/>
        <v>0</v>
      </c>
      <c r="G37" s="26">
        <f t="shared" si="10"/>
        <v>0</v>
      </c>
      <c r="H37" s="26">
        <f t="shared" si="10"/>
        <v>0</v>
      </c>
      <c r="I37" s="26">
        <f t="shared" si="10"/>
        <v>0</v>
      </c>
      <c r="J37" s="26">
        <f t="shared" si="10"/>
        <v>0</v>
      </c>
      <c r="K37" s="26">
        <f t="shared" si="10"/>
        <v>0</v>
      </c>
      <c r="L37" s="26">
        <f t="shared" si="10"/>
        <v>0</v>
      </c>
      <c r="M37" s="1">
        <f t="shared" si="10"/>
        <v>0</v>
      </c>
      <c r="N37" s="1">
        <f t="shared" si="10"/>
        <v>0</v>
      </c>
      <c r="O37" s="1">
        <f t="shared" si="10"/>
        <v>0</v>
      </c>
      <c r="P37" s="1">
        <f t="shared" si="10"/>
        <v>0</v>
      </c>
      <c r="Q37" s="1">
        <f t="shared" si="10"/>
        <v>0</v>
      </c>
      <c r="R37" s="1">
        <f t="shared" si="10"/>
        <v>0</v>
      </c>
      <c r="S37" s="1">
        <f t="shared" si="10"/>
        <v>0</v>
      </c>
      <c r="T37" s="1">
        <f t="shared" si="10"/>
        <v>0</v>
      </c>
      <c r="U37" s="1">
        <f t="shared" si="10"/>
        <v>0</v>
      </c>
      <c r="V37" s="1">
        <f t="shared" si="6"/>
        <v>0</v>
      </c>
      <c r="W37" s="1">
        <f t="shared" si="6"/>
        <v>0</v>
      </c>
      <c r="X37" s="1">
        <f t="shared" si="6"/>
        <v>0</v>
      </c>
      <c r="Y37" s="1">
        <f t="shared" si="6"/>
        <v>0</v>
      </c>
      <c r="Z37" s="1">
        <f t="shared" si="6"/>
        <v>0</v>
      </c>
      <c r="AA37" s="1">
        <f t="shared" si="6"/>
        <v>0</v>
      </c>
      <c r="AB37" s="1">
        <f t="shared" si="6"/>
        <v>0</v>
      </c>
      <c r="AC37" s="1">
        <f t="shared" si="6"/>
        <v>0</v>
      </c>
      <c r="AD37" s="1">
        <f t="shared" si="6"/>
        <v>0</v>
      </c>
      <c r="AE37" s="1">
        <f t="shared" si="6"/>
        <v>0</v>
      </c>
      <c r="AF37" s="1">
        <f t="shared" si="6"/>
        <v>0</v>
      </c>
      <c r="AG37" s="1">
        <f t="shared" si="6"/>
        <v>0</v>
      </c>
      <c r="AH37" s="1">
        <f t="shared" si="6"/>
        <v>0</v>
      </c>
      <c r="AI37" s="1">
        <f t="shared" si="6"/>
        <v>0</v>
      </c>
      <c r="AJ37" s="1">
        <f t="shared" si="6"/>
        <v>1</v>
      </c>
      <c r="AK37" s="1">
        <f t="shared" si="6"/>
        <v>0</v>
      </c>
      <c r="AL37" s="1">
        <f t="shared" si="7"/>
        <v>0</v>
      </c>
      <c r="AM37" s="1">
        <f t="shared" si="7"/>
        <v>0</v>
      </c>
      <c r="AN37" s="1">
        <f t="shared" si="7"/>
        <v>0</v>
      </c>
      <c r="AO37" s="1">
        <f t="shared" si="7"/>
        <v>0</v>
      </c>
      <c r="AP37" s="1">
        <f t="shared" si="7"/>
        <v>0</v>
      </c>
      <c r="AQ37" s="1">
        <f t="shared" si="7"/>
        <v>0</v>
      </c>
      <c r="AR37" s="24">
        <f t="shared" si="7"/>
        <v>0</v>
      </c>
      <c r="AS37" s="26">
        <f t="shared" si="7"/>
        <v>0</v>
      </c>
      <c r="AT37" s="26">
        <f t="shared" si="7"/>
        <v>0</v>
      </c>
      <c r="AU37" s="26">
        <f t="shared" si="7"/>
        <v>0</v>
      </c>
      <c r="AV37" s="26">
        <f t="shared" si="7"/>
        <v>0</v>
      </c>
      <c r="AW37" s="26">
        <f t="shared" si="7"/>
        <v>0</v>
      </c>
      <c r="AX37" s="26">
        <f t="shared" si="7"/>
        <v>0</v>
      </c>
      <c r="AY37" s="1">
        <f t="shared" si="7"/>
        <v>0</v>
      </c>
      <c r="AZ37" s="1">
        <f t="shared" si="7"/>
        <v>0</v>
      </c>
      <c r="BA37" s="1">
        <f t="shared" si="7"/>
        <v>0</v>
      </c>
      <c r="BB37" s="1">
        <f t="shared" si="8"/>
        <v>0</v>
      </c>
      <c r="BC37" s="1">
        <f t="shared" si="8"/>
        <v>0</v>
      </c>
      <c r="BD37" s="1">
        <f t="shared" si="8"/>
        <v>0</v>
      </c>
      <c r="BE37" s="1">
        <f t="shared" si="8"/>
        <v>0</v>
      </c>
      <c r="BF37" s="1">
        <f t="shared" si="8"/>
        <v>0</v>
      </c>
      <c r="BG37" s="1">
        <f t="shared" si="8"/>
        <v>0</v>
      </c>
      <c r="BH37" s="1">
        <f t="shared" si="8"/>
        <v>0</v>
      </c>
      <c r="BI37" s="1">
        <f t="shared" si="8"/>
        <v>0</v>
      </c>
      <c r="BJ37" s="1">
        <f t="shared" si="8"/>
        <v>0</v>
      </c>
      <c r="BK37" s="1">
        <f t="shared" si="8"/>
        <v>0</v>
      </c>
      <c r="BL37" s="1">
        <f t="shared" si="8"/>
        <v>0</v>
      </c>
      <c r="BM37" s="1">
        <f t="shared" si="8"/>
        <v>0</v>
      </c>
      <c r="BN37" s="1">
        <f t="shared" si="8"/>
        <v>0</v>
      </c>
      <c r="BO37" s="1">
        <f t="shared" si="8"/>
        <v>0</v>
      </c>
      <c r="BP37" s="1">
        <f t="shared" si="8"/>
        <v>0</v>
      </c>
      <c r="BQ37" s="1">
        <f t="shared" si="8"/>
        <v>0</v>
      </c>
      <c r="BR37" s="1">
        <f t="shared" si="9"/>
        <v>0</v>
      </c>
      <c r="BS37" s="1">
        <f t="shared" si="9"/>
        <v>0</v>
      </c>
      <c r="BT37" s="1">
        <f t="shared" si="9"/>
        <v>0</v>
      </c>
      <c r="BU37" s="1">
        <f t="shared" si="9"/>
        <v>0</v>
      </c>
      <c r="BV37" s="1">
        <f t="shared" si="9"/>
        <v>0</v>
      </c>
      <c r="BW37" s="1">
        <f t="shared" si="9"/>
        <v>0</v>
      </c>
      <c r="BX37" s="1">
        <f t="shared" si="9"/>
        <v>0</v>
      </c>
      <c r="BY37" s="1">
        <f t="shared" si="9"/>
        <v>0</v>
      </c>
      <c r="BZ37" s="1">
        <f t="shared" si="9"/>
        <v>0</v>
      </c>
      <c r="CA37" s="1">
        <f t="shared" si="9"/>
        <v>0</v>
      </c>
      <c r="CB37" s="1">
        <f t="shared" si="9"/>
        <v>0</v>
      </c>
      <c r="CC37" s="16">
        <f t="shared" si="9"/>
        <v>0</v>
      </c>
    </row>
    <row r="38" spans="2:81" x14ac:dyDescent="0.25">
      <c r="B38" s="89"/>
      <c r="C38" s="8" t="s">
        <v>0</v>
      </c>
      <c r="D38" s="22" t="s">
        <v>34</v>
      </c>
      <c r="E38" s="32" t="s">
        <v>130</v>
      </c>
      <c r="F38" s="26">
        <f t="shared" si="10"/>
        <v>0</v>
      </c>
      <c r="G38" s="26">
        <f t="shared" si="10"/>
        <v>0</v>
      </c>
      <c r="H38" s="26">
        <f t="shared" si="10"/>
        <v>0</v>
      </c>
      <c r="I38" s="26">
        <f t="shared" si="10"/>
        <v>0</v>
      </c>
      <c r="J38" s="26">
        <f t="shared" si="10"/>
        <v>0</v>
      </c>
      <c r="K38" s="26">
        <f t="shared" si="10"/>
        <v>0</v>
      </c>
      <c r="L38" s="26">
        <f t="shared" si="10"/>
        <v>0</v>
      </c>
      <c r="M38" s="1">
        <f t="shared" si="10"/>
        <v>0</v>
      </c>
      <c r="N38" s="1">
        <f t="shared" si="10"/>
        <v>0</v>
      </c>
      <c r="O38" s="1">
        <f t="shared" si="10"/>
        <v>0</v>
      </c>
      <c r="P38" s="1">
        <f t="shared" si="10"/>
        <v>0</v>
      </c>
      <c r="Q38" s="1">
        <f t="shared" si="10"/>
        <v>0</v>
      </c>
      <c r="R38" s="1">
        <f t="shared" si="10"/>
        <v>0</v>
      </c>
      <c r="S38" s="1">
        <f t="shared" si="10"/>
        <v>0</v>
      </c>
      <c r="T38" s="1">
        <f t="shared" si="10"/>
        <v>0</v>
      </c>
      <c r="U38" s="1">
        <f t="shared" si="10"/>
        <v>0</v>
      </c>
      <c r="V38" s="1">
        <f t="shared" ref="V38:AK53" si="11">IF(CONCATENATE($C38,$D38)=CONCATENATE(V$5,V$6),1,0)</f>
        <v>0</v>
      </c>
      <c r="W38" s="1">
        <f t="shared" si="11"/>
        <v>0</v>
      </c>
      <c r="X38" s="1">
        <f t="shared" si="11"/>
        <v>0</v>
      </c>
      <c r="Y38" s="1">
        <f t="shared" si="11"/>
        <v>0</v>
      </c>
      <c r="Z38" s="1">
        <f t="shared" si="11"/>
        <v>0</v>
      </c>
      <c r="AA38" s="1">
        <f t="shared" si="11"/>
        <v>0</v>
      </c>
      <c r="AB38" s="1">
        <f t="shared" si="11"/>
        <v>0</v>
      </c>
      <c r="AC38" s="1">
        <f t="shared" si="11"/>
        <v>0</v>
      </c>
      <c r="AD38" s="1">
        <f t="shared" si="11"/>
        <v>0</v>
      </c>
      <c r="AE38" s="1">
        <f t="shared" si="11"/>
        <v>0</v>
      </c>
      <c r="AF38" s="1">
        <f t="shared" si="11"/>
        <v>0</v>
      </c>
      <c r="AG38" s="1">
        <f t="shared" si="11"/>
        <v>0</v>
      </c>
      <c r="AH38" s="1">
        <f t="shared" si="11"/>
        <v>0</v>
      </c>
      <c r="AI38" s="1">
        <f t="shared" si="11"/>
        <v>0</v>
      </c>
      <c r="AJ38" s="1">
        <f t="shared" si="11"/>
        <v>0</v>
      </c>
      <c r="AK38" s="1">
        <f t="shared" si="11"/>
        <v>1</v>
      </c>
      <c r="AL38" s="1">
        <f t="shared" ref="AL38:BA53" si="12">IF(CONCATENATE($C38,$D38)=CONCATENATE(AL$5,AL$6),1,0)</f>
        <v>0</v>
      </c>
      <c r="AM38" s="1">
        <f t="shared" si="12"/>
        <v>0</v>
      </c>
      <c r="AN38" s="1">
        <f t="shared" si="12"/>
        <v>0</v>
      </c>
      <c r="AO38" s="1">
        <f t="shared" si="12"/>
        <v>0</v>
      </c>
      <c r="AP38" s="1">
        <f t="shared" si="12"/>
        <v>0</v>
      </c>
      <c r="AQ38" s="1">
        <f t="shared" si="12"/>
        <v>0</v>
      </c>
      <c r="AR38" s="24">
        <f t="shared" si="12"/>
        <v>0</v>
      </c>
      <c r="AS38" s="26">
        <f t="shared" si="12"/>
        <v>0</v>
      </c>
      <c r="AT38" s="26">
        <f t="shared" si="12"/>
        <v>0</v>
      </c>
      <c r="AU38" s="26">
        <f t="shared" si="12"/>
        <v>0</v>
      </c>
      <c r="AV38" s="26">
        <f t="shared" si="12"/>
        <v>0</v>
      </c>
      <c r="AW38" s="26">
        <f t="shared" si="12"/>
        <v>0</v>
      </c>
      <c r="AX38" s="26">
        <f t="shared" si="12"/>
        <v>0</v>
      </c>
      <c r="AY38" s="1">
        <f t="shared" si="12"/>
        <v>0</v>
      </c>
      <c r="AZ38" s="1">
        <f t="shared" si="12"/>
        <v>0</v>
      </c>
      <c r="BA38" s="1">
        <f t="shared" si="12"/>
        <v>0</v>
      </c>
      <c r="BB38" s="1">
        <f t="shared" ref="BB38:BQ53" si="13">IF(CONCATENATE($C38,$D38)=CONCATENATE(BB$5,BB$6),1,0)</f>
        <v>0</v>
      </c>
      <c r="BC38" s="1">
        <f t="shared" si="13"/>
        <v>0</v>
      </c>
      <c r="BD38" s="1">
        <f t="shared" si="13"/>
        <v>0</v>
      </c>
      <c r="BE38" s="1">
        <f t="shared" si="13"/>
        <v>0</v>
      </c>
      <c r="BF38" s="1">
        <f t="shared" si="13"/>
        <v>0</v>
      </c>
      <c r="BG38" s="1">
        <f t="shared" si="13"/>
        <v>0</v>
      </c>
      <c r="BH38" s="1">
        <f t="shared" si="13"/>
        <v>0</v>
      </c>
      <c r="BI38" s="1">
        <f t="shared" si="13"/>
        <v>0</v>
      </c>
      <c r="BJ38" s="1">
        <f t="shared" si="13"/>
        <v>0</v>
      </c>
      <c r="BK38" s="1">
        <f t="shared" si="13"/>
        <v>0</v>
      </c>
      <c r="BL38" s="1">
        <f t="shared" si="13"/>
        <v>0</v>
      </c>
      <c r="BM38" s="1">
        <f t="shared" si="13"/>
        <v>0</v>
      </c>
      <c r="BN38" s="1">
        <f t="shared" si="13"/>
        <v>0</v>
      </c>
      <c r="BO38" s="1">
        <f t="shared" si="13"/>
        <v>0</v>
      </c>
      <c r="BP38" s="1">
        <f t="shared" si="13"/>
        <v>0</v>
      </c>
      <c r="BQ38" s="1">
        <f t="shared" si="13"/>
        <v>0</v>
      </c>
      <c r="BR38" s="1">
        <f t="shared" ref="BR38:CC53" si="14">IF(CONCATENATE($C38,$D38)=CONCATENATE(BR$5,BR$6),1,0)</f>
        <v>0</v>
      </c>
      <c r="BS38" s="1">
        <f t="shared" si="14"/>
        <v>0</v>
      </c>
      <c r="BT38" s="1">
        <f t="shared" si="14"/>
        <v>0</v>
      </c>
      <c r="BU38" s="1">
        <f t="shared" si="14"/>
        <v>0</v>
      </c>
      <c r="BV38" s="1">
        <f t="shared" si="14"/>
        <v>0</v>
      </c>
      <c r="BW38" s="1">
        <f t="shared" si="14"/>
        <v>0</v>
      </c>
      <c r="BX38" s="1">
        <f t="shared" si="14"/>
        <v>0</v>
      </c>
      <c r="BY38" s="1">
        <f t="shared" si="14"/>
        <v>0</v>
      </c>
      <c r="BZ38" s="1">
        <f t="shared" si="14"/>
        <v>0</v>
      </c>
      <c r="CA38" s="1">
        <f t="shared" si="14"/>
        <v>0</v>
      </c>
      <c r="CB38" s="1">
        <f t="shared" si="14"/>
        <v>0</v>
      </c>
      <c r="CC38" s="16">
        <f t="shared" si="14"/>
        <v>0</v>
      </c>
    </row>
    <row r="39" spans="2:81" x14ac:dyDescent="0.25">
      <c r="B39" s="89"/>
      <c r="C39" s="8" t="s">
        <v>0</v>
      </c>
      <c r="D39" s="22" t="s">
        <v>35</v>
      </c>
      <c r="E39" s="32" t="s">
        <v>135</v>
      </c>
      <c r="F39" s="26">
        <f t="shared" si="10"/>
        <v>0</v>
      </c>
      <c r="G39" s="26">
        <f t="shared" si="10"/>
        <v>0</v>
      </c>
      <c r="H39" s="26">
        <f t="shared" si="10"/>
        <v>0</v>
      </c>
      <c r="I39" s="26">
        <f t="shared" si="10"/>
        <v>0</v>
      </c>
      <c r="J39" s="26">
        <f t="shared" si="10"/>
        <v>0</v>
      </c>
      <c r="K39" s="26">
        <f t="shared" si="10"/>
        <v>0</v>
      </c>
      <c r="L39" s="26">
        <f t="shared" si="10"/>
        <v>0</v>
      </c>
      <c r="M39" s="1">
        <f t="shared" si="10"/>
        <v>0</v>
      </c>
      <c r="N39" s="1">
        <f t="shared" si="10"/>
        <v>0</v>
      </c>
      <c r="O39" s="1">
        <f t="shared" si="10"/>
        <v>0</v>
      </c>
      <c r="P39" s="1">
        <f t="shared" si="10"/>
        <v>0</v>
      </c>
      <c r="Q39" s="1">
        <f t="shared" si="10"/>
        <v>0</v>
      </c>
      <c r="R39" s="1">
        <f t="shared" si="10"/>
        <v>0</v>
      </c>
      <c r="S39" s="1">
        <f t="shared" si="10"/>
        <v>0</v>
      </c>
      <c r="T39" s="1">
        <f t="shared" si="10"/>
        <v>0</v>
      </c>
      <c r="U39" s="1">
        <f t="shared" ref="U39:AJ54" si="15">IF(CONCATENATE($C39,$D39)=CONCATENATE(U$5,U$6),1,0)</f>
        <v>0</v>
      </c>
      <c r="V39" s="1">
        <f t="shared" si="11"/>
        <v>0</v>
      </c>
      <c r="W39" s="1">
        <f t="shared" si="11"/>
        <v>0</v>
      </c>
      <c r="X39" s="1">
        <f t="shared" si="11"/>
        <v>0</v>
      </c>
      <c r="Y39" s="1">
        <f t="shared" si="11"/>
        <v>0</v>
      </c>
      <c r="Z39" s="1">
        <f t="shared" si="11"/>
        <v>0</v>
      </c>
      <c r="AA39" s="1">
        <f t="shared" si="11"/>
        <v>0</v>
      </c>
      <c r="AB39" s="1">
        <f t="shared" si="11"/>
        <v>0</v>
      </c>
      <c r="AC39" s="1">
        <f t="shared" si="11"/>
        <v>0</v>
      </c>
      <c r="AD39" s="1">
        <f t="shared" si="11"/>
        <v>0</v>
      </c>
      <c r="AE39" s="1">
        <f t="shared" si="11"/>
        <v>0</v>
      </c>
      <c r="AF39" s="1">
        <f t="shared" si="11"/>
        <v>0</v>
      </c>
      <c r="AG39" s="1">
        <f t="shared" si="11"/>
        <v>0</v>
      </c>
      <c r="AH39" s="1">
        <f t="shared" si="11"/>
        <v>0</v>
      </c>
      <c r="AI39" s="1">
        <f t="shared" si="11"/>
        <v>0</v>
      </c>
      <c r="AJ39" s="1">
        <f t="shared" si="11"/>
        <v>0</v>
      </c>
      <c r="AK39" s="1">
        <f t="shared" si="11"/>
        <v>0</v>
      </c>
      <c r="AL39" s="1">
        <f t="shared" si="12"/>
        <v>1</v>
      </c>
      <c r="AM39" s="1">
        <f t="shared" si="12"/>
        <v>0</v>
      </c>
      <c r="AN39" s="1">
        <f t="shared" si="12"/>
        <v>0</v>
      </c>
      <c r="AO39" s="1">
        <f t="shared" si="12"/>
        <v>0</v>
      </c>
      <c r="AP39" s="1">
        <f t="shared" si="12"/>
        <v>0</v>
      </c>
      <c r="AQ39" s="1">
        <f t="shared" si="12"/>
        <v>0</v>
      </c>
      <c r="AR39" s="24">
        <f t="shared" si="12"/>
        <v>0</v>
      </c>
      <c r="AS39" s="26">
        <f t="shared" si="12"/>
        <v>0</v>
      </c>
      <c r="AT39" s="26">
        <f t="shared" si="12"/>
        <v>0</v>
      </c>
      <c r="AU39" s="26">
        <f t="shared" si="12"/>
        <v>0</v>
      </c>
      <c r="AV39" s="26">
        <f t="shared" si="12"/>
        <v>0</v>
      </c>
      <c r="AW39" s="26">
        <f t="shared" si="12"/>
        <v>0</v>
      </c>
      <c r="AX39" s="26">
        <f t="shared" si="12"/>
        <v>0</v>
      </c>
      <c r="AY39" s="1">
        <f t="shared" si="12"/>
        <v>0</v>
      </c>
      <c r="AZ39" s="1">
        <f t="shared" si="12"/>
        <v>0</v>
      </c>
      <c r="BA39" s="1">
        <f t="shared" si="12"/>
        <v>0</v>
      </c>
      <c r="BB39" s="1">
        <f t="shared" si="13"/>
        <v>0</v>
      </c>
      <c r="BC39" s="1">
        <f t="shared" si="13"/>
        <v>0</v>
      </c>
      <c r="BD39" s="1">
        <f t="shared" si="13"/>
        <v>0</v>
      </c>
      <c r="BE39" s="1">
        <f t="shared" si="13"/>
        <v>0</v>
      </c>
      <c r="BF39" s="1">
        <f t="shared" si="13"/>
        <v>0</v>
      </c>
      <c r="BG39" s="1">
        <f t="shared" si="13"/>
        <v>0</v>
      </c>
      <c r="BH39" s="1">
        <f t="shared" si="13"/>
        <v>0</v>
      </c>
      <c r="BI39" s="1">
        <f t="shared" si="13"/>
        <v>0</v>
      </c>
      <c r="BJ39" s="1">
        <f t="shared" si="13"/>
        <v>0</v>
      </c>
      <c r="BK39" s="1">
        <f t="shared" si="13"/>
        <v>0</v>
      </c>
      <c r="BL39" s="1">
        <f t="shared" si="13"/>
        <v>0</v>
      </c>
      <c r="BM39" s="1">
        <f t="shared" si="13"/>
        <v>0</v>
      </c>
      <c r="BN39" s="1">
        <f t="shared" si="13"/>
        <v>0</v>
      </c>
      <c r="BO39" s="1">
        <f t="shared" si="13"/>
        <v>0</v>
      </c>
      <c r="BP39" s="1">
        <f t="shared" si="13"/>
        <v>0</v>
      </c>
      <c r="BQ39" s="1">
        <f t="shared" si="13"/>
        <v>0</v>
      </c>
      <c r="BR39" s="1">
        <f t="shared" si="14"/>
        <v>0</v>
      </c>
      <c r="BS39" s="1">
        <f t="shared" si="14"/>
        <v>0</v>
      </c>
      <c r="BT39" s="1">
        <f t="shared" si="14"/>
        <v>0</v>
      </c>
      <c r="BU39" s="1">
        <f t="shared" si="14"/>
        <v>0</v>
      </c>
      <c r="BV39" s="1">
        <f t="shared" si="14"/>
        <v>0</v>
      </c>
      <c r="BW39" s="1">
        <f t="shared" si="14"/>
        <v>0</v>
      </c>
      <c r="BX39" s="1">
        <f t="shared" si="14"/>
        <v>0</v>
      </c>
      <c r="BY39" s="1">
        <f t="shared" si="14"/>
        <v>0</v>
      </c>
      <c r="BZ39" s="1">
        <f t="shared" si="14"/>
        <v>0</v>
      </c>
      <c r="CA39" s="1">
        <f t="shared" si="14"/>
        <v>0</v>
      </c>
      <c r="CB39" s="1">
        <f t="shared" si="14"/>
        <v>0</v>
      </c>
      <c r="CC39" s="16">
        <f t="shared" si="14"/>
        <v>0</v>
      </c>
    </row>
    <row r="40" spans="2:81" x14ac:dyDescent="0.25">
      <c r="B40" s="89"/>
      <c r="C40" s="8" t="s">
        <v>0</v>
      </c>
      <c r="D40" s="22" t="s">
        <v>36</v>
      </c>
      <c r="E40" s="32" t="s">
        <v>131</v>
      </c>
      <c r="F40" s="26">
        <f t="shared" ref="F40:U55" si="16">IF(CONCATENATE($C40,$D40)=CONCATENATE(F$5,F$6),1,0)</f>
        <v>0</v>
      </c>
      <c r="G40" s="26">
        <f t="shared" si="16"/>
        <v>0</v>
      </c>
      <c r="H40" s="26">
        <f t="shared" si="16"/>
        <v>0</v>
      </c>
      <c r="I40" s="26">
        <f t="shared" si="16"/>
        <v>0</v>
      </c>
      <c r="J40" s="26">
        <f t="shared" si="16"/>
        <v>0</v>
      </c>
      <c r="K40" s="26">
        <f t="shared" si="16"/>
        <v>0</v>
      </c>
      <c r="L40" s="26">
        <f t="shared" si="16"/>
        <v>0</v>
      </c>
      <c r="M40" s="1">
        <f t="shared" si="16"/>
        <v>0</v>
      </c>
      <c r="N40" s="1">
        <f t="shared" si="16"/>
        <v>0</v>
      </c>
      <c r="O40" s="1">
        <f t="shared" si="16"/>
        <v>0</v>
      </c>
      <c r="P40" s="1">
        <f t="shared" si="16"/>
        <v>0</v>
      </c>
      <c r="Q40" s="1">
        <f t="shared" si="16"/>
        <v>0</v>
      </c>
      <c r="R40" s="1">
        <f t="shared" si="16"/>
        <v>0</v>
      </c>
      <c r="S40" s="1">
        <f t="shared" si="16"/>
        <v>0</v>
      </c>
      <c r="T40" s="1">
        <f t="shared" si="16"/>
        <v>0</v>
      </c>
      <c r="U40" s="1">
        <f t="shared" si="15"/>
        <v>0</v>
      </c>
      <c r="V40" s="1">
        <f t="shared" si="11"/>
        <v>0</v>
      </c>
      <c r="W40" s="1">
        <f t="shared" si="11"/>
        <v>0</v>
      </c>
      <c r="X40" s="1">
        <f t="shared" si="11"/>
        <v>0</v>
      </c>
      <c r="Y40" s="1">
        <f t="shared" si="11"/>
        <v>0</v>
      </c>
      <c r="Z40" s="1">
        <f t="shared" si="11"/>
        <v>0</v>
      </c>
      <c r="AA40" s="1">
        <f t="shared" si="11"/>
        <v>0</v>
      </c>
      <c r="AB40" s="1">
        <f t="shared" si="11"/>
        <v>0</v>
      </c>
      <c r="AC40" s="1">
        <f t="shared" si="11"/>
        <v>0</v>
      </c>
      <c r="AD40" s="1">
        <f t="shared" si="11"/>
        <v>0</v>
      </c>
      <c r="AE40" s="1">
        <f t="shared" si="11"/>
        <v>0</v>
      </c>
      <c r="AF40" s="1">
        <f t="shared" si="11"/>
        <v>0</v>
      </c>
      <c r="AG40" s="1">
        <f t="shared" si="11"/>
        <v>0</v>
      </c>
      <c r="AH40" s="1">
        <f t="shared" si="11"/>
        <v>0</v>
      </c>
      <c r="AI40" s="1">
        <f t="shared" si="11"/>
        <v>0</v>
      </c>
      <c r="AJ40" s="1">
        <f t="shared" si="11"/>
        <v>0</v>
      </c>
      <c r="AK40" s="1">
        <f t="shared" si="11"/>
        <v>0</v>
      </c>
      <c r="AL40" s="1">
        <f t="shared" si="12"/>
        <v>0</v>
      </c>
      <c r="AM40" s="1">
        <f t="shared" si="12"/>
        <v>1</v>
      </c>
      <c r="AN40" s="1">
        <f t="shared" si="12"/>
        <v>0</v>
      </c>
      <c r="AO40" s="1">
        <f t="shared" si="12"/>
        <v>0</v>
      </c>
      <c r="AP40" s="1">
        <f t="shared" si="12"/>
        <v>0</v>
      </c>
      <c r="AQ40" s="1">
        <f t="shared" si="12"/>
        <v>0</v>
      </c>
      <c r="AR40" s="24">
        <f t="shared" si="12"/>
        <v>0</v>
      </c>
      <c r="AS40" s="26">
        <f t="shared" si="12"/>
        <v>0</v>
      </c>
      <c r="AT40" s="26">
        <f t="shared" si="12"/>
        <v>0</v>
      </c>
      <c r="AU40" s="26">
        <f t="shared" si="12"/>
        <v>0</v>
      </c>
      <c r="AV40" s="26">
        <f t="shared" si="12"/>
        <v>0</v>
      </c>
      <c r="AW40" s="26">
        <f t="shared" si="12"/>
        <v>0</v>
      </c>
      <c r="AX40" s="26">
        <f t="shared" si="12"/>
        <v>0</v>
      </c>
      <c r="AY40" s="1">
        <f t="shared" si="12"/>
        <v>0</v>
      </c>
      <c r="AZ40" s="1">
        <f t="shared" si="12"/>
        <v>0</v>
      </c>
      <c r="BA40" s="1">
        <f t="shared" si="12"/>
        <v>0</v>
      </c>
      <c r="BB40" s="1">
        <f t="shared" si="13"/>
        <v>0</v>
      </c>
      <c r="BC40" s="1">
        <f t="shared" si="13"/>
        <v>0</v>
      </c>
      <c r="BD40" s="1">
        <f t="shared" si="13"/>
        <v>0</v>
      </c>
      <c r="BE40" s="1">
        <f t="shared" si="13"/>
        <v>0</v>
      </c>
      <c r="BF40" s="1">
        <f t="shared" si="13"/>
        <v>0</v>
      </c>
      <c r="BG40" s="1">
        <f t="shared" si="13"/>
        <v>0</v>
      </c>
      <c r="BH40" s="1">
        <f t="shared" si="13"/>
        <v>0</v>
      </c>
      <c r="BI40" s="1">
        <f t="shared" si="13"/>
        <v>0</v>
      </c>
      <c r="BJ40" s="1">
        <f t="shared" si="13"/>
        <v>0</v>
      </c>
      <c r="BK40" s="1">
        <f t="shared" si="13"/>
        <v>0</v>
      </c>
      <c r="BL40" s="1">
        <f t="shared" si="13"/>
        <v>0</v>
      </c>
      <c r="BM40" s="1">
        <f t="shared" si="13"/>
        <v>0</v>
      </c>
      <c r="BN40" s="1">
        <f t="shared" si="13"/>
        <v>0</v>
      </c>
      <c r="BO40" s="1">
        <f t="shared" si="13"/>
        <v>0</v>
      </c>
      <c r="BP40" s="1">
        <f t="shared" si="13"/>
        <v>0</v>
      </c>
      <c r="BQ40" s="1">
        <f t="shared" si="13"/>
        <v>0</v>
      </c>
      <c r="BR40" s="1">
        <f t="shared" si="14"/>
        <v>0</v>
      </c>
      <c r="BS40" s="1">
        <f t="shared" si="14"/>
        <v>0</v>
      </c>
      <c r="BT40" s="1">
        <f t="shared" si="14"/>
        <v>0</v>
      </c>
      <c r="BU40" s="1">
        <f t="shared" si="14"/>
        <v>0</v>
      </c>
      <c r="BV40" s="1">
        <f t="shared" si="14"/>
        <v>0</v>
      </c>
      <c r="BW40" s="1">
        <f t="shared" si="14"/>
        <v>0</v>
      </c>
      <c r="BX40" s="1">
        <f t="shared" si="14"/>
        <v>0</v>
      </c>
      <c r="BY40" s="1">
        <f t="shared" si="14"/>
        <v>0</v>
      </c>
      <c r="BZ40" s="1">
        <f t="shared" si="14"/>
        <v>0</v>
      </c>
      <c r="CA40" s="1">
        <f t="shared" si="14"/>
        <v>0</v>
      </c>
      <c r="CB40" s="1">
        <f t="shared" si="14"/>
        <v>0</v>
      </c>
      <c r="CC40" s="16">
        <f t="shared" si="14"/>
        <v>0</v>
      </c>
    </row>
    <row r="41" spans="2:81" x14ac:dyDescent="0.25">
      <c r="B41" s="89"/>
      <c r="C41" s="8" t="s">
        <v>0</v>
      </c>
      <c r="D41" s="22" t="s">
        <v>37</v>
      </c>
      <c r="E41" s="32" t="s">
        <v>196</v>
      </c>
      <c r="F41" s="26">
        <f t="shared" si="16"/>
        <v>0</v>
      </c>
      <c r="G41" s="26">
        <f t="shared" si="16"/>
        <v>0</v>
      </c>
      <c r="H41" s="26">
        <f t="shared" si="16"/>
        <v>0</v>
      </c>
      <c r="I41" s="26">
        <f t="shared" si="16"/>
        <v>0</v>
      </c>
      <c r="J41" s="26">
        <f t="shared" si="16"/>
        <v>0</v>
      </c>
      <c r="K41" s="26">
        <f t="shared" si="16"/>
        <v>0</v>
      </c>
      <c r="L41" s="26">
        <f t="shared" si="16"/>
        <v>0</v>
      </c>
      <c r="M41" s="1">
        <f t="shared" si="16"/>
        <v>0</v>
      </c>
      <c r="N41" s="1">
        <f t="shared" si="16"/>
        <v>0</v>
      </c>
      <c r="O41" s="1">
        <f t="shared" si="16"/>
        <v>0</v>
      </c>
      <c r="P41" s="1">
        <f t="shared" si="16"/>
        <v>0</v>
      </c>
      <c r="Q41" s="1">
        <f t="shared" si="16"/>
        <v>0</v>
      </c>
      <c r="R41" s="1">
        <f t="shared" si="16"/>
        <v>0</v>
      </c>
      <c r="S41" s="1">
        <f t="shared" si="16"/>
        <v>0</v>
      </c>
      <c r="T41" s="1">
        <f t="shared" si="16"/>
        <v>0</v>
      </c>
      <c r="U41" s="1">
        <f t="shared" si="15"/>
        <v>0</v>
      </c>
      <c r="V41" s="1">
        <f t="shared" si="11"/>
        <v>0</v>
      </c>
      <c r="W41" s="1">
        <f t="shared" si="11"/>
        <v>0</v>
      </c>
      <c r="X41" s="1">
        <f t="shared" si="11"/>
        <v>0</v>
      </c>
      <c r="Y41" s="1">
        <f t="shared" si="11"/>
        <v>0</v>
      </c>
      <c r="Z41" s="1">
        <f t="shared" si="11"/>
        <v>0</v>
      </c>
      <c r="AA41" s="1">
        <f t="shared" si="11"/>
        <v>0</v>
      </c>
      <c r="AB41" s="1">
        <f t="shared" si="11"/>
        <v>0</v>
      </c>
      <c r="AC41" s="1">
        <f t="shared" si="11"/>
        <v>0</v>
      </c>
      <c r="AD41" s="1">
        <f t="shared" si="11"/>
        <v>0</v>
      </c>
      <c r="AE41" s="1">
        <f t="shared" si="11"/>
        <v>0</v>
      </c>
      <c r="AF41" s="1">
        <f t="shared" si="11"/>
        <v>0</v>
      </c>
      <c r="AG41" s="1">
        <f t="shared" si="11"/>
        <v>0</v>
      </c>
      <c r="AH41" s="1">
        <f t="shared" si="11"/>
        <v>0</v>
      </c>
      <c r="AI41" s="1">
        <f t="shared" si="11"/>
        <v>0</v>
      </c>
      <c r="AJ41" s="1">
        <f t="shared" si="11"/>
        <v>0</v>
      </c>
      <c r="AK41" s="1">
        <f t="shared" si="11"/>
        <v>0</v>
      </c>
      <c r="AL41" s="1">
        <f t="shared" si="12"/>
        <v>0</v>
      </c>
      <c r="AM41" s="1">
        <f t="shared" si="12"/>
        <v>0</v>
      </c>
      <c r="AN41" s="1">
        <f t="shared" si="12"/>
        <v>1</v>
      </c>
      <c r="AO41" s="1">
        <f t="shared" si="12"/>
        <v>0</v>
      </c>
      <c r="AP41" s="1">
        <f t="shared" si="12"/>
        <v>0</v>
      </c>
      <c r="AQ41" s="1">
        <f t="shared" si="12"/>
        <v>0</v>
      </c>
      <c r="AR41" s="24">
        <f t="shared" si="12"/>
        <v>0</v>
      </c>
      <c r="AS41" s="26">
        <f t="shared" si="12"/>
        <v>0</v>
      </c>
      <c r="AT41" s="26">
        <f t="shared" si="12"/>
        <v>0</v>
      </c>
      <c r="AU41" s="26">
        <f t="shared" si="12"/>
        <v>0</v>
      </c>
      <c r="AV41" s="26">
        <f t="shared" si="12"/>
        <v>0</v>
      </c>
      <c r="AW41" s="26">
        <f t="shared" si="12"/>
        <v>0</v>
      </c>
      <c r="AX41" s="26">
        <f t="shared" si="12"/>
        <v>0</v>
      </c>
      <c r="AY41" s="1">
        <f t="shared" si="12"/>
        <v>0</v>
      </c>
      <c r="AZ41" s="1">
        <f t="shared" si="12"/>
        <v>0</v>
      </c>
      <c r="BA41" s="1">
        <f t="shared" si="12"/>
        <v>0</v>
      </c>
      <c r="BB41" s="1">
        <f t="shared" si="13"/>
        <v>0</v>
      </c>
      <c r="BC41" s="1">
        <f t="shared" si="13"/>
        <v>0</v>
      </c>
      <c r="BD41" s="1">
        <f t="shared" si="13"/>
        <v>0</v>
      </c>
      <c r="BE41" s="1">
        <f t="shared" si="13"/>
        <v>0</v>
      </c>
      <c r="BF41" s="1">
        <f t="shared" si="13"/>
        <v>0</v>
      </c>
      <c r="BG41" s="1">
        <f t="shared" si="13"/>
        <v>0</v>
      </c>
      <c r="BH41" s="1">
        <f t="shared" si="13"/>
        <v>0</v>
      </c>
      <c r="BI41" s="1">
        <f t="shared" si="13"/>
        <v>0</v>
      </c>
      <c r="BJ41" s="1">
        <f t="shared" si="13"/>
        <v>0</v>
      </c>
      <c r="BK41" s="1">
        <f t="shared" si="13"/>
        <v>0</v>
      </c>
      <c r="BL41" s="1">
        <f t="shared" si="13"/>
        <v>0</v>
      </c>
      <c r="BM41" s="1">
        <f t="shared" si="13"/>
        <v>0</v>
      </c>
      <c r="BN41" s="1">
        <f t="shared" si="13"/>
        <v>0</v>
      </c>
      <c r="BO41" s="1">
        <f t="shared" si="13"/>
        <v>0</v>
      </c>
      <c r="BP41" s="1">
        <f t="shared" si="13"/>
        <v>0</v>
      </c>
      <c r="BQ41" s="1">
        <f t="shared" si="13"/>
        <v>0</v>
      </c>
      <c r="BR41" s="1">
        <f t="shared" si="14"/>
        <v>0</v>
      </c>
      <c r="BS41" s="1">
        <f t="shared" si="14"/>
        <v>0</v>
      </c>
      <c r="BT41" s="1">
        <f t="shared" si="14"/>
        <v>0</v>
      </c>
      <c r="BU41" s="1">
        <f t="shared" si="14"/>
        <v>0</v>
      </c>
      <c r="BV41" s="1">
        <f t="shared" si="14"/>
        <v>0</v>
      </c>
      <c r="BW41" s="1">
        <f t="shared" si="14"/>
        <v>0</v>
      </c>
      <c r="BX41" s="1">
        <f t="shared" si="14"/>
        <v>0</v>
      </c>
      <c r="BY41" s="1">
        <f t="shared" si="14"/>
        <v>0</v>
      </c>
      <c r="BZ41" s="1">
        <f t="shared" si="14"/>
        <v>0</v>
      </c>
      <c r="CA41" s="1">
        <f t="shared" si="14"/>
        <v>0</v>
      </c>
      <c r="CB41" s="1">
        <f t="shared" si="14"/>
        <v>0</v>
      </c>
      <c r="CC41" s="16">
        <f t="shared" si="14"/>
        <v>0</v>
      </c>
    </row>
    <row r="42" spans="2:81" x14ac:dyDescent="0.25">
      <c r="B42" s="89"/>
      <c r="C42" s="8" t="s">
        <v>0</v>
      </c>
      <c r="D42" s="22" t="s">
        <v>38</v>
      </c>
      <c r="E42" s="32" t="s">
        <v>132</v>
      </c>
      <c r="F42" s="26">
        <f t="shared" si="16"/>
        <v>0</v>
      </c>
      <c r="G42" s="26">
        <f t="shared" si="16"/>
        <v>0</v>
      </c>
      <c r="H42" s="26">
        <f t="shared" si="16"/>
        <v>0</v>
      </c>
      <c r="I42" s="26">
        <f t="shared" si="16"/>
        <v>0</v>
      </c>
      <c r="J42" s="26">
        <f t="shared" si="16"/>
        <v>0</v>
      </c>
      <c r="K42" s="26">
        <f t="shared" si="16"/>
        <v>0</v>
      </c>
      <c r="L42" s="26">
        <f t="shared" si="16"/>
        <v>0</v>
      </c>
      <c r="M42" s="1">
        <f t="shared" si="16"/>
        <v>0</v>
      </c>
      <c r="N42" s="1">
        <f t="shared" si="16"/>
        <v>0</v>
      </c>
      <c r="O42" s="1">
        <f t="shared" si="16"/>
        <v>0</v>
      </c>
      <c r="P42" s="1">
        <f t="shared" si="16"/>
        <v>0</v>
      </c>
      <c r="Q42" s="1">
        <f t="shared" si="16"/>
        <v>0</v>
      </c>
      <c r="R42" s="1">
        <f t="shared" si="16"/>
        <v>0</v>
      </c>
      <c r="S42" s="1">
        <f t="shared" si="16"/>
        <v>0</v>
      </c>
      <c r="T42" s="1">
        <f t="shared" si="16"/>
        <v>0</v>
      </c>
      <c r="U42" s="1">
        <f t="shared" si="15"/>
        <v>0</v>
      </c>
      <c r="V42" s="1">
        <f t="shared" si="11"/>
        <v>0</v>
      </c>
      <c r="W42" s="1">
        <f t="shared" si="11"/>
        <v>0</v>
      </c>
      <c r="X42" s="1">
        <f t="shared" si="11"/>
        <v>0</v>
      </c>
      <c r="Y42" s="1">
        <f t="shared" si="11"/>
        <v>0</v>
      </c>
      <c r="Z42" s="1">
        <f t="shared" si="11"/>
        <v>0</v>
      </c>
      <c r="AA42" s="1">
        <f t="shared" si="11"/>
        <v>0</v>
      </c>
      <c r="AB42" s="1">
        <f t="shared" si="11"/>
        <v>0</v>
      </c>
      <c r="AC42" s="1">
        <f t="shared" si="11"/>
        <v>0</v>
      </c>
      <c r="AD42" s="1">
        <f t="shared" si="11"/>
        <v>0</v>
      </c>
      <c r="AE42" s="1">
        <f t="shared" si="11"/>
        <v>0</v>
      </c>
      <c r="AF42" s="1">
        <f t="shared" si="11"/>
        <v>0</v>
      </c>
      <c r="AG42" s="1">
        <f t="shared" si="11"/>
        <v>0</v>
      </c>
      <c r="AH42" s="1">
        <f t="shared" si="11"/>
        <v>0</v>
      </c>
      <c r="AI42" s="1">
        <f t="shared" si="11"/>
        <v>0</v>
      </c>
      <c r="AJ42" s="1">
        <f t="shared" si="11"/>
        <v>0</v>
      </c>
      <c r="AK42" s="1">
        <f t="shared" si="11"/>
        <v>0</v>
      </c>
      <c r="AL42" s="1">
        <f t="shared" si="12"/>
        <v>0</v>
      </c>
      <c r="AM42" s="1">
        <f t="shared" si="12"/>
        <v>0</v>
      </c>
      <c r="AN42" s="1">
        <f t="shared" si="12"/>
        <v>0</v>
      </c>
      <c r="AO42" s="1">
        <f t="shared" si="12"/>
        <v>1</v>
      </c>
      <c r="AP42" s="1">
        <f t="shared" si="12"/>
        <v>0</v>
      </c>
      <c r="AQ42" s="1">
        <f t="shared" si="12"/>
        <v>0</v>
      </c>
      <c r="AR42" s="24">
        <f t="shared" si="12"/>
        <v>0</v>
      </c>
      <c r="AS42" s="26">
        <f t="shared" si="12"/>
        <v>0</v>
      </c>
      <c r="AT42" s="26">
        <f t="shared" si="12"/>
        <v>0</v>
      </c>
      <c r="AU42" s="26">
        <f t="shared" si="12"/>
        <v>0</v>
      </c>
      <c r="AV42" s="26">
        <f t="shared" si="12"/>
        <v>0</v>
      </c>
      <c r="AW42" s="26">
        <f t="shared" si="12"/>
        <v>0</v>
      </c>
      <c r="AX42" s="26">
        <f t="shared" si="12"/>
        <v>0</v>
      </c>
      <c r="AY42" s="1">
        <f t="shared" si="12"/>
        <v>0</v>
      </c>
      <c r="AZ42" s="1">
        <f t="shared" si="12"/>
        <v>0</v>
      </c>
      <c r="BA42" s="1">
        <f t="shared" si="12"/>
        <v>0</v>
      </c>
      <c r="BB42" s="1">
        <f t="shared" si="13"/>
        <v>0</v>
      </c>
      <c r="BC42" s="1">
        <f t="shared" si="13"/>
        <v>0</v>
      </c>
      <c r="BD42" s="1">
        <f t="shared" si="13"/>
        <v>0</v>
      </c>
      <c r="BE42" s="1">
        <f t="shared" si="13"/>
        <v>0</v>
      </c>
      <c r="BF42" s="1">
        <f t="shared" si="13"/>
        <v>0</v>
      </c>
      <c r="BG42" s="1">
        <f t="shared" si="13"/>
        <v>0</v>
      </c>
      <c r="BH42" s="1">
        <f t="shared" si="13"/>
        <v>0</v>
      </c>
      <c r="BI42" s="1">
        <f t="shared" si="13"/>
        <v>0</v>
      </c>
      <c r="BJ42" s="1">
        <f t="shared" si="13"/>
        <v>0</v>
      </c>
      <c r="BK42" s="1">
        <f t="shared" si="13"/>
        <v>0</v>
      </c>
      <c r="BL42" s="1">
        <f t="shared" si="13"/>
        <v>0</v>
      </c>
      <c r="BM42" s="1">
        <f t="shared" si="13"/>
        <v>0</v>
      </c>
      <c r="BN42" s="1">
        <f t="shared" si="13"/>
        <v>0</v>
      </c>
      <c r="BO42" s="1">
        <f t="shared" si="13"/>
        <v>0</v>
      </c>
      <c r="BP42" s="1">
        <f t="shared" si="13"/>
        <v>0</v>
      </c>
      <c r="BQ42" s="1">
        <f t="shared" si="13"/>
        <v>0</v>
      </c>
      <c r="BR42" s="1">
        <f t="shared" si="14"/>
        <v>0</v>
      </c>
      <c r="BS42" s="1">
        <f t="shared" si="14"/>
        <v>0</v>
      </c>
      <c r="BT42" s="1">
        <f t="shared" si="14"/>
        <v>0</v>
      </c>
      <c r="BU42" s="1">
        <f t="shared" si="14"/>
        <v>0</v>
      </c>
      <c r="BV42" s="1">
        <f t="shared" si="14"/>
        <v>0</v>
      </c>
      <c r="BW42" s="1">
        <f t="shared" si="14"/>
        <v>0</v>
      </c>
      <c r="BX42" s="1">
        <f t="shared" si="14"/>
        <v>0</v>
      </c>
      <c r="BY42" s="1">
        <f t="shared" si="14"/>
        <v>0</v>
      </c>
      <c r="BZ42" s="1">
        <f t="shared" si="14"/>
        <v>0</v>
      </c>
      <c r="CA42" s="1">
        <f t="shared" si="14"/>
        <v>0</v>
      </c>
      <c r="CB42" s="1">
        <f t="shared" si="14"/>
        <v>0</v>
      </c>
      <c r="CC42" s="16">
        <f t="shared" si="14"/>
        <v>0</v>
      </c>
    </row>
    <row r="43" spans="2:81" x14ac:dyDescent="0.25">
      <c r="B43" s="89"/>
      <c r="C43" s="8" t="s">
        <v>0</v>
      </c>
      <c r="D43" s="22" t="s">
        <v>39</v>
      </c>
      <c r="E43" s="32" t="s">
        <v>185</v>
      </c>
      <c r="F43" s="26">
        <f t="shared" si="16"/>
        <v>0</v>
      </c>
      <c r="G43" s="26">
        <f t="shared" si="16"/>
        <v>0</v>
      </c>
      <c r="H43" s="26">
        <f t="shared" si="16"/>
        <v>0</v>
      </c>
      <c r="I43" s="26">
        <f t="shared" si="16"/>
        <v>0</v>
      </c>
      <c r="J43" s="26">
        <f t="shared" si="16"/>
        <v>0</v>
      </c>
      <c r="K43" s="26">
        <f t="shared" si="16"/>
        <v>0</v>
      </c>
      <c r="L43" s="26">
        <f t="shared" si="16"/>
        <v>0</v>
      </c>
      <c r="M43" s="1">
        <f t="shared" si="16"/>
        <v>0</v>
      </c>
      <c r="N43" s="1">
        <f t="shared" si="16"/>
        <v>0</v>
      </c>
      <c r="O43" s="1">
        <f t="shared" si="16"/>
        <v>0</v>
      </c>
      <c r="P43" s="1">
        <f t="shared" si="16"/>
        <v>0</v>
      </c>
      <c r="Q43" s="1">
        <f t="shared" si="16"/>
        <v>0</v>
      </c>
      <c r="R43" s="1">
        <f t="shared" si="16"/>
        <v>0</v>
      </c>
      <c r="S43" s="1">
        <f t="shared" si="16"/>
        <v>0</v>
      </c>
      <c r="T43" s="1">
        <f t="shared" si="16"/>
        <v>0</v>
      </c>
      <c r="U43" s="1">
        <f t="shared" si="15"/>
        <v>0</v>
      </c>
      <c r="V43" s="1">
        <f t="shared" si="11"/>
        <v>0</v>
      </c>
      <c r="W43" s="1">
        <f t="shared" si="11"/>
        <v>0</v>
      </c>
      <c r="X43" s="1">
        <f t="shared" si="11"/>
        <v>0</v>
      </c>
      <c r="Y43" s="1">
        <f t="shared" si="11"/>
        <v>0</v>
      </c>
      <c r="Z43" s="1">
        <f t="shared" si="11"/>
        <v>0</v>
      </c>
      <c r="AA43" s="1">
        <f t="shared" si="11"/>
        <v>0</v>
      </c>
      <c r="AB43" s="1">
        <f t="shared" si="11"/>
        <v>0</v>
      </c>
      <c r="AC43" s="1">
        <f t="shared" si="11"/>
        <v>0</v>
      </c>
      <c r="AD43" s="1">
        <f t="shared" si="11"/>
        <v>0</v>
      </c>
      <c r="AE43" s="1">
        <f t="shared" si="11"/>
        <v>0</v>
      </c>
      <c r="AF43" s="1">
        <f t="shared" si="11"/>
        <v>0</v>
      </c>
      <c r="AG43" s="1">
        <f t="shared" si="11"/>
        <v>0</v>
      </c>
      <c r="AH43" s="1">
        <f t="shared" si="11"/>
        <v>0</v>
      </c>
      <c r="AI43" s="1">
        <f t="shared" si="11"/>
        <v>0</v>
      </c>
      <c r="AJ43" s="1">
        <f t="shared" si="11"/>
        <v>0</v>
      </c>
      <c r="AK43" s="1">
        <f t="shared" si="11"/>
        <v>0</v>
      </c>
      <c r="AL43" s="1">
        <f t="shared" si="12"/>
        <v>0</v>
      </c>
      <c r="AM43" s="1">
        <f t="shared" si="12"/>
        <v>0</v>
      </c>
      <c r="AN43" s="1">
        <f t="shared" si="12"/>
        <v>0</v>
      </c>
      <c r="AO43" s="1">
        <f t="shared" si="12"/>
        <v>0</v>
      </c>
      <c r="AP43" s="1">
        <f t="shared" si="12"/>
        <v>1</v>
      </c>
      <c r="AQ43" s="1">
        <f t="shared" si="12"/>
        <v>0</v>
      </c>
      <c r="AR43" s="24">
        <f t="shared" si="12"/>
        <v>0</v>
      </c>
      <c r="AS43" s="26">
        <f t="shared" si="12"/>
        <v>0</v>
      </c>
      <c r="AT43" s="26">
        <f t="shared" si="12"/>
        <v>0</v>
      </c>
      <c r="AU43" s="26">
        <f t="shared" si="12"/>
        <v>0</v>
      </c>
      <c r="AV43" s="26">
        <f t="shared" si="12"/>
        <v>0</v>
      </c>
      <c r="AW43" s="26">
        <f t="shared" si="12"/>
        <v>0</v>
      </c>
      <c r="AX43" s="26">
        <f t="shared" si="12"/>
        <v>0</v>
      </c>
      <c r="AY43" s="1">
        <f t="shared" si="12"/>
        <v>0</v>
      </c>
      <c r="AZ43" s="1">
        <f t="shared" si="12"/>
        <v>0</v>
      </c>
      <c r="BA43" s="1">
        <f t="shared" si="12"/>
        <v>0</v>
      </c>
      <c r="BB43" s="1">
        <f t="shared" si="13"/>
        <v>0</v>
      </c>
      <c r="BC43" s="1">
        <f t="shared" si="13"/>
        <v>0</v>
      </c>
      <c r="BD43" s="1">
        <f t="shared" si="13"/>
        <v>0</v>
      </c>
      <c r="BE43" s="1">
        <f t="shared" si="13"/>
        <v>0</v>
      </c>
      <c r="BF43" s="1">
        <f t="shared" si="13"/>
        <v>0</v>
      </c>
      <c r="BG43" s="1">
        <f t="shared" si="13"/>
        <v>0</v>
      </c>
      <c r="BH43" s="1">
        <f t="shared" si="13"/>
        <v>0</v>
      </c>
      <c r="BI43" s="1">
        <f t="shared" si="13"/>
        <v>0</v>
      </c>
      <c r="BJ43" s="1">
        <f t="shared" si="13"/>
        <v>0</v>
      </c>
      <c r="BK43" s="1">
        <f t="shared" si="13"/>
        <v>0</v>
      </c>
      <c r="BL43" s="1">
        <f t="shared" si="13"/>
        <v>0</v>
      </c>
      <c r="BM43" s="1">
        <f t="shared" si="13"/>
        <v>0</v>
      </c>
      <c r="BN43" s="1">
        <f t="shared" si="13"/>
        <v>0</v>
      </c>
      <c r="BO43" s="1">
        <f t="shared" si="13"/>
        <v>0</v>
      </c>
      <c r="BP43" s="1">
        <f t="shared" si="13"/>
        <v>0</v>
      </c>
      <c r="BQ43" s="1">
        <f t="shared" si="13"/>
        <v>0</v>
      </c>
      <c r="BR43" s="1">
        <f t="shared" si="14"/>
        <v>0</v>
      </c>
      <c r="BS43" s="1">
        <f t="shared" si="14"/>
        <v>0</v>
      </c>
      <c r="BT43" s="1">
        <f t="shared" si="14"/>
        <v>0</v>
      </c>
      <c r="BU43" s="1">
        <f t="shared" si="14"/>
        <v>0</v>
      </c>
      <c r="BV43" s="1">
        <f t="shared" si="14"/>
        <v>0</v>
      </c>
      <c r="BW43" s="1">
        <f t="shared" si="14"/>
        <v>0</v>
      </c>
      <c r="BX43" s="1">
        <f t="shared" si="14"/>
        <v>0</v>
      </c>
      <c r="BY43" s="1">
        <f t="shared" si="14"/>
        <v>0</v>
      </c>
      <c r="BZ43" s="1">
        <f t="shared" si="14"/>
        <v>0</v>
      </c>
      <c r="CA43" s="1">
        <f t="shared" si="14"/>
        <v>0</v>
      </c>
      <c r="CB43" s="1">
        <f t="shared" si="14"/>
        <v>0</v>
      </c>
      <c r="CC43" s="16">
        <f t="shared" si="14"/>
        <v>0</v>
      </c>
    </row>
    <row r="44" spans="2:81" x14ac:dyDescent="0.25">
      <c r="B44" s="90"/>
      <c r="C44" s="53" t="s">
        <v>0</v>
      </c>
      <c r="D44" s="42" t="s">
        <v>40</v>
      </c>
      <c r="E44" s="68" t="s">
        <v>183</v>
      </c>
      <c r="F44" s="9">
        <f t="shared" si="16"/>
        <v>0</v>
      </c>
      <c r="G44" s="9">
        <f t="shared" si="16"/>
        <v>0</v>
      </c>
      <c r="H44" s="9">
        <f t="shared" si="16"/>
        <v>0</v>
      </c>
      <c r="I44" s="9">
        <f t="shared" si="16"/>
        <v>0</v>
      </c>
      <c r="J44" s="9">
        <f t="shared" si="16"/>
        <v>0</v>
      </c>
      <c r="K44" s="9">
        <f t="shared" si="16"/>
        <v>0</v>
      </c>
      <c r="L44" s="9">
        <f t="shared" si="16"/>
        <v>0</v>
      </c>
      <c r="M44" s="9">
        <f t="shared" si="16"/>
        <v>0</v>
      </c>
      <c r="N44" s="9">
        <f t="shared" si="16"/>
        <v>0</v>
      </c>
      <c r="O44" s="9">
        <f t="shared" si="16"/>
        <v>0</v>
      </c>
      <c r="P44" s="9">
        <f t="shared" si="16"/>
        <v>0</v>
      </c>
      <c r="Q44" s="9">
        <f t="shared" si="16"/>
        <v>0</v>
      </c>
      <c r="R44" s="9">
        <f t="shared" si="16"/>
        <v>0</v>
      </c>
      <c r="S44" s="9">
        <f t="shared" si="16"/>
        <v>0</v>
      </c>
      <c r="T44" s="9">
        <f t="shared" si="16"/>
        <v>0</v>
      </c>
      <c r="U44" s="9">
        <f t="shared" si="15"/>
        <v>0</v>
      </c>
      <c r="V44" s="9">
        <f t="shared" si="11"/>
        <v>0</v>
      </c>
      <c r="W44" s="9">
        <f t="shared" si="11"/>
        <v>0</v>
      </c>
      <c r="X44" s="9">
        <f t="shared" si="11"/>
        <v>0</v>
      </c>
      <c r="Y44" s="9">
        <f t="shared" si="11"/>
        <v>0</v>
      </c>
      <c r="Z44" s="9">
        <f t="shared" si="11"/>
        <v>0</v>
      </c>
      <c r="AA44" s="9">
        <f t="shared" si="11"/>
        <v>0</v>
      </c>
      <c r="AB44" s="9">
        <f t="shared" si="11"/>
        <v>0</v>
      </c>
      <c r="AC44" s="9">
        <f t="shared" si="11"/>
        <v>0</v>
      </c>
      <c r="AD44" s="9">
        <f t="shared" si="11"/>
        <v>0</v>
      </c>
      <c r="AE44" s="9">
        <f t="shared" si="11"/>
        <v>0</v>
      </c>
      <c r="AF44" s="9">
        <f t="shared" si="11"/>
        <v>0</v>
      </c>
      <c r="AG44" s="9">
        <f t="shared" si="11"/>
        <v>0</v>
      </c>
      <c r="AH44" s="9">
        <f t="shared" si="11"/>
        <v>0</v>
      </c>
      <c r="AI44" s="9">
        <f t="shared" si="11"/>
        <v>0</v>
      </c>
      <c r="AJ44" s="9">
        <f t="shared" si="11"/>
        <v>0</v>
      </c>
      <c r="AK44" s="9">
        <f t="shared" si="11"/>
        <v>0</v>
      </c>
      <c r="AL44" s="9">
        <f t="shared" si="12"/>
        <v>0</v>
      </c>
      <c r="AM44" s="9">
        <f t="shared" si="12"/>
        <v>0</v>
      </c>
      <c r="AN44" s="9">
        <f t="shared" si="12"/>
        <v>0</v>
      </c>
      <c r="AO44" s="9">
        <f t="shared" si="12"/>
        <v>0</v>
      </c>
      <c r="AP44" s="9">
        <f t="shared" si="12"/>
        <v>0</v>
      </c>
      <c r="AQ44" s="9">
        <f t="shared" si="12"/>
        <v>1</v>
      </c>
      <c r="AR44" s="12">
        <f t="shared" si="12"/>
        <v>0</v>
      </c>
      <c r="AS44" s="9">
        <f t="shared" si="12"/>
        <v>0</v>
      </c>
      <c r="AT44" s="9">
        <f t="shared" si="12"/>
        <v>0</v>
      </c>
      <c r="AU44" s="9">
        <f t="shared" si="12"/>
        <v>0</v>
      </c>
      <c r="AV44" s="9">
        <f t="shared" si="12"/>
        <v>0</v>
      </c>
      <c r="AW44" s="9">
        <f t="shared" si="12"/>
        <v>0</v>
      </c>
      <c r="AX44" s="9">
        <f t="shared" si="12"/>
        <v>0</v>
      </c>
      <c r="AY44" s="9">
        <f t="shared" si="12"/>
        <v>0</v>
      </c>
      <c r="AZ44" s="9">
        <f t="shared" si="12"/>
        <v>0</v>
      </c>
      <c r="BA44" s="9">
        <f t="shared" si="12"/>
        <v>0</v>
      </c>
      <c r="BB44" s="9">
        <f t="shared" si="13"/>
        <v>0</v>
      </c>
      <c r="BC44" s="9">
        <f t="shared" si="13"/>
        <v>0</v>
      </c>
      <c r="BD44" s="9">
        <f t="shared" si="13"/>
        <v>0</v>
      </c>
      <c r="BE44" s="9">
        <f t="shared" si="13"/>
        <v>0</v>
      </c>
      <c r="BF44" s="9">
        <f t="shared" si="13"/>
        <v>0</v>
      </c>
      <c r="BG44" s="9">
        <f t="shared" si="13"/>
        <v>0</v>
      </c>
      <c r="BH44" s="9">
        <f t="shared" si="13"/>
        <v>0</v>
      </c>
      <c r="BI44" s="9">
        <f t="shared" si="13"/>
        <v>0</v>
      </c>
      <c r="BJ44" s="9">
        <f t="shared" si="13"/>
        <v>0</v>
      </c>
      <c r="BK44" s="9">
        <f t="shared" si="13"/>
        <v>0</v>
      </c>
      <c r="BL44" s="9">
        <f t="shared" si="13"/>
        <v>0</v>
      </c>
      <c r="BM44" s="9">
        <f t="shared" si="13"/>
        <v>0</v>
      </c>
      <c r="BN44" s="9">
        <f t="shared" si="13"/>
        <v>0</v>
      </c>
      <c r="BO44" s="9">
        <f t="shared" si="13"/>
        <v>0</v>
      </c>
      <c r="BP44" s="9">
        <f t="shared" si="13"/>
        <v>0</v>
      </c>
      <c r="BQ44" s="9">
        <f t="shared" si="13"/>
        <v>0</v>
      </c>
      <c r="BR44" s="9">
        <f t="shared" si="14"/>
        <v>0</v>
      </c>
      <c r="BS44" s="9">
        <f t="shared" si="14"/>
        <v>0</v>
      </c>
      <c r="BT44" s="9">
        <f t="shared" si="14"/>
        <v>0</v>
      </c>
      <c r="BU44" s="9">
        <f t="shared" si="14"/>
        <v>0</v>
      </c>
      <c r="BV44" s="9">
        <f t="shared" si="14"/>
        <v>0</v>
      </c>
      <c r="BW44" s="9">
        <f t="shared" si="14"/>
        <v>0</v>
      </c>
      <c r="BX44" s="9">
        <f t="shared" si="14"/>
        <v>0</v>
      </c>
      <c r="BY44" s="9">
        <f t="shared" si="14"/>
        <v>0</v>
      </c>
      <c r="BZ44" s="9">
        <f t="shared" si="14"/>
        <v>0</v>
      </c>
      <c r="CA44" s="9">
        <f t="shared" si="14"/>
        <v>0</v>
      </c>
      <c r="CB44" s="9">
        <f t="shared" si="14"/>
        <v>0</v>
      </c>
      <c r="CC44" s="17">
        <f t="shared" si="14"/>
        <v>0</v>
      </c>
    </row>
    <row r="45" spans="2:81" x14ac:dyDescent="0.25">
      <c r="B45" s="88" t="s">
        <v>140</v>
      </c>
      <c r="C45" s="6" t="s">
        <v>1</v>
      </c>
      <c r="D45" s="41" t="s">
        <v>3</v>
      </c>
      <c r="E45" s="69" t="s">
        <v>121</v>
      </c>
      <c r="F45" s="1">
        <f t="shared" si="16"/>
        <v>0</v>
      </c>
      <c r="G45" s="1">
        <f t="shared" si="16"/>
        <v>0</v>
      </c>
      <c r="H45" s="1">
        <f t="shared" si="16"/>
        <v>0</v>
      </c>
      <c r="I45" s="1">
        <f t="shared" si="16"/>
        <v>0</v>
      </c>
      <c r="J45" s="1">
        <f t="shared" si="16"/>
        <v>0</v>
      </c>
      <c r="K45" s="1">
        <f t="shared" si="16"/>
        <v>0</v>
      </c>
      <c r="L45" s="1">
        <f t="shared" si="16"/>
        <v>0</v>
      </c>
      <c r="M45" s="1">
        <f t="shared" si="16"/>
        <v>0</v>
      </c>
      <c r="N45" s="1">
        <f t="shared" si="16"/>
        <v>0</v>
      </c>
      <c r="O45" s="1">
        <f t="shared" si="16"/>
        <v>0</v>
      </c>
      <c r="P45" s="1">
        <f t="shared" si="16"/>
        <v>0</v>
      </c>
      <c r="Q45" s="1">
        <f t="shared" si="16"/>
        <v>0</v>
      </c>
      <c r="R45" s="1">
        <f t="shared" si="16"/>
        <v>0</v>
      </c>
      <c r="S45" s="1">
        <f t="shared" si="16"/>
        <v>0</v>
      </c>
      <c r="T45" s="1">
        <f t="shared" si="16"/>
        <v>0</v>
      </c>
      <c r="U45" s="1">
        <f t="shared" si="15"/>
        <v>0</v>
      </c>
      <c r="V45" s="1">
        <f t="shared" si="11"/>
        <v>0</v>
      </c>
      <c r="W45" s="1">
        <f t="shared" si="11"/>
        <v>0</v>
      </c>
      <c r="X45" s="1">
        <f t="shared" si="11"/>
        <v>0</v>
      </c>
      <c r="Y45" s="1">
        <f t="shared" si="11"/>
        <v>0</v>
      </c>
      <c r="Z45" s="1">
        <f t="shared" si="11"/>
        <v>0</v>
      </c>
      <c r="AA45" s="1">
        <f t="shared" si="11"/>
        <v>0</v>
      </c>
      <c r="AB45" s="1">
        <f t="shared" si="11"/>
        <v>0</v>
      </c>
      <c r="AC45" s="1">
        <f t="shared" si="11"/>
        <v>0</v>
      </c>
      <c r="AD45" s="1">
        <f t="shared" si="11"/>
        <v>0</v>
      </c>
      <c r="AE45" s="1">
        <f t="shared" si="11"/>
        <v>0</v>
      </c>
      <c r="AF45" s="1">
        <f t="shared" si="11"/>
        <v>0</v>
      </c>
      <c r="AG45" s="1">
        <f t="shared" si="11"/>
        <v>0</v>
      </c>
      <c r="AH45" s="1">
        <f t="shared" si="11"/>
        <v>0</v>
      </c>
      <c r="AI45" s="1">
        <f t="shared" si="11"/>
        <v>0</v>
      </c>
      <c r="AJ45" s="1">
        <f t="shared" si="11"/>
        <v>0</v>
      </c>
      <c r="AK45" s="1">
        <f t="shared" si="11"/>
        <v>0</v>
      </c>
      <c r="AL45" s="1">
        <f t="shared" si="12"/>
        <v>0</v>
      </c>
      <c r="AM45" s="1">
        <f t="shared" si="12"/>
        <v>0</v>
      </c>
      <c r="AN45" s="1">
        <f t="shared" si="12"/>
        <v>0</v>
      </c>
      <c r="AO45" s="1">
        <f t="shared" si="12"/>
        <v>0</v>
      </c>
      <c r="AP45" s="1">
        <f t="shared" si="12"/>
        <v>0</v>
      </c>
      <c r="AQ45" s="1">
        <f t="shared" si="12"/>
        <v>0</v>
      </c>
      <c r="AR45" s="11">
        <f t="shared" si="12"/>
        <v>1</v>
      </c>
      <c r="AS45" s="1">
        <f t="shared" si="12"/>
        <v>0</v>
      </c>
      <c r="AT45" s="1">
        <f t="shared" si="12"/>
        <v>0</v>
      </c>
      <c r="AU45" s="1">
        <f t="shared" si="12"/>
        <v>0</v>
      </c>
      <c r="AV45" s="1">
        <f t="shared" si="12"/>
        <v>0</v>
      </c>
      <c r="AW45" s="1">
        <f t="shared" si="12"/>
        <v>0</v>
      </c>
      <c r="AX45" s="1">
        <f t="shared" si="12"/>
        <v>0</v>
      </c>
      <c r="AY45" s="1">
        <f t="shared" si="12"/>
        <v>0</v>
      </c>
      <c r="AZ45" s="1">
        <f t="shared" si="12"/>
        <v>0</v>
      </c>
      <c r="BA45" s="1">
        <f t="shared" si="12"/>
        <v>0</v>
      </c>
      <c r="BB45" s="1">
        <f t="shared" si="13"/>
        <v>0</v>
      </c>
      <c r="BC45" s="1">
        <f t="shared" si="13"/>
        <v>0</v>
      </c>
      <c r="BD45" s="1">
        <f t="shared" si="13"/>
        <v>0</v>
      </c>
      <c r="BE45" s="1">
        <f t="shared" si="13"/>
        <v>0</v>
      </c>
      <c r="BF45" s="1">
        <f t="shared" si="13"/>
        <v>0</v>
      </c>
      <c r="BG45" s="1">
        <f t="shared" si="13"/>
        <v>0</v>
      </c>
      <c r="BH45" s="1">
        <f t="shared" si="13"/>
        <v>0</v>
      </c>
      <c r="BI45" s="1">
        <f t="shared" si="13"/>
        <v>0</v>
      </c>
      <c r="BJ45" s="1">
        <f t="shared" si="13"/>
        <v>0</v>
      </c>
      <c r="BK45" s="1">
        <f t="shared" si="13"/>
        <v>0</v>
      </c>
      <c r="BL45" s="1">
        <f t="shared" si="13"/>
        <v>0</v>
      </c>
      <c r="BM45" s="1">
        <f t="shared" si="13"/>
        <v>0</v>
      </c>
      <c r="BN45" s="1">
        <f t="shared" si="13"/>
        <v>0</v>
      </c>
      <c r="BO45" s="1">
        <f t="shared" si="13"/>
        <v>0</v>
      </c>
      <c r="BP45" s="1">
        <f t="shared" si="13"/>
        <v>0</v>
      </c>
      <c r="BQ45" s="1">
        <f t="shared" si="13"/>
        <v>0</v>
      </c>
      <c r="BR45" s="1">
        <f t="shared" si="14"/>
        <v>0</v>
      </c>
      <c r="BS45" s="1">
        <f t="shared" si="14"/>
        <v>0</v>
      </c>
      <c r="BT45" s="1">
        <f t="shared" si="14"/>
        <v>0</v>
      </c>
      <c r="BU45" s="1">
        <f t="shared" si="14"/>
        <v>0</v>
      </c>
      <c r="BV45" s="1">
        <f t="shared" si="14"/>
        <v>0</v>
      </c>
      <c r="BW45" s="1">
        <f t="shared" si="14"/>
        <v>0</v>
      </c>
      <c r="BX45" s="1">
        <f t="shared" si="14"/>
        <v>0</v>
      </c>
      <c r="BY45" s="1">
        <f t="shared" si="14"/>
        <v>0</v>
      </c>
      <c r="BZ45" s="1">
        <f t="shared" si="14"/>
        <v>0</v>
      </c>
      <c r="CA45" s="1">
        <f t="shared" si="14"/>
        <v>0</v>
      </c>
      <c r="CB45" s="1">
        <f t="shared" si="14"/>
        <v>0</v>
      </c>
      <c r="CC45" s="16">
        <f t="shared" si="14"/>
        <v>0</v>
      </c>
    </row>
    <row r="46" spans="2:81" x14ac:dyDescent="0.25">
      <c r="B46" s="89"/>
      <c r="C46" s="8" t="s">
        <v>1</v>
      </c>
      <c r="D46" s="22" t="s">
        <v>4</v>
      </c>
      <c r="E46" s="32" t="s">
        <v>187</v>
      </c>
      <c r="F46" s="1">
        <f t="shared" si="16"/>
        <v>0</v>
      </c>
      <c r="G46" s="1">
        <f t="shared" si="16"/>
        <v>0</v>
      </c>
      <c r="H46" s="1">
        <f t="shared" si="16"/>
        <v>0</v>
      </c>
      <c r="I46" s="1">
        <f t="shared" si="16"/>
        <v>0</v>
      </c>
      <c r="J46" s="1">
        <f t="shared" si="16"/>
        <v>0</v>
      </c>
      <c r="K46" s="1">
        <f t="shared" si="16"/>
        <v>0</v>
      </c>
      <c r="L46" s="1">
        <f t="shared" si="16"/>
        <v>0</v>
      </c>
      <c r="M46" s="1">
        <f t="shared" si="16"/>
        <v>0</v>
      </c>
      <c r="N46" s="1">
        <f t="shared" si="16"/>
        <v>0</v>
      </c>
      <c r="O46" s="1">
        <f t="shared" si="16"/>
        <v>0</v>
      </c>
      <c r="P46" s="1">
        <f t="shared" si="16"/>
        <v>0</v>
      </c>
      <c r="Q46" s="1">
        <f t="shared" si="16"/>
        <v>0</v>
      </c>
      <c r="R46" s="1">
        <f t="shared" si="16"/>
        <v>0</v>
      </c>
      <c r="S46" s="1">
        <f t="shared" si="16"/>
        <v>0</v>
      </c>
      <c r="T46" s="1">
        <f t="shared" si="16"/>
        <v>0</v>
      </c>
      <c r="U46" s="1">
        <f t="shared" si="15"/>
        <v>0</v>
      </c>
      <c r="V46" s="1">
        <f t="shared" si="11"/>
        <v>0</v>
      </c>
      <c r="W46" s="1">
        <f t="shared" si="11"/>
        <v>0</v>
      </c>
      <c r="X46" s="1">
        <f t="shared" si="11"/>
        <v>0</v>
      </c>
      <c r="Y46" s="1">
        <f t="shared" si="11"/>
        <v>0</v>
      </c>
      <c r="Z46" s="1">
        <f t="shared" si="11"/>
        <v>0</v>
      </c>
      <c r="AA46" s="1">
        <f t="shared" si="11"/>
        <v>0</v>
      </c>
      <c r="AB46" s="1">
        <f t="shared" si="11"/>
        <v>0</v>
      </c>
      <c r="AC46" s="1">
        <f t="shared" si="11"/>
        <v>0</v>
      </c>
      <c r="AD46" s="1">
        <f t="shared" si="11"/>
        <v>0</v>
      </c>
      <c r="AE46" s="1">
        <f t="shared" si="11"/>
        <v>0</v>
      </c>
      <c r="AF46" s="1">
        <f t="shared" si="11"/>
        <v>0</v>
      </c>
      <c r="AG46" s="1">
        <f t="shared" si="11"/>
        <v>0</v>
      </c>
      <c r="AH46" s="1">
        <f t="shared" si="11"/>
        <v>0</v>
      </c>
      <c r="AI46" s="1">
        <f t="shared" si="11"/>
        <v>0</v>
      </c>
      <c r="AJ46" s="1">
        <f t="shared" si="11"/>
        <v>0</v>
      </c>
      <c r="AK46" s="1">
        <f t="shared" si="11"/>
        <v>0</v>
      </c>
      <c r="AL46" s="1">
        <f t="shared" si="12"/>
        <v>0</v>
      </c>
      <c r="AM46" s="1">
        <f t="shared" si="12"/>
        <v>0</v>
      </c>
      <c r="AN46" s="1">
        <f t="shared" si="12"/>
        <v>0</v>
      </c>
      <c r="AO46" s="1">
        <f t="shared" si="12"/>
        <v>0</v>
      </c>
      <c r="AP46" s="1">
        <f t="shared" si="12"/>
        <v>0</v>
      </c>
      <c r="AQ46" s="1">
        <f t="shared" si="12"/>
        <v>0</v>
      </c>
      <c r="AR46" s="11">
        <f t="shared" si="12"/>
        <v>0</v>
      </c>
      <c r="AS46" s="1">
        <f t="shared" si="12"/>
        <v>1</v>
      </c>
      <c r="AT46" s="1">
        <f t="shared" si="12"/>
        <v>0</v>
      </c>
      <c r="AU46" s="1">
        <f t="shared" si="12"/>
        <v>0</v>
      </c>
      <c r="AV46" s="1">
        <f t="shared" si="12"/>
        <v>0</v>
      </c>
      <c r="AW46" s="1">
        <f t="shared" si="12"/>
        <v>0</v>
      </c>
      <c r="AX46" s="1">
        <f t="shared" si="12"/>
        <v>0</v>
      </c>
      <c r="AY46" s="1">
        <f t="shared" si="12"/>
        <v>0</v>
      </c>
      <c r="AZ46" s="1">
        <f t="shared" si="12"/>
        <v>0</v>
      </c>
      <c r="BA46" s="1">
        <f t="shared" si="12"/>
        <v>0</v>
      </c>
      <c r="BB46" s="1">
        <f t="shared" si="13"/>
        <v>0</v>
      </c>
      <c r="BC46" s="1">
        <f t="shared" si="13"/>
        <v>0</v>
      </c>
      <c r="BD46" s="1">
        <f t="shared" si="13"/>
        <v>0</v>
      </c>
      <c r="BE46" s="1">
        <f t="shared" si="13"/>
        <v>0</v>
      </c>
      <c r="BF46" s="1">
        <f t="shared" si="13"/>
        <v>0</v>
      </c>
      <c r="BG46" s="1">
        <f t="shared" si="13"/>
        <v>0</v>
      </c>
      <c r="BH46" s="1">
        <f t="shared" si="13"/>
        <v>0</v>
      </c>
      <c r="BI46" s="1">
        <f t="shared" si="13"/>
        <v>0</v>
      </c>
      <c r="BJ46" s="1">
        <f t="shared" si="13"/>
        <v>0</v>
      </c>
      <c r="BK46" s="1">
        <f t="shared" si="13"/>
        <v>0</v>
      </c>
      <c r="BL46" s="1">
        <f t="shared" si="13"/>
        <v>0</v>
      </c>
      <c r="BM46" s="1">
        <f t="shared" si="13"/>
        <v>0</v>
      </c>
      <c r="BN46" s="1">
        <f t="shared" si="13"/>
        <v>0</v>
      </c>
      <c r="BO46" s="1">
        <f t="shared" si="13"/>
        <v>0</v>
      </c>
      <c r="BP46" s="1">
        <f t="shared" si="13"/>
        <v>0</v>
      </c>
      <c r="BQ46" s="1">
        <f t="shared" si="13"/>
        <v>0</v>
      </c>
      <c r="BR46" s="1">
        <f t="shared" si="14"/>
        <v>0</v>
      </c>
      <c r="BS46" s="1">
        <f t="shared" si="14"/>
        <v>0</v>
      </c>
      <c r="BT46" s="1">
        <f t="shared" si="14"/>
        <v>0</v>
      </c>
      <c r="BU46" s="1">
        <f t="shared" si="14"/>
        <v>0</v>
      </c>
      <c r="BV46" s="1">
        <f t="shared" si="14"/>
        <v>0</v>
      </c>
      <c r="BW46" s="1">
        <f t="shared" si="14"/>
        <v>0</v>
      </c>
      <c r="BX46" s="1">
        <f t="shared" si="14"/>
        <v>0</v>
      </c>
      <c r="BY46" s="1">
        <f t="shared" si="14"/>
        <v>0</v>
      </c>
      <c r="BZ46" s="1">
        <f t="shared" si="14"/>
        <v>0</v>
      </c>
      <c r="CA46" s="1">
        <f t="shared" si="14"/>
        <v>0</v>
      </c>
      <c r="CB46" s="1">
        <f t="shared" si="14"/>
        <v>0</v>
      </c>
      <c r="CC46" s="16">
        <f t="shared" si="14"/>
        <v>0</v>
      </c>
    </row>
    <row r="47" spans="2:81" x14ac:dyDescent="0.25">
      <c r="B47" s="89"/>
      <c r="C47" s="8" t="s">
        <v>1</v>
      </c>
      <c r="D47" s="22" t="s">
        <v>5</v>
      </c>
      <c r="E47" s="32" t="s">
        <v>175</v>
      </c>
      <c r="F47" s="1">
        <f t="shared" si="16"/>
        <v>0</v>
      </c>
      <c r="G47" s="1">
        <f t="shared" si="16"/>
        <v>0</v>
      </c>
      <c r="H47" s="1">
        <f t="shared" si="16"/>
        <v>0</v>
      </c>
      <c r="I47" s="1">
        <f t="shared" si="16"/>
        <v>0</v>
      </c>
      <c r="J47" s="1">
        <f t="shared" si="16"/>
        <v>0</v>
      </c>
      <c r="K47" s="1">
        <f t="shared" si="16"/>
        <v>0</v>
      </c>
      <c r="L47" s="1">
        <f t="shared" si="16"/>
        <v>0</v>
      </c>
      <c r="M47" s="1">
        <f t="shared" si="16"/>
        <v>0</v>
      </c>
      <c r="N47" s="1">
        <f t="shared" si="16"/>
        <v>0</v>
      </c>
      <c r="O47" s="1">
        <f t="shared" si="16"/>
        <v>0</v>
      </c>
      <c r="P47" s="1">
        <f t="shared" si="16"/>
        <v>0</v>
      </c>
      <c r="Q47" s="1">
        <f t="shared" si="16"/>
        <v>0</v>
      </c>
      <c r="R47" s="1">
        <f t="shared" si="16"/>
        <v>0</v>
      </c>
      <c r="S47" s="1">
        <f t="shared" si="16"/>
        <v>0</v>
      </c>
      <c r="T47" s="1">
        <f t="shared" si="16"/>
        <v>0</v>
      </c>
      <c r="U47" s="1">
        <f t="shared" si="15"/>
        <v>0</v>
      </c>
      <c r="V47" s="1">
        <f t="shared" si="11"/>
        <v>0</v>
      </c>
      <c r="W47" s="1">
        <f t="shared" si="11"/>
        <v>0</v>
      </c>
      <c r="X47" s="1">
        <f t="shared" si="11"/>
        <v>0</v>
      </c>
      <c r="Y47" s="1">
        <f t="shared" si="11"/>
        <v>0</v>
      </c>
      <c r="Z47" s="1">
        <f t="shared" si="11"/>
        <v>0</v>
      </c>
      <c r="AA47" s="1">
        <f t="shared" si="11"/>
        <v>0</v>
      </c>
      <c r="AB47" s="1">
        <f t="shared" si="11"/>
        <v>0</v>
      </c>
      <c r="AC47" s="1">
        <f t="shared" si="11"/>
        <v>0</v>
      </c>
      <c r="AD47" s="1">
        <f t="shared" si="11"/>
        <v>0</v>
      </c>
      <c r="AE47" s="1">
        <f t="shared" si="11"/>
        <v>0</v>
      </c>
      <c r="AF47" s="1">
        <f t="shared" si="11"/>
        <v>0</v>
      </c>
      <c r="AG47" s="1">
        <f t="shared" si="11"/>
        <v>0</v>
      </c>
      <c r="AH47" s="1">
        <f t="shared" si="11"/>
        <v>0</v>
      </c>
      <c r="AI47" s="1">
        <f t="shared" si="11"/>
        <v>0</v>
      </c>
      <c r="AJ47" s="1">
        <f t="shared" si="11"/>
        <v>0</v>
      </c>
      <c r="AK47" s="1">
        <f t="shared" si="11"/>
        <v>0</v>
      </c>
      <c r="AL47" s="1">
        <f t="shared" si="12"/>
        <v>0</v>
      </c>
      <c r="AM47" s="1">
        <f t="shared" si="12"/>
        <v>0</v>
      </c>
      <c r="AN47" s="1">
        <f t="shared" si="12"/>
        <v>0</v>
      </c>
      <c r="AO47" s="1">
        <f t="shared" si="12"/>
        <v>0</v>
      </c>
      <c r="AP47" s="1">
        <f t="shared" si="12"/>
        <v>0</v>
      </c>
      <c r="AQ47" s="1">
        <f t="shared" si="12"/>
        <v>0</v>
      </c>
      <c r="AR47" s="11">
        <f t="shared" si="12"/>
        <v>0</v>
      </c>
      <c r="AS47" s="1">
        <f t="shared" si="12"/>
        <v>0</v>
      </c>
      <c r="AT47" s="1">
        <f t="shared" si="12"/>
        <v>1</v>
      </c>
      <c r="AU47" s="1">
        <f t="shared" si="12"/>
        <v>0</v>
      </c>
      <c r="AV47" s="1">
        <f t="shared" si="12"/>
        <v>0</v>
      </c>
      <c r="AW47" s="1">
        <f t="shared" si="12"/>
        <v>0</v>
      </c>
      <c r="AX47" s="1">
        <f t="shared" si="12"/>
        <v>0</v>
      </c>
      <c r="AY47" s="1">
        <f t="shared" si="12"/>
        <v>0</v>
      </c>
      <c r="AZ47" s="1">
        <f t="shared" si="12"/>
        <v>0</v>
      </c>
      <c r="BA47" s="1">
        <f t="shared" si="12"/>
        <v>0</v>
      </c>
      <c r="BB47" s="1">
        <f t="shared" si="13"/>
        <v>0</v>
      </c>
      <c r="BC47" s="1">
        <f t="shared" si="13"/>
        <v>0</v>
      </c>
      <c r="BD47" s="1">
        <f t="shared" si="13"/>
        <v>0</v>
      </c>
      <c r="BE47" s="1">
        <f t="shared" si="13"/>
        <v>0</v>
      </c>
      <c r="BF47" s="1">
        <f t="shared" si="13"/>
        <v>0</v>
      </c>
      <c r="BG47" s="1">
        <f t="shared" si="13"/>
        <v>0</v>
      </c>
      <c r="BH47" s="1">
        <f t="shared" si="13"/>
        <v>0</v>
      </c>
      <c r="BI47" s="1">
        <f t="shared" si="13"/>
        <v>0</v>
      </c>
      <c r="BJ47" s="1">
        <f t="shared" si="13"/>
        <v>0</v>
      </c>
      <c r="BK47" s="1">
        <f t="shared" si="13"/>
        <v>0</v>
      </c>
      <c r="BL47" s="1">
        <f t="shared" si="13"/>
        <v>0</v>
      </c>
      <c r="BM47" s="1">
        <f t="shared" si="13"/>
        <v>0</v>
      </c>
      <c r="BN47" s="1">
        <f t="shared" si="13"/>
        <v>0</v>
      </c>
      <c r="BO47" s="1">
        <f t="shared" si="13"/>
        <v>0</v>
      </c>
      <c r="BP47" s="1">
        <f t="shared" si="13"/>
        <v>0</v>
      </c>
      <c r="BQ47" s="1">
        <f t="shared" si="13"/>
        <v>0</v>
      </c>
      <c r="BR47" s="1">
        <f t="shared" si="14"/>
        <v>0</v>
      </c>
      <c r="BS47" s="1">
        <f t="shared" si="14"/>
        <v>0</v>
      </c>
      <c r="BT47" s="1">
        <f t="shared" si="14"/>
        <v>0</v>
      </c>
      <c r="BU47" s="1">
        <f t="shared" si="14"/>
        <v>0</v>
      </c>
      <c r="BV47" s="1">
        <f t="shared" si="14"/>
        <v>0</v>
      </c>
      <c r="BW47" s="1">
        <f t="shared" si="14"/>
        <v>0</v>
      </c>
      <c r="BX47" s="1">
        <f t="shared" si="14"/>
        <v>0</v>
      </c>
      <c r="BY47" s="1">
        <f t="shared" si="14"/>
        <v>0</v>
      </c>
      <c r="BZ47" s="1">
        <f t="shared" si="14"/>
        <v>0</v>
      </c>
      <c r="CA47" s="1">
        <f t="shared" si="14"/>
        <v>0</v>
      </c>
      <c r="CB47" s="1">
        <f t="shared" si="14"/>
        <v>0</v>
      </c>
      <c r="CC47" s="16">
        <f t="shared" si="14"/>
        <v>0</v>
      </c>
    </row>
    <row r="48" spans="2:81" x14ac:dyDescent="0.25">
      <c r="B48" s="89"/>
      <c r="C48" s="8" t="s">
        <v>1</v>
      </c>
      <c r="D48" s="22" t="s">
        <v>6</v>
      </c>
      <c r="E48" s="32" t="s">
        <v>176</v>
      </c>
      <c r="F48" s="1">
        <f t="shared" si="16"/>
        <v>0</v>
      </c>
      <c r="G48" s="1">
        <f t="shared" si="16"/>
        <v>0</v>
      </c>
      <c r="H48" s="1">
        <f t="shared" si="16"/>
        <v>0</v>
      </c>
      <c r="I48" s="1">
        <f t="shared" si="16"/>
        <v>0</v>
      </c>
      <c r="J48" s="1">
        <f t="shared" si="16"/>
        <v>0</v>
      </c>
      <c r="K48" s="1">
        <f t="shared" si="16"/>
        <v>0</v>
      </c>
      <c r="L48" s="1">
        <f t="shared" si="16"/>
        <v>0</v>
      </c>
      <c r="M48" s="1">
        <f t="shared" si="16"/>
        <v>0</v>
      </c>
      <c r="N48" s="1">
        <f t="shared" si="16"/>
        <v>0</v>
      </c>
      <c r="O48" s="1">
        <f t="shared" si="16"/>
        <v>0</v>
      </c>
      <c r="P48" s="1">
        <f t="shared" si="16"/>
        <v>0</v>
      </c>
      <c r="Q48" s="1">
        <f t="shared" si="16"/>
        <v>0</v>
      </c>
      <c r="R48" s="1">
        <f t="shared" si="16"/>
        <v>0</v>
      </c>
      <c r="S48" s="1">
        <f t="shared" si="16"/>
        <v>0</v>
      </c>
      <c r="T48" s="1">
        <f t="shared" si="16"/>
        <v>0</v>
      </c>
      <c r="U48" s="1">
        <f t="shared" si="15"/>
        <v>0</v>
      </c>
      <c r="V48" s="1">
        <f t="shared" si="11"/>
        <v>0</v>
      </c>
      <c r="W48" s="1">
        <f t="shared" si="11"/>
        <v>0</v>
      </c>
      <c r="X48" s="1">
        <f t="shared" si="11"/>
        <v>0</v>
      </c>
      <c r="Y48" s="1">
        <f t="shared" si="11"/>
        <v>0</v>
      </c>
      <c r="Z48" s="1">
        <f t="shared" si="11"/>
        <v>0</v>
      </c>
      <c r="AA48" s="1">
        <f t="shared" si="11"/>
        <v>0</v>
      </c>
      <c r="AB48" s="1">
        <f t="shared" si="11"/>
        <v>0</v>
      </c>
      <c r="AC48" s="1">
        <f t="shared" si="11"/>
        <v>0</v>
      </c>
      <c r="AD48" s="1">
        <f t="shared" si="11"/>
        <v>0</v>
      </c>
      <c r="AE48" s="1">
        <f t="shared" si="11"/>
        <v>0</v>
      </c>
      <c r="AF48" s="1">
        <f t="shared" si="11"/>
        <v>0</v>
      </c>
      <c r="AG48" s="1">
        <f t="shared" si="11"/>
        <v>0</v>
      </c>
      <c r="AH48" s="1">
        <f t="shared" si="11"/>
        <v>0</v>
      </c>
      <c r="AI48" s="1">
        <f t="shared" si="11"/>
        <v>0</v>
      </c>
      <c r="AJ48" s="1">
        <f t="shared" si="11"/>
        <v>0</v>
      </c>
      <c r="AK48" s="1">
        <f t="shared" si="11"/>
        <v>0</v>
      </c>
      <c r="AL48" s="1">
        <f t="shared" si="12"/>
        <v>0</v>
      </c>
      <c r="AM48" s="1">
        <f t="shared" si="12"/>
        <v>0</v>
      </c>
      <c r="AN48" s="1">
        <f t="shared" si="12"/>
        <v>0</v>
      </c>
      <c r="AO48" s="1">
        <f t="shared" si="12"/>
        <v>0</v>
      </c>
      <c r="AP48" s="1">
        <f t="shared" si="12"/>
        <v>0</v>
      </c>
      <c r="AQ48" s="1">
        <f t="shared" si="12"/>
        <v>0</v>
      </c>
      <c r="AR48" s="11">
        <f t="shared" si="12"/>
        <v>0</v>
      </c>
      <c r="AS48" s="1">
        <f t="shared" si="12"/>
        <v>0</v>
      </c>
      <c r="AT48" s="1">
        <f t="shared" si="12"/>
        <v>0</v>
      </c>
      <c r="AU48" s="1">
        <f t="shared" si="12"/>
        <v>1</v>
      </c>
      <c r="AV48" s="1">
        <f t="shared" si="12"/>
        <v>0</v>
      </c>
      <c r="AW48" s="1">
        <f t="shared" si="12"/>
        <v>0</v>
      </c>
      <c r="AX48" s="1">
        <f t="shared" si="12"/>
        <v>0</v>
      </c>
      <c r="AY48" s="1">
        <f t="shared" si="12"/>
        <v>0</v>
      </c>
      <c r="AZ48" s="1">
        <f t="shared" si="12"/>
        <v>0</v>
      </c>
      <c r="BA48" s="1">
        <f t="shared" si="12"/>
        <v>0</v>
      </c>
      <c r="BB48" s="1">
        <f t="shared" si="13"/>
        <v>0</v>
      </c>
      <c r="BC48" s="1">
        <f t="shared" si="13"/>
        <v>0</v>
      </c>
      <c r="BD48" s="1">
        <f t="shared" si="13"/>
        <v>0</v>
      </c>
      <c r="BE48" s="1">
        <f t="shared" si="13"/>
        <v>0</v>
      </c>
      <c r="BF48" s="1">
        <f t="shared" si="13"/>
        <v>0</v>
      </c>
      <c r="BG48" s="1">
        <f t="shared" si="13"/>
        <v>0</v>
      </c>
      <c r="BH48" s="1">
        <f t="shared" si="13"/>
        <v>0</v>
      </c>
      <c r="BI48" s="1">
        <f t="shared" si="13"/>
        <v>0</v>
      </c>
      <c r="BJ48" s="1">
        <f t="shared" si="13"/>
        <v>0</v>
      </c>
      <c r="BK48" s="1">
        <f t="shared" si="13"/>
        <v>0</v>
      </c>
      <c r="BL48" s="1">
        <f t="shared" si="13"/>
        <v>0</v>
      </c>
      <c r="BM48" s="1">
        <f t="shared" si="13"/>
        <v>0</v>
      </c>
      <c r="BN48" s="1">
        <f t="shared" si="13"/>
        <v>0</v>
      </c>
      <c r="BO48" s="1">
        <f t="shared" si="13"/>
        <v>0</v>
      </c>
      <c r="BP48" s="1">
        <f t="shared" si="13"/>
        <v>0</v>
      </c>
      <c r="BQ48" s="1">
        <f t="shared" si="13"/>
        <v>0</v>
      </c>
      <c r="BR48" s="1">
        <f t="shared" si="14"/>
        <v>0</v>
      </c>
      <c r="BS48" s="1">
        <f t="shared" si="14"/>
        <v>0</v>
      </c>
      <c r="BT48" s="1">
        <f t="shared" si="14"/>
        <v>0</v>
      </c>
      <c r="BU48" s="1">
        <f t="shared" si="14"/>
        <v>0</v>
      </c>
      <c r="BV48" s="1">
        <f t="shared" si="14"/>
        <v>0</v>
      </c>
      <c r="BW48" s="1">
        <f t="shared" si="14"/>
        <v>0</v>
      </c>
      <c r="BX48" s="1">
        <f t="shared" si="14"/>
        <v>0</v>
      </c>
      <c r="BY48" s="1">
        <f t="shared" si="14"/>
        <v>0</v>
      </c>
      <c r="BZ48" s="1">
        <f t="shared" si="14"/>
        <v>0</v>
      </c>
      <c r="CA48" s="1">
        <f t="shared" si="14"/>
        <v>0</v>
      </c>
      <c r="CB48" s="1">
        <f t="shared" si="14"/>
        <v>0</v>
      </c>
      <c r="CC48" s="16">
        <f t="shared" si="14"/>
        <v>0</v>
      </c>
    </row>
    <row r="49" spans="2:81" x14ac:dyDescent="0.25">
      <c r="B49" s="89"/>
      <c r="C49" s="8" t="s">
        <v>1</v>
      </c>
      <c r="D49" s="22" t="s">
        <v>7</v>
      </c>
      <c r="E49" s="32" t="s">
        <v>188</v>
      </c>
      <c r="F49" s="1">
        <f t="shared" si="16"/>
        <v>0</v>
      </c>
      <c r="G49" s="1">
        <f t="shared" si="16"/>
        <v>0</v>
      </c>
      <c r="H49" s="1">
        <f t="shared" si="16"/>
        <v>0</v>
      </c>
      <c r="I49" s="1">
        <f t="shared" si="16"/>
        <v>0</v>
      </c>
      <c r="J49" s="1">
        <f t="shared" si="16"/>
        <v>0</v>
      </c>
      <c r="K49" s="1">
        <f t="shared" si="16"/>
        <v>0</v>
      </c>
      <c r="L49" s="1">
        <f t="shared" si="16"/>
        <v>0</v>
      </c>
      <c r="M49" s="1">
        <f t="shared" si="16"/>
        <v>0</v>
      </c>
      <c r="N49" s="1">
        <f t="shared" si="16"/>
        <v>0</v>
      </c>
      <c r="O49" s="1">
        <f t="shared" si="16"/>
        <v>0</v>
      </c>
      <c r="P49" s="1">
        <f t="shared" si="16"/>
        <v>0</v>
      </c>
      <c r="Q49" s="1">
        <f t="shared" si="16"/>
        <v>0</v>
      </c>
      <c r="R49" s="1">
        <f t="shared" si="16"/>
        <v>0</v>
      </c>
      <c r="S49" s="1">
        <f t="shared" si="16"/>
        <v>0</v>
      </c>
      <c r="T49" s="1">
        <f t="shared" si="16"/>
        <v>0</v>
      </c>
      <c r="U49" s="1">
        <f t="shared" si="15"/>
        <v>0</v>
      </c>
      <c r="V49" s="1">
        <f t="shared" si="11"/>
        <v>0</v>
      </c>
      <c r="W49" s="1">
        <f t="shared" si="11"/>
        <v>0</v>
      </c>
      <c r="X49" s="1">
        <f t="shared" si="11"/>
        <v>0</v>
      </c>
      <c r="Y49" s="1">
        <f t="shared" si="11"/>
        <v>0</v>
      </c>
      <c r="Z49" s="1">
        <f t="shared" si="11"/>
        <v>0</v>
      </c>
      <c r="AA49" s="1">
        <f t="shared" si="11"/>
        <v>0</v>
      </c>
      <c r="AB49" s="1">
        <f t="shared" si="11"/>
        <v>0</v>
      </c>
      <c r="AC49" s="1">
        <f t="shared" si="11"/>
        <v>0</v>
      </c>
      <c r="AD49" s="1">
        <f t="shared" si="11"/>
        <v>0</v>
      </c>
      <c r="AE49" s="1">
        <f t="shared" si="11"/>
        <v>0</v>
      </c>
      <c r="AF49" s="1">
        <f t="shared" si="11"/>
        <v>0</v>
      </c>
      <c r="AG49" s="1">
        <f t="shared" si="11"/>
        <v>0</v>
      </c>
      <c r="AH49" s="1">
        <f t="shared" si="11"/>
        <v>0</v>
      </c>
      <c r="AI49" s="1">
        <f t="shared" si="11"/>
        <v>0</v>
      </c>
      <c r="AJ49" s="1">
        <f t="shared" si="11"/>
        <v>0</v>
      </c>
      <c r="AK49" s="1">
        <f t="shared" si="11"/>
        <v>0</v>
      </c>
      <c r="AL49" s="1">
        <f t="shared" si="12"/>
        <v>0</v>
      </c>
      <c r="AM49" s="1">
        <f t="shared" si="12"/>
        <v>0</v>
      </c>
      <c r="AN49" s="1">
        <f t="shared" si="12"/>
        <v>0</v>
      </c>
      <c r="AO49" s="1">
        <f t="shared" si="12"/>
        <v>0</v>
      </c>
      <c r="AP49" s="1">
        <f t="shared" si="12"/>
        <v>0</v>
      </c>
      <c r="AQ49" s="1">
        <f t="shared" si="12"/>
        <v>0</v>
      </c>
      <c r="AR49" s="11">
        <f t="shared" si="12"/>
        <v>0</v>
      </c>
      <c r="AS49" s="1">
        <f t="shared" si="12"/>
        <v>0</v>
      </c>
      <c r="AT49" s="1">
        <f t="shared" si="12"/>
        <v>0</v>
      </c>
      <c r="AU49" s="1">
        <f t="shared" si="12"/>
        <v>0</v>
      </c>
      <c r="AV49" s="1">
        <f t="shared" si="12"/>
        <v>1</v>
      </c>
      <c r="AW49" s="1">
        <f t="shared" si="12"/>
        <v>0</v>
      </c>
      <c r="AX49" s="1">
        <f t="shared" si="12"/>
        <v>0</v>
      </c>
      <c r="AY49" s="1">
        <f t="shared" si="12"/>
        <v>0</v>
      </c>
      <c r="AZ49" s="1">
        <f t="shared" si="12"/>
        <v>0</v>
      </c>
      <c r="BA49" s="1">
        <f t="shared" si="12"/>
        <v>0</v>
      </c>
      <c r="BB49" s="1">
        <f t="shared" si="13"/>
        <v>0</v>
      </c>
      <c r="BC49" s="1">
        <f t="shared" si="13"/>
        <v>0</v>
      </c>
      <c r="BD49" s="1">
        <f t="shared" si="13"/>
        <v>0</v>
      </c>
      <c r="BE49" s="1">
        <f t="shared" si="13"/>
        <v>0</v>
      </c>
      <c r="BF49" s="1">
        <f t="shared" si="13"/>
        <v>0</v>
      </c>
      <c r="BG49" s="1">
        <f t="shared" si="13"/>
        <v>0</v>
      </c>
      <c r="BH49" s="1">
        <f t="shared" si="13"/>
        <v>0</v>
      </c>
      <c r="BI49" s="1">
        <f t="shared" si="13"/>
        <v>0</v>
      </c>
      <c r="BJ49" s="1">
        <f t="shared" si="13"/>
        <v>0</v>
      </c>
      <c r="BK49" s="1">
        <f t="shared" si="13"/>
        <v>0</v>
      </c>
      <c r="BL49" s="1">
        <f t="shared" si="13"/>
        <v>0</v>
      </c>
      <c r="BM49" s="1">
        <f t="shared" si="13"/>
        <v>0</v>
      </c>
      <c r="BN49" s="1">
        <f t="shared" si="13"/>
        <v>0</v>
      </c>
      <c r="BO49" s="1">
        <f t="shared" si="13"/>
        <v>0</v>
      </c>
      <c r="BP49" s="1">
        <f t="shared" si="13"/>
        <v>0</v>
      </c>
      <c r="BQ49" s="1">
        <f t="shared" si="13"/>
        <v>0</v>
      </c>
      <c r="BR49" s="1">
        <f t="shared" si="14"/>
        <v>0</v>
      </c>
      <c r="BS49" s="1">
        <f t="shared" si="14"/>
        <v>0</v>
      </c>
      <c r="BT49" s="1">
        <f t="shared" si="14"/>
        <v>0</v>
      </c>
      <c r="BU49" s="1">
        <f t="shared" si="14"/>
        <v>0</v>
      </c>
      <c r="BV49" s="1">
        <f t="shared" si="14"/>
        <v>0</v>
      </c>
      <c r="BW49" s="1">
        <f t="shared" si="14"/>
        <v>0</v>
      </c>
      <c r="BX49" s="1">
        <f t="shared" si="14"/>
        <v>0</v>
      </c>
      <c r="BY49" s="1">
        <f t="shared" si="14"/>
        <v>0</v>
      </c>
      <c r="BZ49" s="1">
        <f t="shared" si="14"/>
        <v>0</v>
      </c>
      <c r="CA49" s="1">
        <f t="shared" si="14"/>
        <v>0</v>
      </c>
      <c r="CB49" s="1">
        <f t="shared" si="14"/>
        <v>0</v>
      </c>
      <c r="CC49" s="16">
        <f t="shared" si="14"/>
        <v>0</v>
      </c>
    </row>
    <row r="50" spans="2:81" x14ac:dyDescent="0.25">
      <c r="B50" s="89"/>
      <c r="C50" s="8" t="s">
        <v>1</v>
      </c>
      <c r="D50" s="22" t="s">
        <v>8</v>
      </c>
      <c r="E50" s="32" t="s">
        <v>174</v>
      </c>
      <c r="F50" s="1">
        <f t="shared" si="16"/>
        <v>0</v>
      </c>
      <c r="G50" s="1">
        <f t="shared" si="16"/>
        <v>0</v>
      </c>
      <c r="H50" s="1">
        <f t="shared" si="16"/>
        <v>0</v>
      </c>
      <c r="I50" s="1">
        <f t="shared" si="16"/>
        <v>0</v>
      </c>
      <c r="J50" s="1">
        <f t="shared" si="16"/>
        <v>0</v>
      </c>
      <c r="K50" s="1">
        <f t="shared" si="16"/>
        <v>0</v>
      </c>
      <c r="L50" s="1">
        <f t="shared" si="16"/>
        <v>0</v>
      </c>
      <c r="M50" s="1">
        <f t="shared" si="16"/>
        <v>0</v>
      </c>
      <c r="N50" s="1">
        <f t="shared" si="16"/>
        <v>0</v>
      </c>
      <c r="O50" s="1">
        <f t="shared" si="16"/>
        <v>0</v>
      </c>
      <c r="P50" s="1">
        <f t="shared" si="16"/>
        <v>0</v>
      </c>
      <c r="Q50" s="1">
        <f t="shared" si="16"/>
        <v>0</v>
      </c>
      <c r="R50" s="1">
        <f t="shared" si="16"/>
        <v>0</v>
      </c>
      <c r="S50" s="1">
        <f t="shared" si="16"/>
        <v>0</v>
      </c>
      <c r="T50" s="1">
        <f t="shared" si="16"/>
        <v>0</v>
      </c>
      <c r="U50" s="1">
        <f t="shared" si="15"/>
        <v>0</v>
      </c>
      <c r="V50" s="1">
        <f t="shared" si="11"/>
        <v>0</v>
      </c>
      <c r="W50" s="1">
        <f t="shared" si="11"/>
        <v>0</v>
      </c>
      <c r="X50" s="1">
        <f t="shared" si="11"/>
        <v>0</v>
      </c>
      <c r="Y50" s="1">
        <f t="shared" si="11"/>
        <v>0</v>
      </c>
      <c r="Z50" s="1">
        <f t="shared" si="11"/>
        <v>0</v>
      </c>
      <c r="AA50" s="1">
        <f t="shared" si="11"/>
        <v>0</v>
      </c>
      <c r="AB50" s="1">
        <f t="shared" si="11"/>
        <v>0</v>
      </c>
      <c r="AC50" s="1">
        <f t="shared" si="11"/>
        <v>0</v>
      </c>
      <c r="AD50" s="1">
        <f t="shared" si="11"/>
        <v>0</v>
      </c>
      <c r="AE50" s="1">
        <f t="shared" si="11"/>
        <v>0</v>
      </c>
      <c r="AF50" s="1">
        <f t="shared" si="11"/>
        <v>0</v>
      </c>
      <c r="AG50" s="1">
        <f t="shared" si="11"/>
        <v>0</v>
      </c>
      <c r="AH50" s="1">
        <f t="shared" si="11"/>
        <v>0</v>
      </c>
      <c r="AI50" s="1">
        <f t="shared" si="11"/>
        <v>0</v>
      </c>
      <c r="AJ50" s="1">
        <f t="shared" si="11"/>
        <v>0</v>
      </c>
      <c r="AK50" s="1">
        <f t="shared" si="11"/>
        <v>0</v>
      </c>
      <c r="AL50" s="1">
        <f t="shared" si="12"/>
        <v>0</v>
      </c>
      <c r="AM50" s="1">
        <f t="shared" si="12"/>
        <v>0</v>
      </c>
      <c r="AN50" s="1">
        <f t="shared" si="12"/>
        <v>0</v>
      </c>
      <c r="AO50" s="1">
        <f t="shared" si="12"/>
        <v>0</v>
      </c>
      <c r="AP50" s="1">
        <f t="shared" si="12"/>
        <v>0</v>
      </c>
      <c r="AQ50" s="1">
        <f t="shared" si="12"/>
        <v>0</v>
      </c>
      <c r="AR50" s="11">
        <f t="shared" si="12"/>
        <v>0</v>
      </c>
      <c r="AS50" s="1">
        <f t="shared" si="12"/>
        <v>0</v>
      </c>
      <c r="AT50" s="1">
        <f t="shared" si="12"/>
        <v>0</v>
      </c>
      <c r="AU50" s="1">
        <f t="shared" si="12"/>
        <v>0</v>
      </c>
      <c r="AV50" s="1">
        <f t="shared" si="12"/>
        <v>0</v>
      </c>
      <c r="AW50" s="1">
        <f t="shared" si="12"/>
        <v>1</v>
      </c>
      <c r="AX50" s="1">
        <f t="shared" si="12"/>
        <v>0</v>
      </c>
      <c r="AY50" s="1">
        <f t="shared" si="12"/>
        <v>0</v>
      </c>
      <c r="AZ50" s="1">
        <f t="shared" si="12"/>
        <v>0</v>
      </c>
      <c r="BA50" s="1">
        <f t="shared" si="12"/>
        <v>0</v>
      </c>
      <c r="BB50" s="1">
        <f t="shared" si="13"/>
        <v>0</v>
      </c>
      <c r="BC50" s="1">
        <f t="shared" si="13"/>
        <v>0</v>
      </c>
      <c r="BD50" s="1">
        <f t="shared" si="13"/>
        <v>0</v>
      </c>
      <c r="BE50" s="1">
        <f t="shared" si="13"/>
        <v>0</v>
      </c>
      <c r="BF50" s="1">
        <f t="shared" si="13"/>
        <v>0</v>
      </c>
      <c r="BG50" s="1">
        <f t="shared" si="13"/>
        <v>0</v>
      </c>
      <c r="BH50" s="1">
        <f t="shared" si="13"/>
        <v>0</v>
      </c>
      <c r="BI50" s="1">
        <f t="shared" si="13"/>
        <v>0</v>
      </c>
      <c r="BJ50" s="1">
        <f t="shared" si="13"/>
        <v>0</v>
      </c>
      <c r="BK50" s="1">
        <f t="shared" si="13"/>
        <v>0</v>
      </c>
      <c r="BL50" s="1">
        <f t="shared" si="13"/>
        <v>0</v>
      </c>
      <c r="BM50" s="1">
        <f t="shared" si="13"/>
        <v>0</v>
      </c>
      <c r="BN50" s="1">
        <f t="shared" si="13"/>
        <v>0</v>
      </c>
      <c r="BO50" s="1">
        <f t="shared" si="13"/>
        <v>0</v>
      </c>
      <c r="BP50" s="1">
        <f t="shared" si="13"/>
        <v>0</v>
      </c>
      <c r="BQ50" s="1">
        <f t="shared" si="13"/>
        <v>0</v>
      </c>
      <c r="BR50" s="1">
        <f t="shared" si="14"/>
        <v>0</v>
      </c>
      <c r="BS50" s="1">
        <f t="shared" si="14"/>
        <v>0</v>
      </c>
      <c r="BT50" s="1">
        <f t="shared" si="14"/>
        <v>0</v>
      </c>
      <c r="BU50" s="1">
        <f t="shared" si="14"/>
        <v>0</v>
      </c>
      <c r="BV50" s="1">
        <f t="shared" si="14"/>
        <v>0</v>
      </c>
      <c r="BW50" s="1">
        <f t="shared" si="14"/>
        <v>0</v>
      </c>
      <c r="BX50" s="1">
        <f t="shared" si="14"/>
        <v>0</v>
      </c>
      <c r="BY50" s="1">
        <f t="shared" si="14"/>
        <v>0</v>
      </c>
      <c r="BZ50" s="1">
        <f t="shared" si="14"/>
        <v>0</v>
      </c>
      <c r="CA50" s="1">
        <f t="shared" si="14"/>
        <v>0</v>
      </c>
      <c r="CB50" s="1">
        <f t="shared" si="14"/>
        <v>0</v>
      </c>
      <c r="CC50" s="16">
        <f t="shared" si="14"/>
        <v>0</v>
      </c>
    </row>
    <row r="51" spans="2:81" x14ac:dyDescent="0.25">
      <c r="B51" s="89"/>
      <c r="C51" s="8" t="s">
        <v>1</v>
      </c>
      <c r="D51" s="22" t="s">
        <v>9</v>
      </c>
      <c r="E51" s="32" t="s">
        <v>189</v>
      </c>
      <c r="F51" s="1">
        <f t="shared" si="16"/>
        <v>0</v>
      </c>
      <c r="G51" s="1">
        <f t="shared" si="16"/>
        <v>0</v>
      </c>
      <c r="H51" s="1">
        <f t="shared" si="16"/>
        <v>0</v>
      </c>
      <c r="I51" s="1">
        <f t="shared" si="16"/>
        <v>0</v>
      </c>
      <c r="J51" s="1">
        <f t="shared" si="16"/>
        <v>0</v>
      </c>
      <c r="K51" s="1">
        <f t="shared" si="16"/>
        <v>0</v>
      </c>
      <c r="L51" s="1">
        <f t="shared" si="16"/>
        <v>0</v>
      </c>
      <c r="M51" s="1">
        <f t="shared" si="16"/>
        <v>0</v>
      </c>
      <c r="N51" s="1">
        <f t="shared" si="16"/>
        <v>0</v>
      </c>
      <c r="O51" s="1">
        <f t="shared" si="16"/>
        <v>0</v>
      </c>
      <c r="P51" s="1">
        <f t="shared" si="16"/>
        <v>0</v>
      </c>
      <c r="Q51" s="1">
        <f t="shared" si="16"/>
        <v>0</v>
      </c>
      <c r="R51" s="1">
        <f t="shared" si="16"/>
        <v>0</v>
      </c>
      <c r="S51" s="1">
        <f t="shared" si="16"/>
        <v>0</v>
      </c>
      <c r="T51" s="1">
        <f t="shared" si="16"/>
        <v>0</v>
      </c>
      <c r="U51" s="1">
        <f t="shared" si="15"/>
        <v>0</v>
      </c>
      <c r="V51" s="1">
        <f t="shared" si="11"/>
        <v>0</v>
      </c>
      <c r="W51" s="1">
        <f t="shared" si="11"/>
        <v>0</v>
      </c>
      <c r="X51" s="1">
        <f t="shared" si="11"/>
        <v>0</v>
      </c>
      <c r="Y51" s="1">
        <f t="shared" si="11"/>
        <v>0</v>
      </c>
      <c r="Z51" s="1">
        <f t="shared" si="11"/>
        <v>0</v>
      </c>
      <c r="AA51" s="1">
        <f t="shared" si="11"/>
        <v>0</v>
      </c>
      <c r="AB51" s="1">
        <f t="shared" si="11"/>
        <v>0</v>
      </c>
      <c r="AC51" s="1">
        <f t="shared" si="11"/>
        <v>0</v>
      </c>
      <c r="AD51" s="1">
        <f t="shared" si="11"/>
        <v>0</v>
      </c>
      <c r="AE51" s="1">
        <f t="shared" si="11"/>
        <v>0</v>
      </c>
      <c r="AF51" s="1">
        <f t="shared" si="11"/>
        <v>0</v>
      </c>
      <c r="AG51" s="1">
        <f t="shared" si="11"/>
        <v>0</v>
      </c>
      <c r="AH51" s="1">
        <f t="shared" si="11"/>
        <v>0</v>
      </c>
      <c r="AI51" s="1">
        <f t="shared" si="11"/>
        <v>0</v>
      </c>
      <c r="AJ51" s="1">
        <f t="shared" si="11"/>
        <v>0</v>
      </c>
      <c r="AK51" s="1">
        <f t="shared" si="11"/>
        <v>0</v>
      </c>
      <c r="AL51" s="1">
        <f t="shared" si="12"/>
        <v>0</v>
      </c>
      <c r="AM51" s="1">
        <f t="shared" si="12"/>
        <v>0</v>
      </c>
      <c r="AN51" s="1">
        <f t="shared" si="12"/>
        <v>0</v>
      </c>
      <c r="AO51" s="1">
        <f t="shared" si="12"/>
        <v>0</v>
      </c>
      <c r="AP51" s="1">
        <f t="shared" si="12"/>
        <v>0</v>
      </c>
      <c r="AQ51" s="1">
        <f t="shared" si="12"/>
        <v>0</v>
      </c>
      <c r="AR51" s="11">
        <f t="shared" si="12"/>
        <v>0</v>
      </c>
      <c r="AS51" s="1">
        <f t="shared" si="12"/>
        <v>0</v>
      </c>
      <c r="AT51" s="1">
        <f t="shared" si="12"/>
        <v>0</v>
      </c>
      <c r="AU51" s="1">
        <f t="shared" si="12"/>
        <v>0</v>
      </c>
      <c r="AV51" s="1">
        <f t="shared" si="12"/>
        <v>0</v>
      </c>
      <c r="AW51" s="1">
        <f t="shared" si="12"/>
        <v>0</v>
      </c>
      <c r="AX51" s="1">
        <f t="shared" si="12"/>
        <v>1</v>
      </c>
      <c r="AY51" s="1">
        <f t="shared" si="12"/>
        <v>0</v>
      </c>
      <c r="AZ51" s="1">
        <f t="shared" si="12"/>
        <v>0</v>
      </c>
      <c r="BA51" s="1">
        <f t="shared" si="12"/>
        <v>0</v>
      </c>
      <c r="BB51" s="1">
        <f t="shared" si="13"/>
        <v>0</v>
      </c>
      <c r="BC51" s="1">
        <f t="shared" si="13"/>
        <v>0</v>
      </c>
      <c r="BD51" s="1">
        <f t="shared" si="13"/>
        <v>0</v>
      </c>
      <c r="BE51" s="1">
        <f t="shared" si="13"/>
        <v>0</v>
      </c>
      <c r="BF51" s="1">
        <f t="shared" si="13"/>
        <v>0</v>
      </c>
      <c r="BG51" s="1">
        <f t="shared" si="13"/>
        <v>0</v>
      </c>
      <c r="BH51" s="1">
        <f t="shared" si="13"/>
        <v>0</v>
      </c>
      <c r="BI51" s="1">
        <f t="shared" si="13"/>
        <v>0</v>
      </c>
      <c r="BJ51" s="1">
        <f t="shared" si="13"/>
        <v>0</v>
      </c>
      <c r="BK51" s="1">
        <f t="shared" si="13"/>
        <v>0</v>
      </c>
      <c r="BL51" s="1">
        <f t="shared" si="13"/>
        <v>0</v>
      </c>
      <c r="BM51" s="1">
        <f t="shared" si="13"/>
        <v>0</v>
      </c>
      <c r="BN51" s="1">
        <f t="shared" si="13"/>
        <v>0</v>
      </c>
      <c r="BO51" s="1">
        <f t="shared" si="13"/>
        <v>0</v>
      </c>
      <c r="BP51" s="1">
        <f t="shared" si="13"/>
        <v>0</v>
      </c>
      <c r="BQ51" s="1">
        <f t="shared" si="13"/>
        <v>0</v>
      </c>
      <c r="BR51" s="1">
        <f t="shared" si="14"/>
        <v>0</v>
      </c>
      <c r="BS51" s="1">
        <f t="shared" si="14"/>
        <v>0</v>
      </c>
      <c r="BT51" s="1">
        <f t="shared" si="14"/>
        <v>0</v>
      </c>
      <c r="BU51" s="1">
        <f t="shared" si="14"/>
        <v>0</v>
      </c>
      <c r="BV51" s="1">
        <f t="shared" si="14"/>
        <v>0</v>
      </c>
      <c r="BW51" s="1">
        <f t="shared" si="14"/>
        <v>0</v>
      </c>
      <c r="BX51" s="1">
        <f t="shared" si="14"/>
        <v>0</v>
      </c>
      <c r="BY51" s="1">
        <f t="shared" si="14"/>
        <v>0</v>
      </c>
      <c r="BZ51" s="1">
        <f t="shared" si="14"/>
        <v>0</v>
      </c>
      <c r="CA51" s="1">
        <f t="shared" si="14"/>
        <v>0</v>
      </c>
      <c r="CB51" s="1">
        <f t="shared" si="14"/>
        <v>0</v>
      </c>
      <c r="CC51" s="16">
        <f t="shared" si="14"/>
        <v>0</v>
      </c>
    </row>
    <row r="52" spans="2:81" x14ac:dyDescent="0.25">
      <c r="B52" s="89"/>
      <c r="C52" s="8" t="s">
        <v>1</v>
      </c>
      <c r="D52" s="22" t="s">
        <v>10</v>
      </c>
      <c r="E52" s="32" t="s">
        <v>190</v>
      </c>
      <c r="F52" s="1">
        <f t="shared" si="16"/>
        <v>0</v>
      </c>
      <c r="G52" s="1">
        <f t="shared" si="16"/>
        <v>0</v>
      </c>
      <c r="H52" s="1">
        <f t="shared" si="16"/>
        <v>0</v>
      </c>
      <c r="I52" s="1">
        <f t="shared" si="16"/>
        <v>0</v>
      </c>
      <c r="J52" s="1">
        <f t="shared" si="16"/>
        <v>0</v>
      </c>
      <c r="K52" s="1">
        <f t="shared" si="16"/>
        <v>0</v>
      </c>
      <c r="L52" s="1">
        <f t="shared" si="16"/>
        <v>0</v>
      </c>
      <c r="M52" s="1">
        <f t="shared" si="16"/>
        <v>0</v>
      </c>
      <c r="N52" s="1">
        <f t="shared" si="16"/>
        <v>0</v>
      </c>
      <c r="O52" s="1">
        <f t="shared" si="16"/>
        <v>0</v>
      </c>
      <c r="P52" s="1">
        <f t="shared" si="16"/>
        <v>0</v>
      </c>
      <c r="Q52" s="1">
        <f t="shared" si="16"/>
        <v>0</v>
      </c>
      <c r="R52" s="1">
        <f t="shared" si="16"/>
        <v>0</v>
      </c>
      <c r="S52" s="1">
        <f t="shared" si="16"/>
        <v>0</v>
      </c>
      <c r="T52" s="1">
        <f t="shared" si="16"/>
        <v>0</v>
      </c>
      <c r="U52" s="1">
        <f t="shared" si="15"/>
        <v>0</v>
      </c>
      <c r="V52" s="1">
        <f t="shared" si="11"/>
        <v>0</v>
      </c>
      <c r="W52" s="1">
        <f t="shared" si="11"/>
        <v>0</v>
      </c>
      <c r="X52" s="1">
        <f t="shared" si="11"/>
        <v>0</v>
      </c>
      <c r="Y52" s="1">
        <f t="shared" si="11"/>
        <v>0</v>
      </c>
      <c r="Z52" s="1">
        <f t="shared" si="11"/>
        <v>0</v>
      </c>
      <c r="AA52" s="1">
        <f t="shared" si="11"/>
        <v>0</v>
      </c>
      <c r="AB52" s="1">
        <f t="shared" si="11"/>
        <v>0</v>
      </c>
      <c r="AC52" s="1">
        <f t="shared" si="11"/>
        <v>0</v>
      </c>
      <c r="AD52" s="1">
        <f t="shared" si="11"/>
        <v>0</v>
      </c>
      <c r="AE52" s="1">
        <f t="shared" si="11"/>
        <v>0</v>
      </c>
      <c r="AF52" s="1">
        <f t="shared" si="11"/>
        <v>0</v>
      </c>
      <c r="AG52" s="1">
        <f t="shared" si="11"/>
        <v>0</v>
      </c>
      <c r="AH52" s="1">
        <f t="shared" si="11"/>
        <v>0</v>
      </c>
      <c r="AI52" s="1">
        <f t="shared" si="11"/>
        <v>0</v>
      </c>
      <c r="AJ52" s="1">
        <f t="shared" si="11"/>
        <v>0</v>
      </c>
      <c r="AK52" s="1">
        <f t="shared" si="11"/>
        <v>0</v>
      </c>
      <c r="AL52" s="1">
        <f t="shared" si="12"/>
        <v>0</v>
      </c>
      <c r="AM52" s="1">
        <f t="shared" si="12"/>
        <v>0</v>
      </c>
      <c r="AN52" s="1">
        <f t="shared" si="12"/>
        <v>0</v>
      </c>
      <c r="AO52" s="1">
        <f t="shared" si="12"/>
        <v>0</v>
      </c>
      <c r="AP52" s="1">
        <f t="shared" si="12"/>
        <v>0</v>
      </c>
      <c r="AQ52" s="1">
        <f t="shared" si="12"/>
        <v>0</v>
      </c>
      <c r="AR52" s="11">
        <f t="shared" si="12"/>
        <v>0</v>
      </c>
      <c r="AS52" s="1">
        <f t="shared" si="12"/>
        <v>0</v>
      </c>
      <c r="AT52" s="1">
        <f t="shared" si="12"/>
        <v>0</v>
      </c>
      <c r="AU52" s="1">
        <f t="shared" si="12"/>
        <v>0</v>
      </c>
      <c r="AV52" s="1">
        <f t="shared" si="12"/>
        <v>0</v>
      </c>
      <c r="AW52" s="1">
        <f t="shared" si="12"/>
        <v>0</v>
      </c>
      <c r="AX52" s="1">
        <f t="shared" si="12"/>
        <v>0</v>
      </c>
      <c r="AY52" s="1">
        <f t="shared" si="12"/>
        <v>1</v>
      </c>
      <c r="AZ52" s="1">
        <f t="shared" si="12"/>
        <v>0</v>
      </c>
      <c r="BA52" s="1">
        <f t="shared" si="12"/>
        <v>0</v>
      </c>
      <c r="BB52" s="1">
        <f t="shared" si="13"/>
        <v>0</v>
      </c>
      <c r="BC52" s="1">
        <f t="shared" si="13"/>
        <v>0</v>
      </c>
      <c r="BD52" s="1">
        <f t="shared" si="13"/>
        <v>0</v>
      </c>
      <c r="BE52" s="1">
        <f t="shared" si="13"/>
        <v>0</v>
      </c>
      <c r="BF52" s="1">
        <f t="shared" si="13"/>
        <v>0</v>
      </c>
      <c r="BG52" s="1">
        <f t="shared" si="13"/>
        <v>0</v>
      </c>
      <c r="BH52" s="1">
        <f t="shared" si="13"/>
        <v>0</v>
      </c>
      <c r="BI52" s="1">
        <f t="shared" si="13"/>
        <v>0</v>
      </c>
      <c r="BJ52" s="1">
        <f t="shared" si="13"/>
        <v>0</v>
      </c>
      <c r="BK52" s="1">
        <f t="shared" si="13"/>
        <v>0</v>
      </c>
      <c r="BL52" s="1">
        <f t="shared" si="13"/>
        <v>0</v>
      </c>
      <c r="BM52" s="1">
        <f t="shared" si="13"/>
        <v>0</v>
      </c>
      <c r="BN52" s="1">
        <f t="shared" si="13"/>
        <v>0</v>
      </c>
      <c r="BO52" s="1">
        <f t="shared" si="13"/>
        <v>0</v>
      </c>
      <c r="BP52" s="1">
        <f t="shared" si="13"/>
        <v>0</v>
      </c>
      <c r="BQ52" s="1">
        <f t="shared" si="13"/>
        <v>0</v>
      </c>
      <c r="BR52" s="1">
        <f t="shared" si="14"/>
        <v>0</v>
      </c>
      <c r="BS52" s="1">
        <f t="shared" si="14"/>
        <v>0</v>
      </c>
      <c r="BT52" s="1">
        <f t="shared" si="14"/>
        <v>0</v>
      </c>
      <c r="BU52" s="1">
        <f t="shared" si="14"/>
        <v>0</v>
      </c>
      <c r="BV52" s="1">
        <f t="shared" si="14"/>
        <v>0</v>
      </c>
      <c r="BW52" s="1">
        <f t="shared" si="14"/>
        <v>0</v>
      </c>
      <c r="BX52" s="1">
        <f t="shared" si="14"/>
        <v>0</v>
      </c>
      <c r="BY52" s="1">
        <f t="shared" si="14"/>
        <v>0</v>
      </c>
      <c r="BZ52" s="1">
        <f t="shared" si="14"/>
        <v>0</v>
      </c>
      <c r="CA52" s="1">
        <f t="shared" si="14"/>
        <v>0</v>
      </c>
      <c r="CB52" s="1">
        <f t="shared" si="14"/>
        <v>0</v>
      </c>
      <c r="CC52" s="16">
        <f t="shared" si="14"/>
        <v>0</v>
      </c>
    </row>
    <row r="53" spans="2:81" x14ac:dyDescent="0.25">
      <c r="B53" s="89"/>
      <c r="C53" s="8" t="s">
        <v>1</v>
      </c>
      <c r="D53" s="22" t="s">
        <v>11</v>
      </c>
      <c r="E53" s="32" t="s">
        <v>191</v>
      </c>
      <c r="F53" s="1">
        <f t="shared" si="16"/>
        <v>0</v>
      </c>
      <c r="G53" s="1">
        <f t="shared" si="16"/>
        <v>0</v>
      </c>
      <c r="H53" s="1">
        <f t="shared" si="16"/>
        <v>0</v>
      </c>
      <c r="I53" s="1">
        <f t="shared" si="16"/>
        <v>0</v>
      </c>
      <c r="J53" s="1">
        <f t="shared" si="16"/>
        <v>0</v>
      </c>
      <c r="K53" s="1">
        <f t="shared" si="16"/>
        <v>0</v>
      </c>
      <c r="L53" s="1">
        <f t="shared" si="16"/>
        <v>0</v>
      </c>
      <c r="M53" s="1">
        <f t="shared" si="16"/>
        <v>0</v>
      </c>
      <c r="N53" s="1">
        <f t="shared" si="16"/>
        <v>0</v>
      </c>
      <c r="O53" s="1">
        <f t="shared" si="16"/>
        <v>0</v>
      </c>
      <c r="P53" s="1">
        <f t="shared" si="16"/>
        <v>0</v>
      </c>
      <c r="Q53" s="1">
        <f t="shared" si="16"/>
        <v>0</v>
      </c>
      <c r="R53" s="1">
        <f t="shared" si="16"/>
        <v>0</v>
      </c>
      <c r="S53" s="1">
        <f t="shared" si="16"/>
        <v>0</v>
      </c>
      <c r="T53" s="1">
        <f t="shared" si="16"/>
        <v>0</v>
      </c>
      <c r="U53" s="1">
        <f t="shared" si="15"/>
        <v>0</v>
      </c>
      <c r="V53" s="1">
        <f t="shared" si="11"/>
        <v>0</v>
      </c>
      <c r="W53" s="1">
        <f t="shared" si="11"/>
        <v>0</v>
      </c>
      <c r="X53" s="1">
        <f t="shared" si="11"/>
        <v>0</v>
      </c>
      <c r="Y53" s="1">
        <f t="shared" si="11"/>
        <v>0</v>
      </c>
      <c r="Z53" s="1">
        <f t="shared" si="11"/>
        <v>0</v>
      </c>
      <c r="AA53" s="1">
        <f t="shared" si="11"/>
        <v>0</v>
      </c>
      <c r="AB53" s="1">
        <f t="shared" si="11"/>
        <v>0</v>
      </c>
      <c r="AC53" s="1">
        <f t="shared" si="11"/>
        <v>0</v>
      </c>
      <c r="AD53" s="1">
        <f t="shared" si="11"/>
        <v>0</v>
      </c>
      <c r="AE53" s="1">
        <f t="shared" si="11"/>
        <v>0</v>
      </c>
      <c r="AF53" s="1">
        <f t="shared" si="11"/>
        <v>0</v>
      </c>
      <c r="AG53" s="1">
        <f t="shared" si="11"/>
        <v>0</v>
      </c>
      <c r="AH53" s="1">
        <f t="shared" si="11"/>
        <v>0</v>
      </c>
      <c r="AI53" s="1">
        <f t="shared" si="11"/>
        <v>0</v>
      </c>
      <c r="AJ53" s="1">
        <f t="shared" si="11"/>
        <v>0</v>
      </c>
      <c r="AK53" s="1">
        <f t="shared" ref="AK53:AZ68" si="17">IF(CONCATENATE($C53,$D53)=CONCATENATE(AK$5,AK$6),1,0)</f>
        <v>0</v>
      </c>
      <c r="AL53" s="1">
        <f t="shared" si="12"/>
        <v>0</v>
      </c>
      <c r="AM53" s="1">
        <f t="shared" si="12"/>
        <v>0</v>
      </c>
      <c r="AN53" s="1">
        <f t="shared" si="12"/>
        <v>0</v>
      </c>
      <c r="AO53" s="1">
        <f t="shared" si="12"/>
        <v>0</v>
      </c>
      <c r="AP53" s="1">
        <f t="shared" si="12"/>
        <v>0</v>
      </c>
      <c r="AQ53" s="1">
        <f t="shared" si="12"/>
        <v>0</v>
      </c>
      <c r="AR53" s="11">
        <f t="shared" si="12"/>
        <v>0</v>
      </c>
      <c r="AS53" s="1">
        <f t="shared" si="12"/>
        <v>0</v>
      </c>
      <c r="AT53" s="1">
        <f t="shared" si="12"/>
        <v>0</v>
      </c>
      <c r="AU53" s="1">
        <f t="shared" si="12"/>
        <v>0</v>
      </c>
      <c r="AV53" s="1">
        <f t="shared" si="12"/>
        <v>0</v>
      </c>
      <c r="AW53" s="1">
        <f t="shared" si="12"/>
        <v>0</v>
      </c>
      <c r="AX53" s="1">
        <f t="shared" si="12"/>
        <v>0</v>
      </c>
      <c r="AY53" s="1">
        <f t="shared" si="12"/>
        <v>0</v>
      </c>
      <c r="AZ53" s="1">
        <f t="shared" si="12"/>
        <v>1</v>
      </c>
      <c r="BA53" s="1">
        <f t="shared" ref="BA53:BP68" si="18">IF(CONCATENATE($C53,$D53)=CONCATENATE(BA$5,BA$6),1,0)</f>
        <v>0</v>
      </c>
      <c r="BB53" s="1">
        <f t="shared" si="13"/>
        <v>0</v>
      </c>
      <c r="BC53" s="1">
        <f t="shared" si="13"/>
        <v>0</v>
      </c>
      <c r="BD53" s="1">
        <f t="shared" si="13"/>
        <v>0</v>
      </c>
      <c r="BE53" s="1">
        <f t="shared" si="13"/>
        <v>0</v>
      </c>
      <c r="BF53" s="1">
        <f t="shared" si="13"/>
        <v>0</v>
      </c>
      <c r="BG53" s="1">
        <f t="shared" si="13"/>
        <v>0</v>
      </c>
      <c r="BH53" s="1">
        <f t="shared" si="13"/>
        <v>0</v>
      </c>
      <c r="BI53" s="1">
        <f t="shared" si="13"/>
        <v>0</v>
      </c>
      <c r="BJ53" s="1">
        <f t="shared" si="13"/>
        <v>0</v>
      </c>
      <c r="BK53" s="1">
        <f t="shared" si="13"/>
        <v>0</v>
      </c>
      <c r="BL53" s="1">
        <f t="shared" si="13"/>
        <v>0</v>
      </c>
      <c r="BM53" s="1">
        <f t="shared" si="13"/>
        <v>0</v>
      </c>
      <c r="BN53" s="1">
        <f t="shared" si="13"/>
        <v>0</v>
      </c>
      <c r="BO53" s="1">
        <f t="shared" si="13"/>
        <v>0</v>
      </c>
      <c r="BP53" s="1">
        <f t="shared" si="13"/>
        <v>0</v>
      </c>
      <c r="BQ53" s="1">
        <f t="shared" ref="BQ53:CC68" si="19">IF(CONCATENATE($C53,$D53)=CONCATENATE(BQ$5,BQ$6),1,0)</f>
        <v>0</v>
      </c>
      <c r="BR53" s="1">
        <f t="shared" si="14"/>
        <v>0</v>
      </c>
      <c r="BS53" s="1">
        <f t="shared" si="14"/>
        <v>0</v>
      </c>
      <c r="BT53" s="1">
        <f t="shared" si="14"/>
        <v>0</v>
      </c>
      <c r="BU53" s="1">
        <f t="shared" si="14"/>
        <v>0</v>
      </c>
      <c r="BV53" s="1">
        <f t="shared" si="14"/>
        <v>0</v>
      </c>
      <c r="BW53" s="1">
        <f t="shared" si="14"/>
        <v>0</v>
      </c>
      <c r="BX53" s="1">
        <f t="shared" si="14"/>
        <v>0</v>
      </c>
      <c r="BY53" s="1">
        <f t="shared" si="14"/>
        <v>0</v>
      </c>
      <c r="BZ53" s="1">
        <f t="shared" si="14"/>
        <v>0</v>
      </c>
      <c r="CA53" s="1">
        <f t="shared" si="14"/>
        <v>0</v>
      </c>
      <c r="CB53" s="1">
        <f t="shared" si="14"/>
        <v>0</v>
      </c>
      <c r="CC53" s="16">
        <f t="shared" si="14"/>
        <v>0</v>
      </c>
    </row>
    <row r="54" spans="2:81" x14ac:dyDescent="0.25">
      <c r="B54" s="89"/>
      <c r="C54" s="8" t="s">
        <v>1</v>
      </c>
      <c r="D54" s="22" t="s">
        <v>12</v>
      </c>
      <c r="E54" s="32" t="s">
        <v>192</v>
      </c>
      <c r="F54" s="1">
        <f t="shared" si="16"/>
        <v>0</v>
      </c>
      <c r="G54" s="1">
        <f t="shared" si="16"/>
        <v>0</v>
      </c>
      <c r="H54" s="1">
        <f t="shared" si="16"/>
        <v>0</v>
      </c>
      <c r="I54" s="1">
        <f t="shared" si="16"/>
        <v>0</v>
      </c>
      <c r="J54" s="1">
        <f t="shared" si="16"/>
        <v>0</v>
      </c>
      <c r="K54" s="1">
        <f t="shared" si="16"/>
        <v>0</v>
      </c>
      <c r="L54" s="1">
        <f t="shared" si="16"/>
        <v>0</v>
      </c>
      <c r="M54" s="1">
        <f t="shared" si="16"/>
        <v>0</v>
      </c>
      <c r="N54" s="1">
        <f t="shared" si="16"/>
        <v>0</v>
      </c>
      <c r="O54" s="1">
        <f t="shared" si="16"/>
        <v>0</v>
      </c>
      <c r="P54" s="1">
        <f t="shared" si="16"/>
        <v>0</v>
      </c>
      <c r="Q54" s="1">
        <f t="shared" si="16"/>
        <v>0</v>
      </c>
      <c r="R54" s="1">
        <f t="shared" si="16"/>
        <v>0</v>
      </c>
      <c r="S54" s="1">
        <f t="shared" si="16"/>
        <v>0</v>
      </c>
      <c r="T54" s="1">
        <f t="shared" si="16"/>
        <v>0</v>
      </c>
      <c r="U54" s="1">
        <f t="shared" si="15"/>
        <v>0</v>
      </c>
      <c r="V54" s="1">
        <f t="shared" si="15"/>
        <v>0</v>
      </c>
      <c r="W54" s="1">
        <f t="shared" si="15"/>
        <v>0</v>
      </c>
      <c r="X54" s="1">
        <f t="shared" si="15"/>
        <v>0</v>
      </c>
      <c r="Y54" s="1">
        <f t="shared" si="15"/>
        <v>0</v>
      </c>
      <c r="Z54" s="1">
        <f t="shared" si="15"/>
        <v>0</v>
      </c>
      <c r="AA54" s="1">
        <f t="shared" si="15"/>
        <v>0</v>
      </c>
      <c r="AB54" s="1">
        <f t="shared" si="15"/>
        <v>0</v>
      </c>
      <c r="AC54" s="1">
        <f t="shared" si="15"/>
        <v>0</v>
      </c>
      <c r="AD54" s="1">
        <f t="shared" si="15"/>
        <v>0</v>
      </c>
      <c r="AE54" s="1">
        <f t="shared" si="15"/>
        <v>0</v>
      </c>
      <c r="AF54" s="1">
        <f t="shared" si="15"/>
        <v>0</v>
      </c>
      <c r="AG54" s="1">
        <f t="shared" si="15"/>
        <v>0</v>
      </c>
      <c r="AH54" s="1">
        <f t="shared" si="15"/>
        <v>0</v>
      </c>
      <c r="AI54" s="1">
        <f t="shared" si="15"/>
        <v>0</v>
      </c>
      <c r="AJ54" s="1">
        <f t="shared" si="15"/>
        <v>0</v>
      </c>
      <c r="AK54" s="1">
        <f t="shared" si="17"/>
        <v>0</v>
      </c>
      <c r="AL54" s="1">
        <f t="shared" si="17"/>
        <v>0</v>
      </c>
      <c r="AM54" s="1">
        <f t="shared" si="17"/>
        <v>0</v>
      </c>
      <c r="AN54" s="1">
        <f t="shared" si="17"/>
        <v>0</v>
      </c>
      <c r="AO54" s="1">
        <f t="shared" si="17"/>
        <v>0</v>
      </c>
      <c r="AP54" s="1">
        <f t="shared" si="17"/>
        <v>0</v>
      </c>
      <c r="AQ54" s="1">
        <f t="shared" si="17"/>
        <v>0</v>
      </c>
      <c r="AR54" s="11">
        <f t="shared" si="17"/>
        <v>0</v>
      </c>
      <c r="AS54" s="1">
        <f t="shared" si="17"/>
        <v>0</v>
      </c>
      <c r="AT54" s="1">
        <f t="shared" si="17"/>
        <v>0</v>
      </c>
      <c r="AU54" s="1">
        <f t="shared" si="17"/>
        <v>0</v>
      </c>
      <c r="AV54" s="1">
        <f t="shared" si="17"/>
        <v>0</v>
      </c>
      <c r="AW54" s="1">
        <f t="shared" si="17"/>
        <v>0</v>
      </c>
      <c r="AX54" s="1">
        <f t="shared" si="17"/>
        <v>0</v>
      </c>
      <c r="AY54" s="1">
        <f t="shared" si="17"/>
        <v>0</v>
      </c>
      <c r="AZ54" s="1">
        <f t="shared" si="17"/>
        <v>0</v>
      </c>
      <c r="BA54" s="1">
        <f t="shared" si="18"/>
        <v>1</v>
      </c>
      <c r="BB54" s="1">
        <f t="shared" si="18"/>
        <v>0</v>
      </c>
      <c r="BC54" s="1">
        <f t="shared" si="18"/>
        <v>0</v>
      </c>
      <c r="BD54" s="1">
        <f t="shared" si="18"/>
        <v>0</v>
      </c>
      <c r="BE54" s="1">
        <f t="shared" si="18"/>
        <v>0</v>
      </c>
      <c r="BF54" s="1">
        <f t="shared" si="18"/>
        <v>0</v>
      </c>
      <c r="BG54" s="1">
        <f t="shared" si="18"/>
        <v>0</v>
      </c>
      <c r="BH54" s="1">
        <f t="shared" si="18"/>
        <v>0</v>
      </c>
      <c r="BI54" s="1">
        <f t="shared" si="18"/>
        <v>0</v>
      </c>
      <c r="BJ54" s="1">
        <f t="shared" si="18"/>
        <v>0</v>
      </c>
      <c r="BK54" s="1">
        <f t="shared" si="18"/>
        <v>0</v>
      </c>
      <c r="BL54" s="1">
        <f t="shared" si="18"/>
        <v>0</v>
      </c>
      <c r="BM54" s="1">
        <f t="shared" si="18"/>
        <v>0</v>
      </c>
      <c r="BN54" s="1">
        <f t="shared" si="18"/>
        <v>0</v>
      </c>
      <c r="BO54" s="1">
        <f t="shared" si="18"/>
        <v>0</v>
      </c>
      <c r="BP54" s="1">
        <f t="shared" si="18"/>
        <v>0</v>
      </c>
      <c r="BQ54" s="1">
        <f t="shared" si="19"/>
        <v>0</v>
      </c>
      <c r="BR54" s="1">
        <f t="shared" si="19"/>
        <v>0</v>
      </c>
      <c r="BS54" s="1">
        <f t="shared" si="19"/>
        <v>0</v>
      </c>
      <c r="BT54" s="1">
        <f t="shared" si="19"/>
        <v>0</v>
      </c>
      <c r="BU54" s="1">
        <f t="shared" si="19"/>
        <v>0</v>
      </c>
      <c r="BV54" s="1">
        <f t="shared" si="19"/>
        <v>0</v>
      </c>
      <c r="BW54" s="1">
        <f t="shared" si="19"/>
        <v>0</v>
      </c>
      <c r="BX54" s="1">
        <f t="shared" si="19"/>
        <v>0</v>
      </c>
      <c r="BY54" s="1">
        <f t="shared" si="19"/>
        <v>0</v>
      </c>
      <c r="BZ54" s="1">
        <f t="shared" si="19"/>
        <v>0</v>
      </c>
      <c r="CA54" s="1">
        <f t="shared" si="19"/>
        <v>0</v>
      </c>
      <c r="CB54" s="1">
        <f t="shared" si="19"/>
        <v>0</v>
      </c>
      <c r="CC54" s="16">
        <f t="shared" si="19"/>
        <v>0</v>
      </c>
    </row>
    <row r="55" spans="2:81" x14ac:dyDescent="0.25">
      <c r="B55" s="89"/>
      <c r="C55" s="8" t="s">
        <v>1</v>
      </c>
      <c r="D55" s="22" t="s">
        <v>13</v>
      </c>
      <c r="E55" s="32" t="s">
        <v>193</v>
      </c>
      <c r="F55" s="1">
        <f t="shared" si="16"/>
        <v>0</v>
      </c>
      <c r="G55" s="1">
        <f t="shared" si="16"/>
        <v>0</v>
      </c>
      <c r="H55" s="1">
        <f t="shared" si="16"/>
        <v>0</v>
      </c>
      <c r="I55" s="1">
        <f t="shared" si="16"/>
        <v>0</v>
      </c>
      <c r="J55" s="1">
        <f t="shared" si="16"/>
        <v>0</v>
      </c>
      <c r="K55" s="1">
        <f t="shared" si="16"/>
        <v>0</v>
      </c>
      <c r="L55" s="1">
        <f t="shared" si="16"/>
        <v>0</v>
      </c>
      <c r="M55" s="1">
        <f t="shared" si="16"/>
        <v>0</v>
      </c>
      <c r="N55" s="1">
        <f t="shared" si="16"/>
        <v>0</v>
      </c>
      <c r="O55" s="1">
        <f t="shared" si="16"/>
        <v>0</v>
      </c>
      <c r="P55" s="1">
        <f t="shared" si="16"/>
        <v>0</v>
      </c>
      <c r="Q55" s="1">
        <f t="shared" si="16"/>
        <v>0</v>
      </c>
      <c r="R55" s="1">
        <f t="shared" si="16"/>
        <v>0</v>
      </c>
      <c r="S55" s="1">
        <f t="shared" si="16"/>
        <v>0</v>
      </c>
      <c r="T55" s="1">
        <f t="shared" si="16"/>
        <v>0</v>
      </c>
      <c r="U55" s="1">
        <f t="shared" si="16"/>
        <v>0</v>
      </c>
      <c r="V55" s="1">
        <f t="shared" ref="V55:AK70" si="20">IF(CONCATENATE($C55,$D55)=CONCATENATE(V$5,V$6),1,0)</f>
        <v>0</v>
      </c>
      <c r="W55" s="1">
        <f t="shared" si="20"/>
        <v>0</v>
      </c>
      <c r="X55" s="1">
        <f t="shared" si="20"/>
        <v>0</v>
      </c>
      <c r="Y55" s="1">
        <f t="shared" si="20"/>
        <v>0</v>
      </c>
      <c r="Z55" s="1">
        <f t="shared" si="20"/>
        <v>0</v>
      </c>
      <c r="AA55" s="1">
        <f t="shared" si="20"/>
        <v>0</v>
      </c>
      <c r="AB55" s="1">
        <f t="shared" si="20"/>
        <v>0</v>
      </c>
      <c r="AC55" s="1">
        <f t="shared" si="20"/>
        <v>0</v>
      </c>
      <c r="AD55" s="1">
        <f t="shared" si="20"/>
        <v>0</v>
      </c>
      <c r="AE55" s="1">
        <f t="shared" si="20"/>
        <v>0</v>
      </c>
      <c r="AF55" s="1">
        <f t="shared" si="20"/>
        <v>0</v>
      </c>
      <c r="AG55" s="1">
        <f t="shared" si="20"/>
        <v>0</v>
      </c>
      <c r="AH55" s="1">
        <f t="shared" si="20"/>
        <v>0</v>
      </c>
      <c r="AI55" s="1">
        <f t="shared" si="20"/>
        <v>0</v>
      </c>
      <c r="AJ55" s="1">
        <f t="shared" si="20"/>
        <v>0</v>
      </c>
      <c r="AK55" s="1">
        <f t="shared" si="17"/>
        <v>0</v>
      </c>
      <c r="AL55" s="1">
        <f t="shared" si="17"/>
        <v>0</v>
      </c>
      <c r="AM55" s="1">
        <f t="shared" si="17"/>
        <v>0</v>
      </c>
      <c r="AN55" s="1">
        <f t="shared" si="17"/>
        <v>0</v>
      </c>
      <c r="AO55" s="1">
        <f t="shared" si="17"/>
        <v>0</v>
      </c>
      <c r="AP55" s="1">
        <f t="shared" si="17"/>
        <v>0</v>
      </c>
      <c r="AQ55" s="1">
        <f t="shared" si="17"/>
        <v>0</v>
      </c>
      <c r="AR55" s="11">
        <f t="shared" si="17"/>
        <v>0</v>
      </c>
      <c r="AS55" s="1">
        <f t="shared" si="17"/>
        <v>0</v>
      </c>
      <c r="AT55" s="1">
        <f t="shared" si="17"/>
        <v>0</v>
      </c>
      <c r="AU55" s="1">
        <f t="shared" si="17"/>
        <v>0</v>
      </c>
      <c r="AV55" s="1">
        <f t="shared" si="17"/>
        <v>0</v>
      </c>
      <c r="AW55" s="1">
        <f t="shared" si="17"/>
        <v>0</v>
      </c>
      <c r="AX55" s="1">
        <f t="shared" si="17"/>
        <v>0</v>
      </c>
      <c r="AY55" s="1">
        <f t="shared" si="17"/>
        <v>0</v>
      </c>
      <c r="AZ55" s="1">
        <f t="shared" si="17"/>
        <v>0</v>
      </c>
      <c r="BA55" s="1">
        <f t="shared" si="18"/>
        <v>0</v>
      </c>
      <c r="BB55" s="1">
        <f t="shared" si="18"/>
        <v>1</v>
      </c>
      <c r="BC55" s="1">
        <f t="shared" si="18"/>
        <v>0</v>
      </c>
      <c r="BD55" s="1">
        <f t="shared" si="18"/>
        <v>0</v>
      </c>
      <c r="BE55" s="1">
        <f t="shared" si="18"/>
        <v>0</v>
      </c>
      <c r="BF55" s="1">
        <f t="shared" si="18"/>
        <v>0</v>
      </c>
      <c r="BG55" s="1">
        <f t="shared" si="18"/>
        <v>0</v>
      </c>
      <c r="BH55" s="1">
        <f t="shared" si="18"/>
        <v>0</v>
      </c>
      <c r="BI55" s="1">
        <f t="shared" si="18"/>
        <v>0</v>
      </c>
      <c r="BJ55" s="1">
        <f t="shared" si="18"/>
        <v>0</v>
      </c>
      <c r="BK55" s="1">
        <f t="shared" si="18"/>
        <v>0</v>
      </c>
      <c r="BL55" s="1">
        <f t="shared" si="18"/>
        <v>0</v>
      </c>
      <c r="BM55" s="1">
        <f t="shared" si="18"/>
        <v>0</v>
      </c>
      <c r="BN55" s="1">
        <f t="shared" si="18"/>
        <v>0</v>
      </c>
      <c r="BO55" s="1">
        <f t="shared" si="18"/>
        <v>0</v>
      </c>
      <c r="BP55" s="1">
        <f t="shared" si="18"/>
        <v>0</v>
      </c>
      <c r="BQ55" s="1">
        <f t="shared" si="19"/>
        <v>0</v>
      </c>
      <c r="BR55" s="1">
        <f t="shared" si="19"/>
        <v>0</v>
      </c>
      <c r="BS55" s="1">
        <f t="shared" si="19"/>
        <v>0</v>
      </c>
      <c r="BT55" s="1">
        <f t="shared" si="19"/>
        <v>0</v>
      </c>
      <c r="BU55" s="1">
        <f t="shared" si="19"/>
        <v>0</v>
      </c>
      <c r="BV55" s="1">
        <f t="shared" si="19"/>
        <v>0</v>
      </c>
      <c r="BW55" s="1">
        <f t="shared" si="19"/>
        <v>0</v>
      </c>
      <c r="BX55" s="1">
        <f t="shared" si="19"/>
        <v>0</v>
      </c>
      <c r="BY55" s="1">
        <f t="shared" si="19"/>
        <v>0</v>
      </c>
      <c r="BZ55" s="1">
        <f t="shared" si="19"/>
        <v>0</v>
      </c>
      <c r="CA55" s="1">
        <f t="shared" si="19"/>
        <v>0</v>
      </c>
      <c r="CB55" s="1">
        <f t="shared" si="19"/>
        <v>0</v>
      </c>
      <c r="CC55" s="16">
        <f t="shared" si="19"/>
        <v>0</v>
      </c>
    </row>
    <row r="56" spans="2:81" x14ac:dyDescent="0.25">
      <c r="B56" s="89"/>
      <c r="C56" s="8" t="s">
        <v>1</v>
      </c>
      <c r="D56" s="22" t="s">
        <v>14</v>
      </c>
      <c r="E56" s="32" t="s">
        <v>194</v>
      </c>
      <c r="F56" s="1">
        <f t="shared" ref="F56:U71" si="21">IF(CONCATENATE($C56,$D56)=CONCATENATE(F$5,F$6),1,0)</f>
        <v>0</v>
      </c>
      <c r="G56" s="1">
        <f t="shared" si="21"/>
        <v>0</v>
      </c>
      <c r="H56" s="1">
        <f t="shared" si="21"/>
        <v>0</v>
      </c>
      <c r="I56" s="1">
        <f t="shared" si="21"/>
        <v>0</v>
      </c>
      <c r="J56" s="1">
        <f t="shared" si="21"/>
        <v>0</v>
      </c>
      <c r="K56" s="1">
        <f t="shared" si="21"/>
        <v>0</v>
      </c>
      <c r="L56" s="1">
        <f t="shared" si="21"/>
        <v>0</v>
      </c>
      <c r="M56" s="1">
        <f t="shared" si="21"/>
        <v>0</v>
      </c>
      <c r="N56" s="1">
        <f t="shared" si="21"/>
        <v>0</v>
      </c>
      <c r="O56" s="1">
        <f t="shared" si="21"/>
        <v>0</v>
      </c>
      <c r="P56" s="1">
        <f t="shared" si="21"/>
        <v>0</v>
      </c>
      <c r="Q56" s="1">
        <f t="shared" si="21"/>
        <v>0</v>
      </c>
      <c r="R56" s="1">
        <f t="shared" si="21"/>
        <v>0</v>
      </c>
      <c r="S56" s="1">
        <f t="shared" si="21"/>
        <v>0</v>
      </c>
      <c r="T56" s="1">
        <f t="shared" si="21"/>
        <v>0</v>
      </c>
      <c r="U56" s="1">
        <f t="shared" si="21"/>
        <v>0</v>
      </c>
      <c r="V56" s="1">
        <f t="shared" si="20"/>
        <v>0</v>
      </c>
      <c r="W56" s="1">
        <f t="shared" si="20"/>
        <v>0</v>
      </c>
      <c r="X56" s="1">
        <f t="shared" si="20"/>
        <v>0</v>
      </c>
      <c r="Y56" s="1">
        <f t="shared" si="20"/>
        <v>0</v>
      </c>
      <c r="Z56" s="1">
        <f t="shared" si="20"/>
        <v>0</v>
      </c>
      <c r="AA56" s="1">
        <f t="shared" si="20"/>
        <v>0</v>
      </c>
      <c r="AB56" s="1">
        <f t="shared" si="20"/>
        <v>0</v>
      </c>
      <c r="AC56" s="1">
        <f t="shared" si="20"/>
        <v>0</v>
      </c>
      <c r="AD56" s="1">
        <f t="shared" si="20"/>
        <v>0</v>
      </c>
      <c r="AE56" s="1">
        <f t="shared" si="20"/>
        <v>0</v>
      </c>
      <c r="AF56" s="1">
        <f t="shared" si="20"/>
        <v>0</v>
      </c>
      <c r="AG56" s="1">
        <f t="shared" si="20"/>
        <v>0</v>
      </c>
      <c r="AH56" s="1">
        <f t="shared" si="20"/>
        <v>0</v>
      </c>
      <c r="AI56" s="1">
        <f t="shared" si="20"/>
        <v>0</v>
      </c>
      <c r="AJ56" s="1">
        <f t="shared" si="20"/>
        <v>0</v>
      </c>
      <c r="AK56" s="1">
        <f t="shared" si="17"/>
        <v>0</v>
      </c>
      <c r="AL56" s="1">
        <f t="shared" si="17"/>
        <v>0</v>
      </c>
      <c r="AM56" s="1">
        <f t="shared" si="17"/>
        <v>0</v>
      </c>
      <c r="AN56" s="1">
        <f t="shared" si="17"/>
        <v>0</v>
      </c>
      <c r="AO56" s="1">
        <f t="shared" si="17"/>
        <v>0</v>
      </c>
      <c r="AP56" s="1">
        <f t="shared" si="17"/>
        <v>0</v>
      </c>
      <c r="AQ56" s="1">
        <f t="shared" si="17"/>
        <v>0</v>
      </c>
      <c r="AR56" s="11">
        <f t="shared" si="17"/>
        <v>0</v>
      </c>
      <c r="AS56" s="1">
        <f t="shared" si="17"/>
        <v>0</v>
      </c>
      <c r="AT56" s="1">
        <f t="shared" si="17"/>
        <v>0</v>
      </c>
      <c r="AU56" s="1">
        <f t="shared" si="17"/>
        <v>0</v>
      </c>
      <c r="AV56" s="1">
        <f t="shared" si="17"/>
        <v>0</v>
      </c>
      <c r="AW56" s="1">
        <f t="shared" si="17"/>
        <v>0</v>
      </c>
      <c r="AX56" s="1">
        <f t="shared" si="17"/>
        <v>0</v>
      </c>
      <c r="AY56" s="1">
        <f t="shared" si="17"/>
        <v>0</v>
      </c>
      <c r="AZ56" s="1">
        <f t="shared" si="17"/>
        <v>0</v>
      </c>
      <c r="BA56" s="1">
        <f t="shared" si="18"/>
        <v>0</v>
      </c>
      <c r="BB56" s="1">
        <f t="shared" si="18"/>
        <v>0</v>
      </c>
      <c r="BC56" s="1">
        <f t="shared" si="18"/>
        <v>1</v>
      </c>
      <c r="BD56" s="1">
        <f t="shared" si="18"/>
        <v>0</v>
      </c>
      <c r="BE56" s="1">
        <f t="shared" si="18"/>
        <v>0</v>
      </c>
      <c r="BF56" s="1">
        <f t="shared" si="18"/>
        <v>0</v>
      </c>
      <c r="BG56" s="1">
        <f t="shared" si="18"/>
        <v>0</v>
      </c>
      <c r="BH56" s="1">
        <f t="shared" si="18"/>
        <v>0</v>
      </c>
      <c r="BI56" s="1">
        <f t="shared" si="18"/>
        <v>0</v>
      </c>
      <c r="BJ56" s="1">
        <f t="shared" si="18"/>
        <v>0</v>
      </c>
      <c r="BK56" s="1">
        <f t="shared" si="18"/>
        <v>0</v>
      </c>
      <c r="BL56" s="1">
        <f t="shared" si="18"/>
        <v>0</v>
      </c>
      <c r="BM56" s="1">
        <f t="shared" si="18"/>
        <v>0</v>
      </c>
      <c r="BN56" s="1">
        <f t="shared" si="18"/>
        <v>0</v>
      </c>
      <c r="BO56" s="1">
        <f t="shared" si="18"/>
        <v>0</v>
      </c>
      <c r="BP56" s="1">
        <f t="shared" si="18"/>
        <v>0</v>
      </c>
      <c r="BQ56" s="1">
        <f t="shared" si="19"/>
        <v>0</v>
      </c>
      <c r="BR56" s="1">
        <f t="shared" si="19"/>
        <v>0</v>
      </c>
      <c r="BS56" s="1">
        <f t="shared" si="19"/>
        <v>0</v>
      </c>
      <c r="BT56" s="1">
        <f t="shared" si="19"/>
        <v>0</v>
      </c>
      <c r="BU56" s="1">
        <f t="shared" si="19"/>
        <v>0</v>
      </c>
      <c r="BV56" s="1">
        <f t="shared" si="19"/>
        <v>0</v>
      </c>
      <c r="BW56" s="1">
        <f t="shared" si="19"/>
        <v>0</v>
      </c>
      <c r="BX56" s="1">
        <f t="shared" si="19"/>
        <v>0</v>
      </c>
      <c r="BY56" s="1">
        <f t="shared" si="19"/>
        <v>0</v>
      </c>
      <c r="BZ56" s="1">
        <f t="shared" si="19"/>
        <v>0</v>
      </c>
      <c r="CA56" s="1">
        <f t="shared" si="19"/>
        <v>0</v>
      </c>
      <c r="CB56" s="1">
        <f t="shared" si="19"/>
        <v>0</v>
      </c>
      <c r="CC56" s="16">
        <f t="shared" si="19"/>
        <v>0</v>
      </c>
    </row>
    <row r="57" spans="2:81" x14ac:dyDescent="0.25">
      <c r="B57" s="89"/>
      <c r="C57" s="8" t="s">
        <v>1</v>
      </c>
      <c r="D57" s="22" t="s">
        <v>15</v>
      </c>
      <c r="E57" s="32" t="s">
        <v>177</v>
      </c>
      <c r="F57" s="1">
        <f t="shared" si="21"/>
        <v>0</v>
      </c>
      <c r="G57" s="1">
        <f t="shared" si="21"/>
        <v>0</v>
      </c>
      <c r="H57" s="1">
        <f t="shared" si="21"/>
        <v>0</v>
      </c>
      <c r="I57" s="1">
        <f t="shared" si="21"/>
        <v>0</v>
      </c>
      <c r="J57" s="1">
        <f t="shared" si="21"/>
        <v>0</v>
      </c>
      <c r="K57" s="1">
        <f t="shared" si="21"/>
        <v>0</v>
      </c>
      <c r="L57" s="1">
        <f t="shared" si="21"/>
        <v>0</v>
      </c>
      <c r="M57" s="1">
        <f t="shared" si="21"/>
        <v>0</v>
      </c>
      <c r="N57" s="1">
        <f t="shared" si="21"/>
        <v>0</v>
      </c>
      <c r="O57" s="1">
        <f t="shared" si="21"/>
        <v>0</v>
      </c>
      <c r="P57" s="1">
        <f t="shared" si="21"/>
        <v>0</v>
      </c>
      <c r="Q57" s="1">
        <f t="shared" si="21"/>
        <v>0</v>
      </c>
      <c r="R57" s="1">
        <f t="shared" si="21"/>
        <v>0</v>
      </c>
      <c r="S57" s="1">
        <f t="shared" si="21"/>
        <v>0</v>
      </c>
      <c r="T57" s="1">
        <f t="shared" si="21"/>
        <v>0</v>
      </c>
      <c r="U57" s="1">
        <f t="shared" si="21"/>
        <v>0</v>
      </c>
      <c r="V57" s="1">
        <f t="shared" si="20"/>
        <v>0</v>
      </c>
      <c r="W57" s="1">
        <f t="shared" si="20"/>
        <v>0</v>
      </c>
      <c r="X57" s="1">
        <f t="shared" si="20"/>
        <v>0</v>
      </c>
      <c r="Y57" s="1">
        <f t="shared" si="20"/>
        <v>0</v>
      </c>
      <c r="Z57" s="1">
        <f t="shared" si="20"/>
        <v>0</v>
      </c>
      <c r="AA57" s="1">
        <f t="shared" si="20"/>
        <v>0</v>
      </c>
      <c r="AB57" s="1">
        <f t="shared" si="20"/>
        <v>0</v>
      </c>
      <c r="AC57" s="1">
        <f t="shared" si="20"/>
        <v>0</v>
      </c>
      <c r="AD57" s="1">
        <f t="shared" si="20"/>
        <v>0</v>
      </c>
      <c r="AE57" s="1">
        <f t="shared" si="20"/>
        <v>0</v>
      </c>
      <c r="AF57" s="1">
        <f t="shared" si="20"/>
        <v>0</v>
      </c>
      <c r="AG57" s="1">
        <f t="shared" si="20"/>
        <v>0</v>
      </c>
      <c r="AH57" s="1">
        <f t="shared" si="20"/>
        <v>0</v>
      </c>
      <c r="AI57" s="1">
        <f t="shared" si="20"/>
        <v>0</v>
      </c>
      <c r="AJ57" s="1">
        <f t="shared" si="20"/>
        <v>0</v>
      </c>
      <c r="AK57" s="1">
        <f t="shared" si="17"/>
        <v>0</v>
      </c>
      <c r="AL57" s="1">
        <f t="shared" si="17"/>
        <v>0</v>
      </c>
      <c r="AM57" s="1">
        <f t="shared" si="17"/>
        <v>0</v>
      </c>
      <c r="AN57" s="1">
        <f t="shared" si="17"/>
        <v>0</v>
      </c>
      <c r="AO57" s="1">
        <f t="shared" si="17"/>
        <v>0</v>
      </c>
      <c r="AP57" s="1">
        <f t="shared" si="17"/>
        <v>0</v>
      </c>
      <c r="AQ57" s="1">
        <f t="shared" si="17"/>
        <v>0</v>
      </c>
      <c r="AR57" s="11">
        <f t="shared" si="17"/>
        <v>0</v>
      </c>
      <c r="AS57" s="1">
        <f t="shared" si="17"/>
        <v>0</v>
      </c>
      <c r="AT57" s="1">
        <f t="shared" si="17"/>
        <v>0</v>
      </c>
      <c r="AU57" s="1">
        <f t="shared" si="17"/>
        <v>0</v>
      </c>
      <c r="AV57" s="1">
        <f t="shared" si="17"/>
        <v>0</v>
      </c>
      <c r="AW57" s="1">
        <f t="shared" si="17"/>
        <v>0</v>
      </c>
      <c r="AX57" s="1">
        <f t="shared" si="17"/>
        <v>0</v>
      </c>
      <c r="AY57" s="1">
        <f t="shared" si="17"/>
        <v>0</v>
      </c>
      <c r="AZ57" s="1">
        <f t="shared" si="17"/>
        <v>0</v>
      </c>
      <c r="BA57" s="1">
        <f t="shared" si="18"/>
        <v>0</v>
      </c>
      <c r="BB57" s="1">
        <f t="shared" si="18"/>
        <v>0</v>
      </c>
      <c r="BC57" s="1">
        <f t="shared" si="18"/>
        <v>0</v>
      </c>
      <c r="BD57" s="1">
        <f t="shared" si="18"/>
        <v>1</v>
      </c>
      <c r="BE57" s="1">
        <f t="shared" si="18"/>
        <v>0</v>
      </c>
      <c r="BF57" s="1">
        <f t="shared" si="18"/>
        <v>0</v>
      </c>
      <c r="BG57" s="1">
        <f t="shared" si="18"/>
        <v>0</v>
      </c>
      <c r="BH57" s="1">
        <f t="shared" si="18"/>
        <v>0</v>
      </c>
      <c r="BI57" s="1">
        <f t="shared" si="18"/>
        <v>0</v>
      </c>
      <c r="BJ57" s="1">
        <f t="shared" si="18"/>
        <v>0</v>
      </c>
      <c r="BK57" s="1">
        <f t="shared" si="18"/>
        <v>0</v>
      </c>
      <c r="BL57" s="1">
        <f t="shared" si="18"/>
        <v>0</v>
      </c>
      <c r="BM57" s="1">
        <f t="shared" si="18"/>
        <v>0</v>
      </c>
      <c r="BN57" s="1">
        <f t="shared" si="18"/>
        <v>0</v>
      </c>
      <c r="BO57" s="1">
        <f t="shared" si="18"/>
        <v>0</v>
      </c>
      <c r="BP57" s="1">
        <f t="shared" si="18"/>
        <v>0</v>
      </c>
      <c r="BQ57" s="1">
        <f t="shared" si="19"/>
        <v>0</v>
      </c>
      <c r="BR57" s="1">
        <f t="shared" si="19"/>
        <v>0</v>
      </c>
      <c r="BS57" s="1">
        <f t="shared" si="19"/>
        <v>0</v>
      </c>
      <c r="BT57" s="1">
        <f t="shared" si="19"/>
        <v>0</v>
      </c>
      <c r="BU57" s="1">
        <f t="shared" si="19"/>
        <v>0</v>
      </c>
      <c r="BV57" s="1">
        <f t="shared" si="19"/>
        <v>0</v>
      </c>
      <c r="BW57" s="1">
        <f t="shared" si="19"/>
        <v>0</v>
      </c>
      <c r="BX57" s="1">
        <f t="shared" si="19"/>
        <v>0</v>
      </c>
      <c r="BY57" s="1">
        <f t="shared" si="19"/>
        <v>0</v>
      </c>
      <c r="BZ57" s="1">
        <f t="shared" si="19"/>
        <v>0</v>
      </c>
      <c r="CA57" s="1">
        <f t="shared" si="19"/>
        <v>0</v>
      </c>
      <c r="CB57" s="1">
        <f t="shared" si="19"/>
        <v>0</v>
      </c>
      <c r="CC57" s="16">
        <f t="shared" si="19"/>
        <v>0</v>
      </c>
    </row>
    <row r="58" spans="2:81" x14ac:dyDescent="0.25">
      <c r="B58" s="89"/>
      <c r="C58" s="8" t="s">
        <v>1</v>
      </c>
      <c r="D58" s="22" t="s">
        <v>16</v>
      </c>
      <c r="E58" s="32" t="s">
        <v>178</v>
      </c>
      <c r="F58" s="1">
        <f t="shared" si="21"/>
        <v>0</v>
      </c>
      <c r="G58" s="1">
        <f t="shared" si="21"/>
        <v>0</v>
      </c>
      <c r="H58" s="1">
        <f t="shared" si="21"/>
        <v>0</v>
      </c>
      <c r="I58" s="1">
        <f t="shared" si="21"/>
        <v>0</v>
      </c>
      <c r="J58" s="1">
        <f t="shared" si="21"/>
        <v>0</v>
      </c>
      <c r="K58" s="1">
        <f t="shared" si="21"/>
        <v>0</v>
      </c>
      <c r="L58" s="1">
        <f t="shared" si="21"/>
        <v>0</v>
      </c>
      <c r="M58" s="1">
        <f t="shared" si="21"/>
        <v>0</v>
      </c>
      <c r="N58" s="1">
        <f t="shared" si="21"/>
        <v>0</v>
      </c>
      <c r="O58" s="1">
        <f t="shared" si="21"/>
        <v>0</v>
      </c>
      <c r="P58" s="1">
        <f t="shared" si="21"/>
        <v>0</v>
      </c>
      <c r="Q58" s="1">
        <f t="shared" si="21"/>
        <v>0</v>
      </c>
      <c r="R58" s="1">
        <f t="shared" si="21"/>
        <v>0</v>
      </c>
      <c r="S58" s="1">
        <f t="shared" si="21"/>
        <v>0</v>
      </c>
      <c r="T58" s="1">
        <f t="shared" si="21"/>
        <v>0</v>
      </c>
      <c r="U58" s="1">
        <f t="shared" si="21"/>
        <v>0</v>
      </c>
      <c r="V58" s="1">
        <f t="shared" si="20"/>
        <v>0</v>
      </c>
      <c r="W58" s="1">
        <f t="shared" si="20"/>
        <v>0</v>
      </c>
      <c r="X58" s="1">
        <f t="shared" si="20"/>
        <v>0</v>
      </c>
      <c r="Y58" s="1">
        <f t="shared" si="20"/>
        <v>0</v>
      </c>
      <c r="Z58" s="1">
        <f t="shared" si="20"/>
        <v>0</v>
      </c>
      <c r="AA58" s="1">
        <f t="shared" si="20"/>
        <v>0</v>
      </c>
      <c r="AB58" s="1">
        <f t="shared" si="20"/>
        <v>0</v>
      </c>
      <c r="AC58" s="1">
        <f t="shared" si="20"/>
        <v>0</v>
      </c>
      <c r="AD58" s="1">
        <f t="shared" si="20"/>
        <v>0</v>
      </c>
      <c r="AE58" s="1">
        <f t="shared" si="20"/>
        <v>0</v>
      </c>
      <c r="AF58" s="1">
        <f t="shared" si="20"/>
        <v>0</v>
      </c>
      <c r="AG58" s="1">
        <f t="shared" si="20"/>
        <v>0</v>
      </c>
      <c r="AH58" s="1">
        <f t="shared" si="20"/>
        <v>0</v>
      </c>
      <c r="AI58" s="1">
        <f t="shared" si="20"/>
        <v>0</v>
      </c>
      <c r="AJ58" s="1">
        <f t="shared" si="20"/>
        <v>0</v>
      </c>
      <c r="AK58" s="1">
        <f t="shared" si="17"/>
        <v>0</v>
      </c>
      <c r="AL58" s="1">
        <f t="shared" si="17"/>
        <v>0</v>
      </c>
      <c r="AM58" s="1">
        <f t="shared" si="17"/>
        <v>0</v>
      </c>
      <c r="AN58" s="1">
        <f t="shared" si="17"/>
        <v>0</v>
      </c>
      <c r="AO58" s="1">
        <f t="shared" si="17"/>
        <v>0</v>
      </c>
      <c r="AP58" s="1">
        <f t="shared" si="17"/>
        <v>0</v>
      </c>
      <c r="AQ58" s="1">
        <f t="shared" si="17"/>
        <v>0</v>
      </c>
      <c r="AR58" s="11">
        <f t="shared" si="17"/>
        <v>0</v>
      </c>
      <c r="AS58" s="1">
        <f t="shared" si="17"/>
        <v>0</v>
      </c>
      <c r="AT58" s="1">
        <f t="shared" si="17"/>
        <v>0</v>
      </c>
      <c r="AU58" s="1">
        <f t="shared" si="17"/>
        <v>0</v>
      </c>
      <c r="AV58" s="1">
        <f t="shared" si="17"/>
        <v>0</v>
      </c>
      <c r="AW58" s="1">
        <f t="shared" si="17"/>
        <v>0</v>
      </c>
      <c r="AX58" s="1">
        <f t="shared" si="17"/>
        <v>0</v>
      </c>
      <c r="AY58" s="1">
        <f t="shared" si="17"/>
        <v>0</v>
      </c>
      <c r="AZ58" s="1">
        <f t="shared" si="17"/>
        <v>0</v>
      </c>
      <c r="BA58" s="1">
        <f t="shared" si="18"/>
        <v>0</v>
      </c>
      <c r="BB58" s="1">
        <f t="shared" si="18"/>
        <v>0</v>
      </c>
      <c r="BC58" s="1">
        <f t="shared" si="18"/>
        <v>0</v>
      </c>
      <c r="BD58" s="1">
        <f t="shared" si="18"/>
        <v>0</v>
      </c>
      <c r="BE58" s="1">
        <f t="shared" si="18"/>
        <v>1</v>
      </c>
      <c r="BF58" s="1">
        <f t="shared" si="18"/>
        <v>0</v>
      </c>
      <c r="BG58" s="1">
        <f t="shared" si="18"/>
        <v>0</v>
      </c>
      <c r="BH58" s="1">
        <f t="shared" si="18"/>
        <v>0</v>
      </c>
      <c r="BI58" s="1">
        <f t="shared" si="18"/>
        <v>0</v>
      </c>
      <c r="BJ58" s="1">
        <f t="shared" si="18"/>
        <v>0</v>
      </c>
      <c r="BK58" s="1">
        <f t="shared" si="18"/>
        <v>0</v>
      </c>
      <c r="BL58" s="1">
        <f t="shared" si="18"/>
        <v>0</v>
      </c>
      <c r="BM58" s="1">
        <f t="shared" si="18"/>
        <v>0</v>
      </c>
      <c r="BN58" s="1">
        <f t="shared" si="18"/>
        <v>0</v>
      </c>
      <c r="BO58" s="1">
        <f t="shared" si="18"/>
        <v>0</v>
      </c>
      <c r="BP58" s="1">
        <f t="shared" si="18"/>
        <v>0</v>
      </c>
      <c r="BQ58" s="1">
        <f t="shared" si="19"/>
        <v>0</v>
      </c>
      <c r="BR58" s="1">
        <f t="shared" si="19"/>
        <v>0</v>
      </c>
      <c r="BS58" s="1">
        <f t="shared" si="19"/>
        <v>0</v>
      </c>
      <c r="BT58" s="1">
        <f t="shared" si="19"/>
        <v>0</v>
      </c>
      <c r="BU58" s="1">
        <f t="shared" si="19"/>
        <v>0</v>
      </c>
      <c r="BV58" s="1">
        <f t="shared" si="19"/>
        <v>0</v>
      </c>
      <c r="BW58" s="1">
        <f t="shared" si="19"/>
        <v>0</v>
      </c>
      <c r="BX58" s="1">
        <f t="shared" si="19"/>
        <v>0</v>
      </c>
      <c r="BY58" s="1">
        <f t="shared" si="19"/>
        <v>0</v>
      </c>
      <c r="BZ58" s="1">
        <f t="shared" si="19"/>
        <v>0</v>
      </c>
      <c r="CA58" s="1">
        <f t="shared" si="19"/>
        <v>0</v>
      </c>
      <c r="CB58" s="1">
        <f t="shared" si="19"/>
        <v>0</v>
      </c>
      <c r="CC58" s="16">
        <f t="shared" si="19"/>
        <v>0</v>
      </c>
    </row>
    <row r="59" spans="2:81" x14ac:dyDescent="0.25">
      <c r="B59" s="89"/>
      <c r="C59" s="8" t="s">
        <v>1</v>
      </c>
      <c r="D59" s="22" t="s">
        <v>17</v>
      </c>
      <c r="E59" s="32" t="s">
        <v>179</v>
      </c>
      <c r="F59" s="1">
        <f t="shared" si="21"/>
        <v>0</v>
      </c>
      <c r="G59" s="1">
        <f t="shared" si="21"/>
        <v>0</v>
      </c>
      <c r="H59" s="1">
        <f t="shared" si="21"/>
        <v>0</v>
      </c>
      <c r="I59" s="1">
        <f t="shared" si="21"/>
        <v>0</v>
      </c>
      <c r="J59" s="1">
        <f t="shared" si="21"/>
        <v>0</v>
      </c>
      <c r="K59" s="1">
        <f t="shared" si="21"/>
        <v>0</v>
      </c>
      <c r="L59" s="1">
        <f t="shared" si="21"/>
        <v>0</v>
      </c>
      <c r="M59" s="1">
        <f t="shared" si="21"/>
        <v>0</v>
      </c>
      <c r="N59" s="1">
        <f t="shared" si="21"/>
        <v>0</v>
      </c>
      <c r="O59" s="1">
        <f t="shared" si="21"/>
        <v>0</v>
      </c>
      <c r="P59" s="1">
        <f t="shared" si="21"/>
        <v>0</v>
      </c>
      <c r="Q59" s="1">
        <f t="shared" si="21"/>
        <v>0</v>
      </c>
      <c r="R59" s="1">
        <f t="shared" si="21"/>
        <v>0</v>
      </c>
      <c r="S59" s="1">
        <f t="shared" si="21"/>
        <v>0</v>
      </c>
      <c r="T59" s="1">
        <f t="shared" si="21"/>
        <v>0</v>
      </c>
      <c r="U59" s="1">
        <f t="shared" si="21"/>
        <v>0</v>
      </c>
      <c r="V59" s="1">
        <f t="shared" si="20"/>
        <v>0</v>
      </c>
      <c r="W59" s="1">
        <f t="shared" si="20"/>
        <v>0</v>
      </c>
      <c r="X59" s="1">
        <f t="shared" si="20"/>
        <v>0</v>
      </c>
      <c r="Y59" s="1">
        <f t="shared" si="20"/>
        <v>0</v>
      </c>
      <c r="Z59" s="1">
        <f t="shared" si="20"/>
        <v>0</v>
      </c>
      <c r="AA59" s="1">
        <f t="shared" si="20"/>
        <v>0</v>
      </c>
      <c r="AB59" s="1">
        <f t="shared" si="20"/>
        <v>0</v>
      </c>
      <c r="AC59" s="1">
        <f t="shared" si="20"/>
        <v>0</v>
      </c>
      <c r="AD59" s="1">
        <f t="shared" si="20"/>
        <v>0</v>
      </c>
      <c r="AE59" s="1">
        <f t="shared" si="20"/>
        <v>0</v>
      </c>
      <c r="AF59" s="1">
        <f t="shared" si="20"/>
        <v>0</v>
      </c>
      <c r="AG59" s="1">
        <f t="shared" si="20"/>
        <v>0</v>
      </c>
      <c r="AH59" s="1">
        <f t="shared" si="20"/>
        <v>0</v>
      </c>
      <c r="AI59" s="1">
        <f t="shared" si="20"/>
        <v>0</v>
      </c>
      <c r="AJ59" s="1">
        <f t="shared" si="20"/>
        <v>0</v>
      </c>
      <c r="AK59" s="1">
        <f t="shared" si="17"/>
        <v>0</v>
      </c>
      <c r="AL59" s="1">
        <f t="shared" si="17"/>
        <v>0</v>
      </c>
      <c r="AM59" s="1">
        <f t="shared" si="17"/>
        <v>0</v>
      </c>
      <c r="AN59" s="1">
        <f t="shared" si="17"/>
        <v>0</v>
      </c>
      <c r="AO59" s="1">
        <f t="shared" si="17"/>
        <v>0</v>
      </c>
      <c r="AP59" s="1">
        <f t="shared" si="17"/>
        <v>0</v>
      </c>
      <c r="AQ59" s="1">
        <f t="shared" si="17"/>
        <v>0</v>
      </c>
      <c r="AR59" s="11">
        <f t="shared" si="17"/>
        <v>0</v>
      </c>
      <c r="AS59" s="1">
        <f t="shared" si="17"/>
        <v>0</v>
      </c>
      <c r="AT59" s="1">
        <f t="shared" si="17"/>
        <v>0</v>
      </c>
      <c r="AU59" s="1">
        <f t="shared" si="17"/>
        <v>0</v>
      </c>
      <c r="AV59" s="1">
        <f t="shared" si="17"/>
        <v>0</v>
      </c>
      <c r="AW59" s="1">
        <f t="shared" si="17"/>
        <v>0</v>
      </c>
      <c r="AX59" s="1">
        <f t="shared" si="17"/>
        <v>0</v>
      </c>
      <c r="AY59" s="1">
        <f t="shared" si="17"/>
        <v>0</v>
      </c>
      <c r="AZ59" s="1">
        <f t="shared" si="17"/>
        <v>0</v>
      </c>
      <c r="BA59" s="1">
        <f t="shared" si="18"/>
        <v>0</v>
      </c>
      <c r="BB59" s="1">
        <f t="shared" si="18"/>
        <v>0</v>
      </c>
      <c r="BC59" s="1">
        <f t="shared" si="18"/>
        <v>0</v>
      </c>
      <c r="BD59" s="1">
        <f t="shared" si="18"/>
        <v>0</v>
      </c>
      <c r="BE59" s="1">
        <f t="shared" si="18"/>
        <v>0</v>
      </c>
      <c r="BF59" s="1">
        <f t="shared" si="18"/>
        <v>1</v>
      </c>
      <c r="BG59" s="1">
        <f t="shared" si="18"/>
        <v>0</v>
      </c>
      <c r="BH59" s="1">
        <f t="shared" si="18"/>
        <v>0</v>
      </c>
      <c r="BI59" s="1">
        <f t="shared" si="18"/>
        <v>0</v>
      </c>
      <c r="BJ59" s="1">
        <f t="shared" si="18"/>
        <v>0</v>
      </c>
      <c r="BK59" s="1">
        <f t="shared" si="18"/>
        <v>0</v>
      </c>
      <c r="BL59" s="1">
        <f t="shared" si="18"/>
        <v>0</v>
      </c>
      <c r="BM59" s="1">
        <f t="shared" si="18"/>
        <v>0</v>
      </c>
      <c r="BN59" s="1">
        <f t="shared" si="18"/>
        <v>0</v>
      </c>
      <c r="BO59" s="1">
        <f t="shared" si="18"/>
        <v>0</v>
      </c>
      <c r="BP59" s="1">
        <f t="shared" si="18"/>
        <v>0</v>
      </c>
      <c r="BQ59" s="1">
        <f t="shared" si="19"/>
        <v>0</v>
      </c>
      <c r="BR59" s="1">
        <f t="shared" si="19"/>
        <v>0</v>
      </c>
      <c r="BS59" s="1">
        <f t="shared" si="19"/>
        <v>0</v>
      </c>
      <c r="BT59" s="1">
        <f t="shared" si="19"/>
        <v>0</v>
      </c>
      <c r="BU59" s="1">
        <f t="shared" si="19"/>
        <v>0</v>
      </c>
      <c r="BV59" s="1">
        <f t="shared" si="19"/>
        <v>0</v>
      </c>
      <c r="BW59" s="1">
        <f t="shared" si="19"/>
        <v>0</v>
      </c>
      <c r="BX59" s="1">
        <f t="shared" si="19"/>
        <v>0</v>
      </c>
      <c r="BY59" s="1">
        <f t="shared" si="19"/>
        <v>0</v>
      </c>
      <c r="BZ59" s="1">
        <f t="shared" si="19"/>
        <v>0</v>
      </c>
      <c r="CA59" s="1">
        <f t="shared" si="19"/>
        <v>0</v>
      </c>
      <c r="CB59" s="1">
        <f t="shared" si="19"/>
        <v>0</v>
      </c>
      <c r="CC59" s="16">
        <f t="shared" si="19"/>
        <v>0</v>
      </c>
    </row>
    <row r="60" spans="2:81" x14ac:dyDescent="0.25">
      <c r="B60" s="89"/>
      <c r="C60" s="8" t="s">
        <v>1</v>
      </c>
      <c r="D60" s="22" t="s">
        <v>18</v>
      </c>
      <c r="E60" s="32" t="s">
        <v>195</v>
      </c>
      <c r="F60" s="1">
        <f t="shared" si="21"/>
        <v>0</v>
      </c>
      <c r="G60" s="1">
        <f t="shared" si="21"/>
        <v>0</v>
      </c>
      <c r="H60" s="1">
        <f t="shared" si="21"/>
        <v>0</v>
      </c>
      <c r="I60" s="1">
        <f t="shared" si="21"/>
        <v>0</v>
      </c>
      <c r="J60" s="1">
        <f t="shared" si="21"/>
        <v>0</v>
      </c>
      <c r="K60" s="1">
        <f t="shared" si="21"/>
        <v>0</v>
      </c>
      <c r="L60" s="1">
        <f t="shared" si="21"/>
        <v>0</v>
      </c>
      <c r="M60" s="1">
        <f t="shared" si="21"/>
        <v>0</v>
      </c>
      <c r="N60" s="1">
        <f t="shared" si="21"/>
        <v>0</v>
      </c>
      <c r="O60" s="1">
        <f t="shared" si="21"/>
        <v>0</v>
      </c>
      <c r="P60" s="1">
        <f t="shared" si="21"/>
        <v>0</v>
      </c>
      <c r="Q60" s="1">
        <f t="shared" si="21"/>
        <v>0</v>
      </c>
      <c r="R60" s="1">
        <f t="shared" si="21"/>
        <v>0</v>
      </c>
      <c r="S60" s="1">
        <f t="shared" si="21"/>
        <v>0</v>
      </c>
      <c r="T60" s="1">
        <f t="shared" si="21"/>
        <v>0</v>
      </c>
      <c r="U60" s="1">
        <f t="shared" si="21"/>
        <v>0</v>
      </c>
      <c r="V60" s="1">
        <f t="shared" si="20"/>
        <v>0</v>
      </c>
      <c r="W60" s="1">
        <f t="shared" si="20"/>
        <v>0</v>
      </c>
      <c r="X60" s="1">
        <f t="shared" si="20"/>
        <v>0</v>
      </c>
      <c r="Y60" s="1">
        <f t="shared" si="20"/>
        <v>0</v>
      </c>
      <c r="Z60" s="1">
        <f t="shared" si="20"/>
        <v>0</v>
      </c>
      <c r="AA60" s="1">
        <f t="shared" si="20"/>
        <v>0</v>
      </c>
      <c r="AB60" s="1">
        <f t="shared" si="20"/>
        <v>0</v>
      </c>
      <c r="AC60" s="1">
        <f t="shared" si="20"/>
        <v>0</v>
      </c>
      <c r="AD60" s="1">
        <f t="shared" si="20"/>
        <v>0</v>
      </c>
      <c r="AE60" s="1">
        <f t="shared" si="20"/>
        <v>0</v>
      </c>
      <c r="AF60" s="1">
        <f t="shared" si="20"/>
        <v>0</v>
      </c>
      <c r="AG60" s="1">
        <f t="shared" si="20"/>
        <v>0</v>
      </c>
      <c r="AH60" s="1">
        <f t="shared" si="20"/>
        <v>0</v>
      </c>
      <c r="AI60" s="1">
        <f t="shared" si="20"/>
        <v>0</v>
      </c>
      <c r="AJ60" s="1">
        <f t="shared" si="20"/>
        <v>0</v>
      </c>
      <c r="AK60" s="1">
        <f t="shared" si="17"/>
        <v>0</v>
      </c>
      <c r="AL60" s="1">
        <f t="shared" si="17"/>
        <v>0</v>
      </c>
      <c r="AM60" s="1">
        <f t="shared" si="17"/>
        <v>0</v>
      </c>
      <c r="AN60" s="1">
        <f t="shared" si="17"/>
        <v>0</v>
      </c>
      <c r="AO60" s="1">
        <f t="shared" si="17"/>
        <v>0</v>
      </c>
      <c r="AP60" s="1">
        <f t="shared" si="17"/>
        <v>0</v>
      </c>
      <c r="AQ60" s="1">
        <f t="shared" si="17"/>
        <v>0</v>
      </c>
      <c r="AR60" s="11">
        <f t="shared" si="17"/>
        <v>0</v>
      </c>
      <c r="AS60" s="1">
        <f t="shared" si="17"/>
        <v>0</v>
      </c>
      <c r="AT60" s="1">
        <f t="shared" si="17"/>
        <v>0</v>
      </c>
      <c r="AU60" s="1">
        <f t="shared" si="17"/>
        <v>0</v>
      </c>
      <c r="AV60" s="1">
        <f t="shared" si="17"/>
        <v>0</v>
      </c>
      <c r="AW60" s="1">
        <f t="shared" si="17"/>
        <v>0</v>
      </c>
      <c r="AX60" s="1">
        <f t="shared" si="17"/>
        <v>0</v>
      </c>
      <c r="AY60" s="1">
        <f t="shared" si="17"/>
        <v>0</v>
      </c>
      <c r="AZ60" s="1">
        <f t="shared" si="17"/>
        <v>0</v>
      </c>
      <c r="BA60" s="1">
        <f t="shared" si="18"/>
        <v>0</v>
      </c>
      <c r="BB60" s="1">
        <f t="shared" si="18"/>
        <v>0</v>
      </c>
      <c r="BC60" s="1">
        <f t="shared" si="18"/>
        <v>0</v>
      </c>
      <c r="BD60" s="1">
        <f t="shared" si="18"/>
        <v>0</v>
      </c>
      <c r="BE60" s="1">
        <f t="shared" si="18"/>
        <v>0</v>
      </c>
      <c r="BF60" s="1">
        <f t="shared" si="18"/>
        <v>0</v>
      </c>
      <c r="BG60" s="1">
        <f t="shared" si="18"/>
        <v>1</v>
      </c>
      <c r="BH60" s="1">
        <f t="shared" si="18"/>
        <v>0</v>
      </c>
      <c r="BI60" s="1">
        <f t="shared" si="18"/>
        <v>0</v>
      </c>
      <c r="BJ60" s="1">
        <f t="shared" si="18"/>
        <v>0</v>
      </c>
      <c r="BK60" s="1">
        <f t="shared" si="18"/>
        <v>0</v>
      </c>
      <c r="BL60" s="1">
        <f t="shared" si="18"/>
        <v>0</v>
      </c>
      <c r="BM60" s="1">
        <f t="shared" si="18"/>
        <v>0</v>
      </c>
      <c r="BN60" s="1">
        <f t="shared" si="18"/>
        <v>0</v>
      </c>
      <c r="BO60" s="1">
        <f t="shared" si="18"/>
        <v>0</v>
      </c>
      <c r="BP60" s="1">
        <f t="shared" si="18"/>
        <v>0</v>
      </c>
      <c r="BQ60" s="1">
        <f t="shared" si="19"/>
        <v>0</v>
      </c>
      <c r="BR60" s="1">
        <f t="shared" si="19"/>
        <v>0</v>
      </c>
      <c r="BS60" s="1">
        <f t="shared" si="19"/>
        <v>0</v>
      </c>
      <c r="BT60" s="1">
        <f t="shared" si="19"/>
        <v>0</v>
      </c>
      <c r="BU60" s="1">
        <f t="shared" si="19"/>
        <v>0</v>
      </c>
      <c r="BV60" s="1">
        <f t="shared" si="19"/>
        <v>0</v>
      </c>
      <c r="BW60" s="1">
        <f t="shared" si="19"/>
        <v>0</v>
      </c>
      <c r="BX60" s="1">
        <f t="shared" si="19"/>
        <v>0</v>
      </c>
      <c r="BY60" s="1">
        <f t="shared" si="19"/>
        <v>0</v>
      </c>
      <c r="BZ60" s="1">
        <f t="shared" si="19"/>
        <v>0</v>
      </c>
      <c r="CA60" s="1">
        <f t="shared" si="19"/>
        <v>0</v>
      </c>
      <c r="CB60" s="1">
        <f t="shared" si="19"/>
        <v>0</v>
      </c>
      <c r="CC60" s="16">
        <f t="shared" si="19"/>
        <v>0</v>
      </c>
    </row>
    <row r="61" spans="2:81" x14ac:dyDescent="0.25">
      <c r="B61" s="89"/>
      <c r="C61" s="8" t="s">
        <v>1</v>
      </c>
      <c r="D61" s="22" t="s">
        <v>19</v>
      </c>
      <c r="E61" s="32" t="s">
        <v>180</v>
      </c>
      <c r="F61" s="1">
        <f t="shared" si="21"/>
        <v>0</v>
      </c>
      <c r="G61" s="1">
        <f t="shared" si="21"/>
        <v>0</v>
      </c>
      <c r="H61" s="1">
        <f t="shared" si="21"/>
        <v>0</v>
      </c>
      <c r="I61" s="1">
        <f t="shared" si="21"/>
        <v>0</v>
      </c>
      <c r="J61" s="1">
        <f t="shared" si="21"/>
        <v>0</v>
      </c>
      <c r="K61" s="1">
        <f t="shared" si="21"/>
        <v>0</v>
      </c>
      <c r="L61" s="1">
        <f t="shared" si="21"/>
        <v>0</v>
      </c>
      <c r="M61" s="1">
        <f t="shared" si="21"/>
        <v>0</v>
      </c>
      <c r="N61" s="1">
        <f t="shared" si="21"/>
        <v>0</v>
      </c>
      <c r="O61" s="1">
        <f t="shared" si="21"/>
        <v>0</v>
      </c>
      <c r="P61" s="1">
        <f t="shared" si="21"/>
        <v>0</v>
      </c>
      <c r="Q61" s="1">
        <f t="shared" si="21"/>
        <v>0</v>
      </c>
      <c r="R61" s="1">
        <f t="shared" si="21"/>
        <v>0</v>
      </c>
      <c r="S61" s="1">
        <f t="shared" si="21"/>
        <v>0</v>
      </c>
      <c r="T61" s="1">
        <f t="shared" si="21"/>
        <v>0</v>
      </c>
      <c r="U61" s="1">
        <f t="shared" si="21"/>
        <v>0</v>
      </c>
      <c r="V61" s="1">
        <f t="shared" si="20"/>
        <v>0</v>
      </c>
      <c r="W61" s="1">
        <f t="shared" si="20"/>
        <v>0</v>
      </c>
      <c r="X61" s="1">
        <f t="shared" si="20"/>
        <v>0</v>
      </c>
      <c r="Y61" s="1">
        <f t="shared" si="20"/>
        <v>0</v>
      </c>
      <c r="Z61" s="1">
        <f t="shared" si="20"/>
        <v>0</v>
      </c>
      <c r="AA61" s="1">
        <f t="shared" si="20"/>
        <v>0</v>
      </c>
      <c r="AB61" s="1">
        <f t="shared" si="20"/>
        <v>0</v>
      </c>
      <c r="AC61" s="1">
        <f t="shared" si="20"/>
        <v>0</v>
      </c>
      <c r="AD61" s="1">
        <f t="shared" si="20"/>
        <v>0</v>
      </c>
      <c r="AE61" s="1">
        <f t="shared" si="20"/>
        <v>0</v>
      </c>
      <c r="AF61" s="1">
        <f t="shared" si="20"/>
        <v>0</v>
      </c>
      <c r="AG61" s="1">
        <f t="shared" si="20"/>
        <v>0</v>
      </c>
      <c r="AH61" s="1">
        <f t="shared" si="20"/>
        <v>0</v>
      </c>
      <c r="AI61" s="1">
        <f t="shared" si="20"/>
        <v>0</v>
      </c>
      <c r="AJ61" s="1">
        <f t="shared" si="20"/>
        <v>0</v>
      </c>
      <c r="AK61" s="1">
        <f t="shared" si="17"/>
        <v>0</v>
      </c>
      <c r="AL61" s="1">
        <f t="shared" si="17"/>
        <v>0</v>
      </c>
      <c r="AM61" s="1">
        <f t="shared" si="17"/>
        <v>0</v>
      </c>
      <c r="AN61" s="1">
        <f t="shared" si="17"/>
        <v>0</v>
      </c>
      <c r="AO61" s="1">
        <f t="shared" si="17"/>
        <v>0</v>
      </c>
      <c r="AP61" s="1">
        <f t="shared" si="17"/>
        <v>0</v>
      </c>
      <c r="AQ61" s="1">
        <f t="shared" si="17"/>
        <v>0</v>
      </c>
      <c r="AR61" s="11">
        <f t="shared" si="17"/>
        <v>0</v>
      </c>
      <c r="AS61" s="1">
        <f t="shared" si="17"/>
        <v>0</v>
      </c>
      <c r="AT61" s="1">
        <f t="shared" si="17"/>
        <v>0</v>
      </c>
      <c r="AU61" s="1">
        <f t="shared" si="17"/>
        <v>0</v>
      </c>
      <c r="AV61" s="1">
        <f t="shared" si="17"/>
        <v>0</v>
      </c>
      <c r="AW61" s="1">
        <f t="shared" si="17"/>
        <v>0</v>
      </c>
      <c r="AX61" s="1">
        <f t="shared" si="17"/>
        <v>0</v>
      </c>
      <c r="AY61" s="1">
        <f t="shared" si="17"/>
        <v>0</v>
      </c>
      <c r="AZ61" s="1">
        <f t="shared" si="17"/>
        <v>0</v>
      </c>
      <c r="BA61" s="1">
        <f t="shared" si="18"/>
        <v>0</v>
      </c>
      <c r="BB61" s="1">
        <f t="shared" si="18"/>
        <v>0</v>
      </c>
      <c r="BC61" s="1">
        <f t="shared" si="18"/>
        <v>0</v>
      </c>
      <c r="BD61" s="1">
        <f t="shared" si="18"/>
        <v>0</v>
      </c>
      <c r="BE61" s="1">
        <f t="shared" si="18"/>
        <v>0</v>
      </c>
      <c r="BF61" s="1">
        <f t="shared" si="18"/>
        <v>0</v>
      </c>
      <c r="BG61" s="1">
        <f t="shared" si="18"/>
        <v>0</v>
      </c>
      <c r="BH61" s="1">
        <f t="shared" si="18"/>
        <v>1</v>
      </c>
      <c r="BI61" s="1">
        <f t="shared" si="18"/>
        <v>0</v>
      </c>
      <c r="BJ61" s="1">
        <f t="shared" si="18"/>
        <v>0</v>
      </c>
      <c r="BK61" s="1">
        <f t="shared" si="18"/>
        <v>0</v>
      </c>
      <c r="BL61" s="1">
        <f t="shared" si="18"/>
        <v>0</v>
      </c>
      <c r="BM61" s="1">
        <f t="shared" si="18"/>
        <v>0</v>
      </c>
      <c r="BN61" s="1">
        <f t="shared" si="18"/>
        <v>0</v>
      </c>
      <c r="BO61" s="1">
        <f t="shared" si="18"/>
        <v>0</v>
      </c>
      <c r="BP61" s="1">
        <f t="shared" si="18"/>
        <v>0</v>
      </c>
      <c r="BQ61" s="1">
        <f t="shared" si="19"/>
        <v>0</v>
      </c>
      <c r="BR61" s="1">
        <f t="shared" si="19"/>
        <v>0</v>
      </c>
      <c r="BS61" s="1">
        <f t="shared" si="19"/>
        <v>0</v>
      </c>
      <c r="BT61" s="1">
        <f t="shared" si="19"/>
        <v>0</v>
      </c>
      <c r="BU61" s="1">
        <f t="shared" si="19"/>
        <v>0</v>
      </c>
      <c r="BV61" s="1">
        <f t="shared" si="19"/>
        <v>0</v>
      </c>
      <c r="BW61" s="1">
        <f t="shared" si="19"/>
        <v>0</v>
      </c>
      <c r="BX61" s="1">
        <f t="shared" si="19"/>
        <v>0</v>
      </c>
      <c r="BY61" s="1">
        <f t="shared" si="19"/>
        <v>0</v>
      </c>
      <c r="BZ61" s="1">
        <f t="shared" si="19"/>
        <v>0</v>
      </c>
      <c r="CA61" s="1">
        <f t="shared" si="19"/>
        <v>0</v>
      </c>
      <c r="CB61" s="1">
        <f t="shared" si="19"/>
        <v>0</v>
      </c>
      <c r="CC61" s="16">
        <f t="shared" si="19"/>
        <v>0</v>
      </c>
    </row>
    <row r="62" spans="2:81" x14ac:dyDescent="0.25">
      <c r="B62" s="89"/>
      <c r="C62" s="8" t="s">
        <v>1</v>
      </c>
      <c r="D62" s="22" t="s">
        <v>20</v>
      </c>
      <c r="E62" s="32" t="s">
        <v>123</v>
      </c>
      <c r="F62" s="1">
        <f t="shared" si="21"/>
        <v>0</v>
      </c>
      <c r="G62" s="1">
        <f t="shared" si="21"/>
        <v>0</v>
      </c>
      <c r="H62" s="1">
        <f t="shared" si="21"/>
        <v>0</v>
      </c>
      <c r="I62" s="1">
        <f t="shared" si="21"/>
        <v>0</v>
      </c>
      <c r="J62" s="1">
        <f t="shared" si="21"/>
        <v>0</v>
      </c>
      <c r="K62" s="1">
        <f t="shared" si="21"/>
        <v>0</v>
      </c>
      <c r="L62" s="1">
        <f t="shared" si="21"/>
        <v>0</v>
      </c>
      <c r="M62" s="1">
        <f t="shared" si="21"/>
        <v>0</v>
      </c>
      <c r="N62" s="1">
        <f t="shared" si="21"/>
        <v>0</v>
      </c>
      <c r="O62" s="1">
        <f t="shared" si="21"/>
        <v>0</v>
      </c>
      <c r="P62" s="1">
        <f t="shared" si="21"/>
        <v>0</v>
      </c>
      <c r="Q62" s="1">
        <f t="shared" si="21"/>
        <v>0</v>
      </c>
      <c r="R62" s="1">
        <f t="shared" si="21"/>
        <v>0</v>
      </c>
      <c r="S62" s="1">
        <f t="shared" si="21"/>
        <v>0</v>
      </c>
      <c r="T62" s="1">
        <f t="shared" si="21"/>
        <v>0</v>
      </c>
      <c r="U62" s="1">
        <f t="shared" si="21"/>
        <v>0</v>
      </c>
      <c r="V62" s="1">
        <f t="shared" si="20"/>
        <v>0</v>
      </c>
      <c r="W62" s="1">
        <f t="shared" si="20"/>
        <v>0</v>
      </c>
      <c r="X62" s="1">
        <f t="shared" si="20"/>
        <v>0</v>
      </c>
      <c r="Y62" s="1">
        <f t="shared" si="20"/>
        <v>0</v>
      </c>
      <c r="Z62" s="1">
        <f t="shared" si="20"/>
        <v>0</v>
      </c>
      <c r="AA62" s="1">
        <f t="shared" si="20"/>
        <v>0</v>
      </c>
      <c r="AB62" s="1">
        <f t="shared" si="20"/>
        <v>0</v>
      </c>
      <c r="AC62" s="1">
        <f t="shared" si="20"/>
        <v>0</v>
      </c>
      <c r="AD62" s="1">
        <f t="shared" si="20"/>
        <v>0</v>
      </c>
      <c r="AE62" s="1">
        <f t="shared" si="20"/>
        <v>0</v>
      </c>
      <c r="AF62" s="1">
        <f t="shared" si="20"/>
        <v>0</v>
      </c>
      <c r="AG62" s="1">
        <f t="shared" si="20"/>
        <v>0</v>
      </c>
      <c r="AH62" s="1">
        <f t="shared" si="20"/>
        <v>0</v>
      </c>
      <c r="AI62" s="1">
        <f t="shared" si="20"/>
        <v>0</v>
      </c>
      <c r="AJ62" s="1">
        <f t="shared" si="20"/>
        <v>0</v>
      </c>
      <c r="AK62" s="1">
        <f t="shared" si="17"/>
        <v>0</v>
      </c>
      <c r="AL62" s="1">
        <f t="shared" si="17"/>
        <v>0</v>
      </c>
      <c r="AM62" s="1">
        <f t="shared" si="17"/>
        <v>0</v>
      </c>
      <c r="AN62" s="1">
        <f t="shared" si="17"/>
        <v>0</v>
      </c>
      <c r="AO62" s="1">
        <f t="shared" si="17"/>
        <v>0</v>
      </c>
      <c r="AP62" s="1">
        <f t="shared" si="17"/>
        <v>0</v>
      </c>
      <c r="AQ62" s="1">
        <f t="shared" si="17"/>
        <v>0</v>
      </c>
      <c r="AR62" s="11">
        <f t="shared" si="17"/>
        <v>0</v>
      </c>
      <c r="AS62" s="1">
        <f t="shared" si="17"/>
        <v>0</v>
      </c>
      <c r="AT62" s="1">
        <f t="shared" si="17"/>
        <v>0</v>
      </c>
      <c r="AU62" s="1">
        <f t="shared" si="17"/>
        <v>0</v>
      </c>
      <c r="AV62" s="1">
        <f t="shared" si="17"/>
        <v>0</v>
      </c>
      <c r="AW62" s="1">
        <f t="shared" si="17"/>
        <v>0</v>
      </c>
      <c r="AX62" s="1">
        <f t="shared" si="17"/>
        <v>0</v>
      </c>
      <c r="AY62" s="1">
        <f t="shared" si="17"/>
        <v>0</v>
      </c>
      <c r="AZ62" s="1">
        <f t="shared" si="17"/>
        <v>0</v>
      </c>
      <c r="BA62" s="1">
        <f t="shared" si="18"/>
        <v>0</v>
      </c>
      <c r="BB62" s="1">
        <f t="shared" si="18"/>
        <v>0</v>
      </c>
      <c r="BC62" s="1">
        <f t="shared" si="18"/>
        <v>0</v>
      </c>
      <c r="BD62" s="1">
        <f t="shared" si="18"/>
        <v>0</v>
      </c>
      <c r="BE62" s="1">
        <f t="shared" si="18"/>
        <v>0</v>
      </c>
      <c r="BF62" s="1">
        <f t="shared" si="18"/>
        <v>0</v>
      </c>
      <c r="BG62" s="1">
        <f t="shared" si="18"/>
        <v>0</v>
      </c>
      <c r="BH62" s="1">
        <f t="shared" si="18"/>
        <v>0</v>
      </c>
      <c r="BI62" s="1">
        <f t="shared" si="18"/>
        <v>1</v>
      </c>
      <c r="BJ62" s="1">
        <f t="shared" si="18"/>
        <v>0</v>
      </c>
      <c r="BK62" s="1">
        <f t="shared" si="18"/>
        <v>0</v>
      </c>
      <c r="BL62" s="1">
        <f t="shared" si="18"/>
        <v>0</v>
      </c>
      <c r="BM62" s="1">
        <f t="shared" si="18"/>
        <v>0</v>
      </c>
      <c r="BN62" s="1">
        <f t="shared" si="18"/>
        <v>0</v>
      </c>
      <c r="BO62" s="1">
        <f t="shared" si="18"/>
        <v>0</v>
      </c>
      <c r="BP62" s="1">
        <f t="shared" si="18"/>
        <v>0</v>
      </c>
      <c r="BQ62" s="1">
        <f t="shared" si="19"/>
        <v>0</v>
      </c>
      <c r="BR62" s="1">
        <f t="shared" si="19"/>
        <v>0</v>
      </c>
      <c r="BS62" s="1">
        <f t="shared" si="19"/>
        <v>0</v>
      </c>
      <c r="BT62" s="1">
        <f t="shared" si="19"/>
        <v>0</v>
      </c>
      <c r="BU62" s="1">
        <f t="shared" si="19"/>
        <v>0</v>
      </c>
      <c r="BV62" s="1">
        <f t="shared" si="19"/>
        <v>0</v>
      </c>
      <c r="BW62" s="1">
        <f t="shared" si="19"/>
        <v>0</v>
      </c>
      <c r="BX62" s="1">
        <f t="shared" si="19"/>
        <v>0</v>
      </c>
      <c r="BY62" s="1">
        <f t="shared" si="19"/>
        <v>0</v>
      </c>
      <c r="BZ62" s="1">
        <f t="shared" si="19"/>
        <v>0</v>
      </c>
      <c r="CA62" s="1">
        <f t="shared" si="19"/>
        <v>0</v>
      </c>
      <c r="CB62" s="1">
        <f t="shared" si="19"/>
        <v>0</v>
      </c>
      <c r="CC62" s="16">
        <f t="shared" si="19"/>
        <v>0</v>
      </c>
    </row>
    <row r="63" spans="2:81" x14ac:dyDescent="0.25">
      <c r="B63" s="89"/>
      <c r="C63" s="8" t="s">
        <v>1</v>
      </c>
      <c r="D63" s="22" t="s">
        <v>21</v>
      </c>
      <c r="E63" s="32" t="s">
        <v>124</v>
      </c>
      <c r="F63" s="1">
        <f t="shared" si="21"/>
        <v>0</v>
      </c>
      <c r="G63" s="1">
        <f t="shared" si="21"/>
        <v>0</v>
      </c>
      <c r="H63" s="1">
        <f t="shared" si="21"/>
        <v>0</v>
      </c>
      <c r="I63" s="1">
        <f t="shared" si="21"/>
        <v>0</v>
      </c>
      <c r="J63" s="1">
        <f t="shared" si="21"/>
        <v>0</v>
      </c>
      <c r="K63" s="1">
        <f t="shared" si="21"/>
        <v>0</v>
      </c>
      <c r="L63" s="1">
        <f t="shared" si="21"/>
        <v>0</v>
      </c>
      <c r="M63" s="1">
        <f t="shared" si="21"/>
        <v>0</v>
      </c>
      <c r="N63" s="1">
        <f t="shared" si="21"/>
        <v>0</v>
      </c>
      <c r="O63" s="1">
        <f t="shared" si="21"/>
        <v>0</v>
      </c>
      <c r="P63" s="1">
        <f t="shared" si="21"/>
        <v>0</v>
      </c>
      <c r="Q63" s="1">
        <f t="shared" si="21"/>
        <v>0</v>
      </c>
      <c r="R63" s="1">
        <f t="shared" si="21"/>
        <v>0</v>
      </c>
      <c r="S63" s="1">
        <f t="shared" si="21"/>
        <v>0</v>
      </c>
      <c r="T63" s="1">
        <f t="shared" si="21"/>
        <v>0</v>
      </c>
      <c r="U63" s="1">
        <f t="shared" si="21"/>
        <v>0</v>
      </c>
      <c r="V63" s="1">
        <f t="shared" si="20"/>
        <v>0</v>
      </c>
      <c r="W63" s="1">
        <f t="shared" si="20"/>
        <v>0</v>
      </c>
      <c r="X63" s="1">
        <f t="shared" si="20"/>
        <v>0</v>
      </c>
      <c r="Y63" s="1">
        <f t="shared" si="20"/>
        <v>0</v>
      </c>
      <c r="Z63" s="1">
        <f t="shared" si="20"/>
        <v>0</v>
      </c>
      <c r="AA63" s="1">
        <f t="shared" si="20"/>
        <v>0</v>
      </c>
      <c r="AB63" s="1">
        <f t="shared" si="20"/>
        <v>0</v>
      </c>
      <c r="AC63" s="1">
        <f t="shared" si="20"/>
        <v>0</v>
      </c>
      <c r="AD63" s="1">
        <f t="shared" si="20"/>
        <v>0</v>
      </c>
      <c r="AE63" s="1">
        <f t="shared" si="20"/>
        <v>0</v>
      </c>
      <c r="AF63" s="1">
        <f t="shared" si="20"/>
        <v>0</v>
      </c>
      <c r="AG63" s="1">
        <f t="shared" si="20"/>
        <v>0</v>
      </c>
      <c r="AH63" s="1">
        <f t="shared" si="20"/>
        <v>0</v>
      </c>
      <c r="AI63" s="1">
        <f t="shared" si="20"/>
        <v>0</v>
      </c>
      <c r="AJ63" s="1">
        <f t="shared" si="20"/>
        <v>0</v>
      </c>
      <c r="AK63" s="1">
        <f t="shared" si="17"/>
        <v>0</v>
      </c>
      <c r="AL63" s="1">
        <f t="shared" si="17"/>
        <v>0</v>
      </c>
      <c r="AM63" s="1">
        <f t="shared" si="17"/>
        <v>0</v>
      </c>
      <c r="AN63" s="1">
        <f t="shared" si="17"/>
        <v>0</v>
      </c>
      <c r="AO63" s="1">
        <f t="shared" si="17"/>
        <v>0</v>
      </c>
      <c r="AP63" s="1">
        <f t="shared" si="17"/>
        <v>0</v>
      </c>
      <c r="AQ63" s="1">
        <f t="shared" si="17"/>
        <v>0</v>
      </c>
      <c r="AR63" s="11">
        <f t="shared" si="17"/>
        <v>0</v>
      </c>
      <c r="AS63" s="1">
        <f t="shared" si="17"/>
        <v>0</v>
      </c>
      <c r="AT63" s="1">
        <f t="shared" si="17"/>
        <v>0</v>
      </c>
      <c r="AU63" s="1">
        <f t="shared" si="17"/>
        <v>0</v>
      </c>
      <c r="AV63" s="1">
        <f t="shared" si="17"/>
        <v>0</v>
      </c>
      <c r="AW63" s="1">
        <f t="shared" si="17"/>
        <v>0</v>
      </c>
      <c r="AX63" s="1">
        <f t="shared" si="17"/>
        <v>0</v>
      </c>
      <c r="AY63" s="1">
        <f t="shared" si="17"/>
        <v>0</v>
      </c>
      <c r="AZ63" s="1">
        <f t="shared" si="17"/>
        <v>0</v>
      </c>
      <c r="BA63" s="1">
        <f t="shared" si="18"/>
        <v>0</v>
      </c>
      <c r="BB63" s="1">
        <f t="shared" si="18"/>
        <v>0</v>
      </c>
      <c r="BC63" s="1">
        <f t="shared" si="18"/>
        <v>0</v>
      </c>
      <c r="BD63" s="1">
        <f t="shared" si="18"/>
        <v>0</v>
      </c>
      <c r="BE63" s="1">
        <f t="shared" si="18"/>
        <v>0</v>
      </c>
      <c r="BF63" s="1">
        <f t="shared" si="18"/>
        <v>0</v>
      </c>
      <c r="BG63" s="1">
        <f t="shared" si="18"/>
        <v>0</v>
      </c>
      <c r="BH63" s="1">
        <f t="shared" si="18"/>
        <v>0</v>
      </c>
      <c r="BI63" s="1">
        <f t="shared" si="18"/>
        <v>0</v>
      </c>
      <c r="BJ63" s="1">
        <f t="shared" si="18"/>
        <v>1</v>
      </c>
      <c r="BK63" s="1">
        <f t="shared" si="18"/>
        <v>0</v>
      </c>
      <c r="BL63" s="1">
        <f t="shared" si="18"/>
        <v>0</v>
      </c>
      <c r="BM63" s="1">
        <f t="shared" si="18"/>
        <v>0</v>
      </c>
      <c r="BN63" s="1">
        <f t="shared" si="18"/>
        <v>0</v>
      </c>
      <c r="BO63" s="1">
        <f t="shared" si="18"/>
        <v>0</v>
      </c>
      <c r="BP63" s="1">
        <f t="shared" si="18"/>
        <v>0</v>
      </c>
      <c r="BQ63" s="1">
        <f t="shared" si="19"/>
        <v>0</v>
      </c>
      <c r="BR63" s="1">
        <f t="shared" si="19"/>
        <v>0</v>
      </c>
      <c r="BS63" s="1">
        <f t="shared" si="19"/>
        <v>0</v>
      </c>
      <c r="BT63" s="1">
        <f t="shared" si="19"/>
        <v>0</v>
      </c>
      <c r="BU63" s="1">
        <f t="shared" si="19"/>
        <v>0</v>
      </c>
      <c r="BV63" s="1">
        <f t="shared" si="19"/>
        <v>0</v>
      </c>
      <c r="BW63" s="1">
        <f t="shared" si="19"/>
        <v>0</v>
      </c>
      <c r="BX63" s="1">
        <f t="shared" si="19"/>
        <v>0</v>
      </c>
      <c r="BY63" s="1">
        <f t="shared" si="19"/>
        <v>0</v>
      </c>
      <c r="BZ63" s="1">
        <f t="shared" si="19"/>
        <v>0</v>
      </c>
      <c r="CA63" s="1">
        <f t="shared" si="19"/>
        <v>0</v>
      </c>
      <c r="CB63" s="1">
        <f t="shared" si="19"/>
        <v>0</v>
      </c>
      <c r="CC63" s="16">
        <f t="shared" si="19"/>
        <v>0</v>
      </c>
    </row>
    <row r="64" spans="2:81" x14ac:dyDescent="0.25">
      <c r="B64" s="89"/>
      <c r="C64" s="8" t="s">
        <v>1</v>
      </c>
      <c r="D64" s="22" t="s">
        <v>22</v>
      </c>
      <c r="E64" s="32" t="s">
        <v>125</v>
      </c>
      <c r="F64" s="1">
        <f t="shared" si="21"/>
        <v>0</v>
      </c>
      <c r="G64" s="1">
        <f t="shared" si="21"/>
        <v>0</v>
      </c>
      <c r="H64" s="1">
        <f t="shared" si="21"/>
        <v>0</v>
      </c>
      <c r="I64" s="1">
        <f t="shared" si="21"/>
        <v>0</v>
      </c>
      <c r="J64" s="1">
        <f t="shared" si="21"/>
        <v>0</v>
      </c>
      <c r="K64" s="1">
        <f t="shared" si="21"/>
        <v>0</v>
      </c>
      <c r="L64" s="1">
        <f t="shared" si="21"/>
        <v>0</v>
      </c>
      <c r="M64" s="1">
        <f t="shared" si="21"/>
        <v>0</v>
      </c>
      <c r="N64" s="1">
        <f t="shared" si="21"/>
        <v>0</v>
      </c>
      <c r="O64" s="1">
        <f t="shared" si="21"/>
        <v>0</v>
      </c>
      <c r="P64" s="1">
        <f t="shared" si="21"/>
        <v>0</v>
      </c>
      <c r="Q64" s="1">
        <f t="shared" si="21"/>
        <v>0</v>
      </c>
      <c r="R64" s="1">
        <f t="shared" si="21"/>
        <v>0</v>
      </c>
      <c r="S64" s="1">
        <f t="shared" si="21"/>
        <v>0</v>
      </c>
      <c r="T64" s="1">
        <f t="shared" si="21"/>
        <v>0</v>
      </c>
      <c r="U64" s="1">
        <f t="shared" si="21"/>
        <v>0</v>
      </c>
      <c r="V64" s="1">
        <f t="shared" si="20"/>
        <v>0</v>
      </c>
      <c r="W64" s="1">
        <f t="shared" si="20"/>
        <v>0</v>
      </c>
      <c r="X64" s="1">
        <f t="shared" si="20"/>
        <v>0</v>
      </c>
      <c r="Y64" s="1">
        <f t="shared" si="20"/>
        <v>0</v>
      </c>
      <c r="Z64" s="1">
        <f t="shared" si="20"/>
        <v>0</v>
      </c>
      <c r="AA64" s="1">
        <f t="shared" si="20"/>
        <v>0</v>
      </c>
      <c r="AB64" s="1">
        <f t="shared" si="20"/>
        <v>0</v>
      </c>
      <c r="AC64" s="1">
        <f t="shared" si="20"/>
        <v>0</v>
      </c>
      <c r="AD64" s="1">
        <f t="shared" si="20"/>
        <v>0</v>
      </c>
      <c r="AE64" s="1">
        <f t="shared" si="20"/>
        <v>0</v>
      </c>
      <c r="AF64" s="1">
        <f t="shared" si="20"/>
        <v>0</v>
      </c>
      <c r="AG64" s="1">
        <f t="shared" si="20"/>
        <v>0</v>
      </c>
      <c r="AH64" s="1">
        <f t="shared" si="20"/>
        <v>0</v>
      </c>
      <c r="AI64" s="1">
        <f t="shared" si="20"/>
        <v>0</v>
      </c>
      <c r="AJ64" s="1">
        <f t="shared" si="20"/>
        <v>0</v>
      </c>
      <c r="AK64" s="1">
        <f t="shared" si="17"/>
        <v>0</v>
      </c>
      <c r="AL64" s="1">
        <f t="shared" si="17"/>
        <v>0</v>
      </c>
      <c r="AM64" s="1">
        <f t="shared" si="17"/>
        <v>0</v>
      </c>
      <c r="AN64" s="1">
        <f t="shared" si="17"/>
        <v>0</v>
      </c>
      <c r="AO64" s="1">
        <f t="shared" si="17"/>
        <v>0</v>
      </c>
      <c r="AP64" s="1">
        <f t="shared" si="17"/>
        <v>0</v>
      </c>
      <c r="AQ64" s="1">
        <f t="shared" si="17"/>
        <v>0</v>
      </c>
      <c r="AR64" s="11">
        <f t="shared" si="17"/>
        <v>0</v>
      </c>
      <c r="AS64" s="1">
        <f t="shared" si="17"/>
        <v>0</v>
      </c>
      <c r="AT64" s="1">
        <f t="shared" si="17"/>
        <v>0</v>
      </c>
      <c r="AU64" s="1">
        <f t="shared" si="17"/>
        <v>0</v>
      </c>
      <c r="AV64" s="1">
        <f t="shared" si="17"/>
        <v>0</v>
      </c>
      <c r="AW64" s="1">
        <f t="shared" si="17"/>
        <v>0</v>
      </c>
      <c r="AX64" s="1">
        <f t="shared" si="17"/>
        <v>0</v>
      </c>
      <c r="AY64" s="1">
        <f t="shared" si="17"/>
        <v>0</v>
      </c>
      <c r="AZ64" s="1">
        <f t="shared" si="17"/>
        <v>0</v>
      </c>
      <c r="BA64" s="1">
        <f t="shared" si="18"/>
        <v>0</v>
      </c>
      <c r="BB64" s="1">
        <f t="shared" si="18"/>
        <v>0</v>
      </c>
      <c r="BC64" s="1">
        <f t="shared" si="18"/>
        <v>0</v>
      </c>
      <c r="BD64" s="1">
        <f t="shared" si="18"/>
        <v>0</v>
      </c>
      <c r="BE64" s="1">
        <f t="shared" si="18"/>
        <v>0</v>
      </c>
      <c r="BF64" s="1">
        <f t="shared" si="18"/>
        <v>0</v>
      </c>
      <c r="BG64" s="1">
        <f t="shared" si="18"/>
        <v>0</v>
      </c>
      <c r="BH64" s="1">
        <f t="shared" si="18"/>
        <v>0</v>
      </c>
      <c r="BI64" s="1">
        <f t="shared" si="18"/>
        <v>0</v>
      </c>
      <c r="BJ64" s="1">
        <f t="shared" si="18"/>
        <v>0</v>
      </c>
      <c r="BK64" s="1">
        <f t="shared" si="18"/>
        <v>1</v>
      </c>
      <c r="BL64" s="1">
        <f t="shared" si="18"/>
        <v>0</v>
      </c>
      <c r="BM64" s="1">
        <f t="shared" si="18"/>
        <v>0</v>
      </c>
      <c r="BN64" s="1">
        <f t="shared" si="18"/>
        <v>0</v>
      </c>
      <c r="BO64" s="1">
        <f t="shared" si="18"/>
        <v>0</v>
      </c>
      <c r="BP64" s="1">
        <f t="shared" si="18"/>
        <v>0</v>
      </c>
      <c r="BQ64" s="1">
        <f t="shared" si="19"/>
        <v>0</v>
      </c>
      <c r="BR64" s="1">
        <f t="shared" si="19"/>
        <v>0</v>
      </c>
      <c r="BS64" s="1">
        <f t="shared" si="19"/>
        <v>0</v>
      </c>
      <c r="BT64" s="1">
        <f t="shared" si="19"/>
        <v>0</v>
      </c>
      <c r="BU64" s="1">
        <f t="shared" si="19"/>
        <v>0</v>
      </c>
      <c r="BV64" s="1">
        <f t="shared" si="19"/>
        <v>0</v>
      </c>
      <c r="BW64" s="1">
        <f t="shared" si="19"/>
        <v>0</v>
      </c>
      <c r="BX64" s="1">
        <f t="shared" si="19"/>
        <v>0</v>
      </c>
      <c r="BY64" s="1">
        <f t="shared" si="19"/>
        <v>0</v>
      </c>
      <c r="BZ64" s="1">
        <f t="shared" si="19"/>
        <v>0</v>
      </c>
      <c r="CA64" s="1">
        <f t="shared" si="19"/>
        <v>0</v>
      </c>
      <c r="CB64" s="1">
        <f t="shared" si="19"/>
        <v>0</v>
      </c>
      <c r="CC64" s="16">
        <f t="shared" si="19"/>
        <v>0</v>
      </c>
    </row>
    <row r="65" spans="2:81" x14ac:dyDescent="0.25">
      <c r="B65" s="89"/>
      <c r="C65" s="8" t="s">
        <v>1</v>
      </c>
      <c r="D65" s="22" t="s">
        <v>23</v>
      </c>
      <c r="E65" s="32" t="s">
        <v>173</v>
      </c>
      <c r="F65" s="1">
        <f t="shared" si="21"/>
        <v>0</v>
      </c>
      <c r="G65" s="1">
        <f t="shared" si="21"/>
        <v>0</v>
      </c>
      <c r="H65" s="1">
        <f t="shared" si="21"/>
        <v>0</v>
      </c>
      <c r="I65" s="1">
        <f t="shared" si="21"/>
        <v>0</v>
      </c>
      <c r="J65" s="1">
        <f t="shared" si="21"/>
        <v>0</v>
      </c>
      <c r="K65" s="1">
        <f t="shared" si="21"/>
        <v>0</v>
      </c>
      <c r="L65" s="1">
        <f t="shared" si="21"/>
        <v>0</v>
      </c>
      <c r="M65" s="1">
        <f t="shared" si="21"/>
        <v>0</v>
      </c>
      <c r="N65" s="1">
        <f t="shared" si="21"/>
        <v>0</v>
      </c>
      <c r="O65" s="1">
        <f t="shared" si="21"/>
        <v>0</v>
      </c>
      <c r="P65" s="1">
        <f t="shared" si="21"/>
        <v>0</v>
      </c>
      <c r="Q65" s="1">
        <f t="shared" si="21"/>
        <v>0</v>
      </c>
      <c r="R65" s="1">
        <f t="shared" si="21"/>
        <v>0</v>
      </c>
      <c r="S65" s="1">
        <f t="shared" si="21"/>
        <v>0</v>
      </c>
      <c r="T65" s="1">
        <f t="shared" si="21"/>
        <v>0</v>
      </c>
      <c r="U65" s="1">
        <f t="shared" si="21"/>
        <v>0</v>
      </c>
      <c r="V65" s="1">
        <f t="shared" si="20"/>
        <v>0</v>
      </c>
      <c r="W65" s="1">
        <f t="shared" si="20"/>
        <v>0</v>
      </c>
      <c r="X65" s="1">
        <f t="shared" si="20"/>
        <v>0</v>
      </c>
      <c r="Y65" s="1">
        <f t="shared" si="20"/>
        <v>0</v>
      </c>
      <c r="Z65" s="1">
        <f t="shared" si="20"/>
        <v>0</v>
      </c>
      <c r="AA65" s="1">
        <f t="shared" si="20"/>
        <v>0</v>
      </c>
      <c r="AB65" s="1">
        <f t="shared" si="20"/>
        <v>0</v>
      </c>
      <c r="AC65" s="1">
        <f t="shared" si="20"/>
        <v>0</v>
      </c>
      <c r="AD65" s="1">
        <f t="shared" si="20"/>
        <v>0</v>
      </c>
      <c r="AE65" s="1">
        <f t="shared" si="20"/>
        <v>0</v>
      </c>
      <c r="AF65" s="1">
        <f t="shared" si="20"/>
        <v>0</v>
      </c>
      <c r="AG65" s="1">
        <f t="shared" si="20"/>
        <v>0</v>
      </c>
      <c r="AH65" s="1">
        <f t="shared" si="20"/>
        <v>0</v>
      </c>
      <c r="AI65" s="1">
        <f t="shared" si="20"/>
        <v>0</v>
      </c>
      <c r="AJ65" s="1">
        <f t="shared" si="20"/>
        <v>0</v>
      </c>
      <c r="AK65" s="1">
        <f t="shared" si="17"/>
        <v>0</v>
      </c>
      <c r="AL65" s="1">
        <f t="shared" si="17"/>
        <v>0</v>
      </c>
      <c r="AM65" s="1">
        <f t="shared" si="17"/>
        <v>0</v>
      </c>
      <c r="AN65" s="1">
        <f t="shared" si="17"/>
        <v>0</v>
      </c>
      <c r="AO65" s="1">
        <f t="shared" si="17"/>
        <v>0</v>
      </c>
      <c r="AP65" s="1">
        <f t="shared" si="17"/>
        <v>0</v>
      </c>
      <c r="AQ65" s="1">
        <f t="shared" si="17"/>
        <v>0</v>
      </c>
      <c r="AR65" s="11">
        <f t="shared" si="17"/>
        <v>0</v>
      </c>
      <c r="AS65" s="1">
        <f t="shared" si="17"/>
        <v>0</v>
      </c>
      <c r="AT65" s="1">
        <f t="shared" si="17"/>
        <v>0</v>
      </c>
      <c r="AU65" s="1">
        <f t="shared" si="17"/>
        <v>0</v>
      </c>
      <c r="AV65" s="1">
        <f t="shared" si="17"/>
        <v>0</v>
      </c>
      <c r="AW65" s="1">
        <f t="shared" si="17"/>
        <v>0</v>
      </c>
      <c r="AX65" s="1">
        <f t="shared" si="17"/>
        <v>0</v>
      </c>
      <c r="AY65" s="1">
        <f t="shared" si="17"/>
        <v>0</v>
      </c>
      <c r="AZ65" s="1">
        <f t="shared" si="17"/>
        <v>0</v>
      </c>
      <c r="BA65" s="1">
        <f t="shared" si="18"/>
        <v>0</v>
      </c>
      <c r="BB65" s="1">
        <f t="shared" si="18"/>
        <v>0</v>
      </c>
      <c r="BC65" s="1">
        <f t="shared" si="18"/>
        <v>0</v>
      </c>
      <c r="BD65" s="1">
        <f t="shared" si="18"/>
        <v>0</v>
      </c>
      <c r="BE65" s="1">
        <f t="shared" si="18"/>
        <v>0</v>
      </c>
      <c r="BF65" s="1">
        <f t="shared" si="18"/>
        <v>0</v>
      </c>
      <c r="BG65" s="1">
        <f t="shared" si="18"/>
        <v>0</v>
      </c>
      <c r="BH65" s="1">
        <f t="shared" si="18"/>
        <v>0</v>
      </c>
      <c r="BI65" s="1">
        <f t="shared" si="18"/>
        <v>0</v>
      </c>
      <c r="BJ65" s="1">
        <f t="shared" si="18"/>
        <v>0</v>
      </c>
      <c r="BK65" s="1">
        <f t="shared" si="18"/>
        <v>0</v>
      </c>
      <c r="BL65" s="1">
        <f t="shared" si="18"/>
        <v>1</v>
      </c>
      <c r="BM65" s="1">
        <f t="shared" si="18"/>
        <v>0</v>
      </c>
      <c r="BN65" s="1">
        <f t="shared" si="18"/>
        <v>0</v>
      </c>
      <c r="BO65" s="1">
        <f t="shared" si="18"/>
        <v>0</v>
      </c>
      <c r="BP65" s="1">
        <f t="shared" si="18"/>
        <v>0</v>
      </c>
      <c r="BQ65" s="1">
        <f t="shared" si="19"/>
        <v>0</v>
      </c>
      <c r="BR65" s="1">
        <f t="shared" si="19"/>
        <v>0</v>
      </c>
      <c r="BS65" s="1">
        <f t="shared" si="19"/>
        <v>0</v>
      </c>
      <c r="BT65" s="1">
        <f t="shared" si="19"/>
        <v>0</v>
      </c>
      <c r="BU65" s="1">
        <f t="shared" si="19"/>
        <v>0</v>
      </c>
      <c r="BV65" s="1">
        <f t="shared" si="19"/>
        <v>0</v>
      </c>
      <c r="BW65" s="1">
        <f t="shared" si="19"/>
        <v>0</v>
      </c>
      <c r="BX65" s="1">
        <f t="shared" si="19"/>
        <v>0</v>
      </c>
      <c r="BY65" s="1">
        <f t="shared" si="19"/>
        <v>0</v>
      </c>
      <c r="BZ65" s="1">
        <f t="shared" si="19"/>
        <v>0</v>
      </c>
      <c r="CA65" s="1">
        <f t="shared" si="19"/>
        <v>0</v>
      </c>
      <c r="CB65" s="1">
        <f t="shared" si="19"/>
        <v>0</v>
      </c>
      <c r="CC65" s="16">
        <f t="shared" si="19"/>
        <v>0</v>
      </c>
    </row>
    <row r="66" spans="2:81" x14ac:dyDescent="0.25">
      <c r="B66" s="89"/>
      <c r="C66" s="8" t="s">
        <v>1</v>
      </c>
      <c r="D66" s="22" t="s">
        <v>24</v>
      </c>
      <c r="E66" s="32" t="s">
        <v>134</v>
      </c>
      <c r="F66" s="1">
        <f t="shared" si="21"/>
        <v>0</v>
      </c>
      <c r="G66" s="1">
        <f t="shared" si="21"/>
        <v>0</v>
      </c>
      <c r="H66" s="1">
        <f t="shared" si="21"/>
        <v>0</v>
      </c>
      <c r="I66" s="1">
        <f t="shared" si="21"/>
        <v>0</v>
      </c>
      <c r="J66" s="1">
        <f t="shared" si="21"/>
        <v>0</v>
      </c>
      <c r="K66" s="1">
        <f t="shared" si="21"/>
        <v>0</v>
      </c>
      <c r="L66" s="1">
        <f t="shared" si="21"/>
        <v>0</v>
      </c>
      <c r="M66" s="1">
        <f t="shared" si="21"/>
        <v>0</v>
      </c>
      <c r="N66" s="1">
        <f t="shared" si="21"/>
        <v>0</v>
      </c>
      <c r="O66" s="1">
        <f t="shared" si="21"/>
        <v>0</v>
      </c>
      <c r="P66" s="1">
        <f t="shared" si="21"/>
        <v>0</v>
      </c>
      <c r="Q66" s="1">
        <f t="shared" si="21"/>
        <v>0</v>
      </c>
      <c r="R66" s="1">
        <f t="shared" si="21"/>
        <v>0</v>
      </c>
      <c r="S66" s="1">
        <f t="shared" si="21"/>
        <v>0</v>
      </c>
      <c r="T66" s="1">
        <f t="shared" si="21"/>
        <v>0</v>
      </c>
      <c r="U66" s="1">
        <f t="shared" si="21"/>
        <v>0</v>
      </c>
      <c r="V66" s="1">
        <f t="shared" si="20"/>
        <v>0</v>
      </c>
      <c r="W66" s="1">
        <f t="shared" si="20"/>
        <v>0</v>
      </c>
      <c r="X66" s="1">
        <f t="shared" si="20"/>
        <v>0</v>
      </c>
      <c r="Y66" s="1">
        <f t="shared" si="20"/>
        <v>0</v>
      </c>
      <c r="Z66" s="1">
        <f t="shared" si="20"/>
        <v>0</v>
      </c>
      <c r="AA66" s="1">
        <f t="shared" si="20"/>
        <v>0</v>
      </c>
      <c r="AB66" s="1">
        <f t="shared" si="20"/>
        <v>0</v>
      </c>
      <c r="AC66" s="1">
        <f t="shared" si="20"/>
        <v>0</v>
      </c>
      <c r="AD66" s="1">
        <f t="shared" si="20"/>
        <v>0</v>
      </c>
      <c r="AE66" s="1">
        <f t="shared" si="20"/>
        <v>0</v>
      </c>
      <c r="AF66" s="1">
        <f t="shared" si="20"/>
        <v>0</v>
      </c>
      <c r="AG66" s="1">
        <f t="shared" si="20"/>
        <v>0</v>
      </c>
      <c r="AH66" s="1">
        <f t="shared" si="20"/>
        <v>0</v>
      </c>
      <c r="AI66" s="1">
        <f t="shared" si="20"/>
        <v>0</v>
      </c>
      <c r="AJ66" s="1">
        <f t="shared" si="20"/>
        <v>0</v>
      </c>
      <c r="AK66" s="1">
        <f t="shared" si="17"/>
        <v>0</v>
      </c>
      <c r="AL66" s="1">
        <f t="shared" si="17"/>
        <v>0</v>
      </c>
      <c r="AM66" s="1">
        <f t="shared" si="17"/>
        <v>0</v>
      </c>
      <c r="AN66" s="1">
        <f t="shared" si="17"/>
        <v>0</v>
      </c>
      <c r="AO66" s="1">
        <f t="shared" si="17"/>
        <v>0</v>
      </c>
      <c r="AP66" s="1">
        <f t="shared" si="17"/>
        <v>0</v>
      </c>
      <c r="AQ66" s="1">
        <f t="shared" si="17"/>
        <v>0</v>
      </c>
      <c r="AR66" s="11">
        <f t="shared" si="17"/>
        <v>0</v>
      </c>
      <c r="AS66" s="1">
        <f t="shared" si="17"/>
        <v>0</v>
      </c>
      <c r="AT66" s="1">
        <f t="shared" si="17"/>
        <v>0</v>
      </c>
      <c r="AU66" s="1">
        <f t="shared" si="17"/>
        <v>0</v>
      </c>
      <c r="AV66" s="1">
        <f t="shared" si="17"/>
        <v>0</v>
      </c>
      <c r="AW66" s="1">
        <f t="shared" si="17"/>
        <v>0</v>
      </c>
      <c r="AX66" s="1">
        <f t="shared" si="17"/>
        <v>0</v>
      </c>
      <c r="AY66" s="1">
        <f t="shared" si="17"/>
        <v>0</v>
      </c>
      <c r="AZ66" s="1">
        <f t="shared" si="17"/>
        <v>0</v>
      </c>
      <c r="BA66" s="1">
        <f t="shared" si="18"/>
        <v>0</v>
      </c>
      <c r="BB66" s="1">
        <f t="shared" si="18"/>
        <v>0</v>
      </c>
      <c r="BC66" s="1">
        <f t="shared" si="18"/>
        <v>0</v>
      </c>
      <c r="BD66" s="1">
        <f t="shared" si="18"/>
        <v>0</v>
      </c>
      <c r="BE66" s="1">
        <f t="shared" si="18"/>
        <v>0</v>
      </c>
      <c r="BF66" s="1">
        <f t="shared" si="18"/>
        <v>0</v>
      </c>
      <c r="BG66" s="1">
        <f t="shared" si="18"/>
        <v>0</v>
      </c>
      <c r="BH66" s="1">
        <f t="shared" si="18"/>
        <v>0</v>
      </c>
      <c r="BI66" s="1">
        <f t="shared" si="18"/>
        <v>0</v>
      </c>
      <c r="BJ66" s="1">
        <f t="shared" si="18"/>
        <v>0</v>
      </c>
      <c r="BK66" s="1">
        <f t="shared" si="18"/>
        <v>0</v>
      </c>
      <c r="BL66" s="1">
        <f t="shared" si="18"/>
        <v>0</v>
      </c>
      <c r="BM66" s="1">
        <f t="shared" si="18"/>
        <v>1</v>
      </c>
      <c r="BN66" s="1">
        <f t="shared" si="18"/>
        <v>0</v>
      </c>
      <c r="BO66" s="1">
        <f t="shared" si="18"/>
        <v>0</v>
      </c>
      <c r="BP66" s="1">
        <f t="shared" si="18"/>
        <v>0</v>
      </c>
      <c r="BQ66" s="1">
        <f t="shared" si="19"/>
        <v>0</v>
      </c>
      <c r="BR66" s="1">
        <f t="shared" si="19"/>
        <v>0</v>
      </c>
      <c r="BS66" s="1">
        <f t="shared" si="19"/>
        <v>0</v>
      </c>
      <c r="BT66" s="1">
        <f t="shared" si="19"/>
        <v>0</v>
      </c>
      <c r="BU66" s="1">
        <f t="shared" si="19"/>
        <v>0</v>
      </c>
      <c r="BV66" s="1">
        <f t="shared" si="19"/>
        <v>0</v>
      </c>
      <c r="BW66" s="1">
        <f t="shared" si="19"/>
        <v>0</v>
      </c>
      <c r="BX66" s="1">
        <f t="shared" si="19"/>
        <v>0</v>
      </c>
      <c r="BY66" s="1">
        <f t="shared" si="19"/>
        <v>0</v>
      </c>
      <c r="BZ66" s="1">
        <f t="shared" si="19"/>
        <v>0</v>
      </c>
      <c r="CA66" s="1">
        <f t="shared" si="19"/>
        <v>0</v>
      </c>
      <c r="CB66" s="1">
        <f t="shared" si="19"/>
        <v>0</v>
      </c>
      <c r="CC66" s="16">
        <f t="shared" si="19"/>
        <v>0</v>
      </c>
    </row>
    <row r="67" spans="2:81" x14ac:dyDescent="0.25">
      <c r="B67" s="89"/>
      <c r="C67" s="8" t="s">
        <v>1</v>
      </c>
      <c r="D67" s="22" t="s">
        <v>25</v>
      </c>
      <c r="E67" s="32" t="s">
        <v>126</v>
      </c>
      <c r="F67" s="1">
        <f t="shared" si="21"/>
        <v>0</v>
      </c>
      <c r="G67" s="1">
        <f t="shared" si="21"/>
        <v>0</v>
      </c>
      <c r="H67" s="1">
        <f t="shared" si="21"/>
        <v>0</v>
      </c>
      <c r="I67" s="1">
        <f t="shared" si="21"/>
        <v>0</v>
      </c>
      <c r="J67" s="1">
        <f t="shared" si="21"/>
        <v>0</v>
      </c>
      <c r="K67" s="1">
        <f t="shared" si="21"/>
        <v>0</v>
      </c>
      <c r="L67" s="1">
        <f t="shared" si="21"/>
        <v>0</v>
      </c>
      <c r="M67" s="1">
        <f t="shared" si="21"/>
        <v>0</v>
      </c>
      <c r="N67" s="1">
        <f t="shared" si="21"/>
        <v>0</v>
      </c>
      <c r="O67" s="1">
        <f t="shared" si="21"/>
        <v>0</v>
      </c>
      <c r="P67" s="1">
        <f t="shared" si="21"/>
        <v>0</v>
      </c>
      <c r="Q67" s="1">
        <f t="shared" si="21"/>
        <v>0</v>
      </c>
      <c r="R67" s="1">
        <f t="shared" si="21"/>
        <v>0</v>
      </c>
      <c r="S67" s="1">
        <f t="shared" si="21"/>
        <v>0</v>
      </c>
      <c r="T67" s="1">
        <f t="shared" si="21"/>
        <v>0</v>
      </c>
      <c r="U67" s="1">
        <f t="shared" si="21"/>
        <v>0</v>
      </c>
      <c r="V67" s="1">
        <f t="shared" si="20"/>
        <v>0</v>
      </c>
      <c r="W67" s="1">
        <f t="shared" si="20"/>
        <v>0</v>
      </c>
      <c r="X67" s="1">
        <f t="shared" si="20"/>
        <v>0</v>
      </c>
      <c r="Y67" s="1">
        <f t="shared" si="20"/>
        <v>0</v>
      </c>
      <c r="Z67" s="1">
        <f t="shared" si="20"/>
        <v>0</v>
      </c>
      <c r="AA67" s="1">
        <f t="shared" si="20"/>
        <v>0</v>
      </c>
      <c r="AB67" s="1">
        <f t="shared" si="20"/>
        <v>0</v>
      </c>
      <c r="AC67" s="1">
        <f t="shared" si="20"/>
        <v>0</v>
      </c>
      <c r="AD67" s="1">
        <f t="shared" si="20"/>
        <v>0</v>
      </c>
      <c r="AE67" s="1">
        <f t="shared" si="20"/>
        <v>0</v>
      </c>
      <c r="AF67" s="1">
        <f t="shared" si="20"/>
        <v>0</v>
      </c>
      <c r="AG67" s="1">
        <f t="shared" si="20"/>
        <v>0</v>
      </c>
      <c r="AH67" s="1">
        <f t="shared" si="20"/>
        <v>0</v>
      </c>
      <c r="AI67" s="1">
        <f t="shared" si="20"/>
        <v>0</v>
      </c>
      <c r="AJ67" s="1">
        <f t="shared" si="20"/>
        <v>0</v>
      </c>
      <c r="AK67" s="1">
        <f t="shared" si="17"/>
        <v>0</v>
      </c>
      <c r="AL67" s="1">
        <f t="shared" si="17"/>
        <v>0</v>
      </c>
      <c r="AM67" s="1">
        <f t="shared" si="17"/>
        <v>0</v>
      </c>
      <c r="AN67" s="1">
        <f t="shared" si="17"/>
        <v>0</v>
      </c>
      <c r="AO67" s="1">
        <f t="shared" si="17"/>
        <v>0</v>
      </c>
      <c r="AP67" s="1">
        <f t="shared" si="17"/>
        <v>0</v>
      </c>
      <c r="AQ67" s="1">
        <f t="shared" si="17"/>
        <v>0</v>
      </c>
      <c r="AR67" s="11">
        <f t="shared" si="17"/>
        <v>0</v>
      </c>
      <c r="AS67" s="1">
        <f t="shared" si="17"/>
        <v>0</v>
      </c>
      <c r="AT67" s="1">
        <f t="shared" si="17"/>
        <v>0</v>
      </c>
      <c r="AU67" s="1">
        <f t="shared" si="17"/>
        <v>0</v>
      </c>
      <c r="AV67" s="1">
        <f t="shared" si="17"/>
        <v>0</v>
      </c>
      <c r="AW67" s="1">
        <f t="shared" si="17"/>
        <v>0</v>
      </c>
      <c r="AX67" s="1">
        <f t="shared" si="17"/>
        <v>0</v>
      </c>
      <c r="AY67" s="1">
        <f t="shared" si="17"/>
        <v>0</v>
      </c>
      <c r="AZ67" s="1">
        <f t="shared" si="17"/>
        <v>0</v>
      </c>
      <c r="BA67" s="1">
        <f t="shared" si="18"/>
        <v>0</v>
      </c>
      <c r="BB67" s="1">
        <f t="shared" si="18"/>
        <v>0</v>
      </c>
      <c r="BC67" s="1">
        <f t="shared" si="18"/>
        <v>0</v>
      </c>
      <c r="BD67" s="1">
        <f t="shared" si="18"/>
        <v>0</v>
      </c>
      <c r="BE67" s="1">
        <f t="shared" si="18"/>
        <v>0</v>
      </c>
      <c r="BF67" s="1">
        <f t="shared" si="18"/>
        <v>0</v>
      </c>
      <c r="BG67" s="1">
        <f t="shared" si="18"/>
        <v>0</v>
      </c>
      <c r="BH67" s="1">
        <f t="shared" si="18"/>
        <v>0</v>
      </c>
      <c r="BI67" s="1">
        <f t="shared" si="18"/>
        <v>0</v>
      </c>
      <c r="BJ67" s="1">
        <f t="shared" si="18"/>
        <v>0</v>
      </c>
      <c r="BK67" s="1">
        <f t="shared" si="18"/>
        <v>0</v>
      </c>
      <c r="BL67" s="1">
        <f t="shared" si="18"/>
        <v>0</v>
      </c>
      <c r="BM67" s="1">
        <f t="shared" si="18"/>
        <v>0</v>
      </c>
      <c r="BN67" s="1">
        <f t="shared" si="18"/>
        <v>1</v>
      </c>
      <c r="BO67" s="1">
        <f t="shared" si="18"/>
        <v>0</v>
      </c>
      <c r="BP67" s="1">
        <f t="shared" si="18"/>
        <v>0</v>
      </c>
      <c r="BQ67" s="1">
        <f t="shared" si="19"/>
        <v>0</v>
      </c>
      <c r="BR67" s="1">
        <f t="shared" si="19"/>
        <v>0</v>
      </c>
      <c r="BS67" s="1">
        <f t="shared" si="19"/>
        <v>0</v>
      </c>
      <c r="BT67" s="1">
        <f t="shared" si="19"/>
        <v>0</v>
      </c>
      <c r="BU67" s="1">
        <f t="shared" si="19"/>
        <v>0</v>
      </c>
      <c r="BV67" s="1">
        <f t="shared" si="19"/>
        <v>0</v>
      </c>
      <c r="BW67" s="1">
        <f t="shared" si="19"/>
        <v>0</v>
      </c>
      <c r="BX67" s="1">
        <f t="shared" si="19"/>
        <v>0</v>
      </c>
      <c r="BY67" s="1">
        <f t="shared" si="19"/>
        <v>0</v>
      </c>
      <c r="BZ67" s="1">
        <f t="shared" si="19"/>
        <v>0</v>
      </c>
      <c r="CA67" s="1">
        <f t="shared" si="19"/>
        <v>0</v>
      </c>
      <c r="CB67" s="1">
        <f t="shared" si="19"/>
        <v>0</v>
      </c>
      <c r="CC67" s="16">
        <f t="shared" si="19"/>
        <v>0</v>
      </c>
    </row>
    <row r="68" spans="2:81" x14ac:dyDescent="0.25">
      <c r="B68" s="89"/>
      <c r="C68" s="8" t="s">
        <v>1</v>
      </c>
      <c r="D68" s="22" t="s">
        <v>26</v>
      </c>
      <c r="E68" s="32" t="s">
        <v>181</v>
      </c>
      <c r="F68" s="1">
        <f t="shared" si="21"/>
        <v>0</v>
      </c>
      <c r="G68" s="1">
        <f t="shared" si="21"/>
        <v>0</v>
      </c>
      <c r="H68" s="1">
        <f t="shared" si="21"/>
        <v>0</v>
      </c>
      <c r="I68" s="1">
        <f t="shared" si="21"/>
        <v>0</v>
      </c>
      <c r="J68" s="1">
        <f t="shared" si="21"/>
        <v>0</v>
      </c>
      <c r="K68" s="1">
        <f t="shared" si="21"/>
        <v>0</v>
      </c>
      <c r="L68" s="1">
        <f t="shared" si="21"/>
        <v>0</v>
      </c>
      <c r="M68" s="1">
        <f t="shared" si="21"/>
        <v>0</v>
      </c>
      <c r="N68" s="1">
        <f t="shared" si="21"/>
        <v>0</v>
      </c>
      <c r="O68" s="1">
        <f t="shared" si="21"/>
        <v>0</v>
      </c>
      <c r="P68" s="1">
        <f t="shared" si="21"/>
        <v>0</v>
      </c>
      <c r="Q68" s="1">
        <f t="shared" si="21"/>
        <v>0</v>
      </c>
      <c r="R68" s="1">
        <f t="shared" si="21"/>
        <v>0</v>
      </c>
      <c r="S68" s="1">
        <f t="shared" si="21"/>
        <v>0</v>
      </c>
      <c r="T68" s="1">
        <f t="shared" si="21"/>
        <v>0</v>
      </c>
      <c r="U68" s="1">
        <f t="shared" si="21"/>
        <v>0</v>
      </c>
      <c r="V68" s="1">
        <f t="shared" si="20"/>
        <v>0</v>
      </c>
      <c r="W68" s="1">
        <f t="shared" si="20"/>
        <v>0</v>
      </c>
      <c r="X68" s="1">
        <f t="shared" si="20"/>
        <v>0</v>
      </c>
      <c r="Y68" s="1">
        <f t="shared" si="20"/>
        <v>0</v>
      </c>
      <c r="Z68" s="1">
        <f t="shared" si="20"/>
        <v>0</v>
      </c>
      <c r="AA68" s="1">
        <f t="shared" si="20"/>
        <v>0</v>
      </c>
      <c r="AB68" s="1">
        <f t="shared" si="20"/>
        <v>0</v>
      </c>
      <c r="AC68" s="1">
        <f t="shared" si="20"/>
        <v>0</v>
      </c>
      <c r="AD68" s="1">
        <f t="shared" si="20"/>
        <v>0</v>
      </c>
      <c r="AE68" s="1">
        <f t="shared" si="20"/>
        <v>0</v>
      </c>
      <c r="AF68" s="1">
        <f t="shared" si="20"/>
        <v>0</v>
      </c>
      <c r="AG68" s="1">
        <f t="shared" si="20"/>
        <v>0</v>
      </c>
      <c r="AH68" s="1">
        <f t="shared" si="20"/>
        <v>0</v>
      </c>
      <c r="AI68" s="1">
        <f t="shared" si="20"/>
        <v>0</v>
      </c>
      <c r="AJ68" s="1">
        <f t="shared" si="20"/>
        <v>0</v>
      </c>
      <c r="AK68" s="1">
        <f t="shared" si="17"/>
        <v>0</v>
      </c>
      <c r="AL68" s="1">
        <f t="shared" si="17"/>
        <v>0</v>
      </c>
      <c r="AM68" s="1">
        <f t="shared" si="17"/>
        <v>0</v>
      </c>
      <c r="AN68" s="1">
        <f t="shared" si="17"/>
        <v>0</v>
      </c>
      <c r="AO68" s="1">
        <f t="shared" si="17"/>
        <v>0</v>
      </c>
      <c r="AP68" s="1">
        <f t="shared" si="17"/>
        <v>0</v>
      </c>
      <c r="AQ68" s="1">
        <f t="shared" si="17"/>
        <v>0</v>
      </c>
      <c r="AR68" s="11">
        <f t="shared" si="17"/>
        <v>0</v>
      </c>
      <c r="AS68" s="1">
        <f t="shared" si="17"/>
        <v>0</v>
      </c>
      <c r="AT68" s="1">
        <f t="shared" si="17"/>
        <v>0</v>
      </c>
      <c r="AU68" s="1">
        <f t="shared" si="17"/>
        <v>0</v>
      </c>
      <c r="AV68" s="1">
        <f t="shared" si="17"/>
        <v>0</v>
      </c>
      <c r="AW68" s="1">
        <f t="shared" si="17"/>
        <v>0</v>
      </c>
      <c r="AX68" s="1">
        <f t="shared" si="17"/>
        <v>0</v>
      </c>
      <c r="AY68" s="1">
        <f t="shared" si="17"/>
        <v>0</v>
      </c>
      <c r="AZ68" s="1">
        <f t="shared" si="17"/>
        <v>0</v>
      </c>
      <c r="BA68" s="1">
        <f t="shared" si="18"/>
        <v>0</v>
      </c>
      <c r="BB68" s="1">
        <f t="shared" si="18"/>
        <v>0</v>
      </c>
      <c r="BC68" s="1">
        <f t="shared" si="18"/>
        <v>0</v>
      </c>
      <c r="BD68" s="1">
        <f t="shared" si="18"/>
        <v>0</v>
      </c>
      <c r="BE68" s="1">
        <f t="shared" si="18"/>
        <v>0</v>
      </c>
      <c r="BF68" s="1">
        <f t="shared" si="18"/>
        <v>0</v>
      </c>
      <c r="BG68" s="1">
        <f t="shared" si="18"/>
        <v>0</v>
      </c>
      <c r="BH68" s="1">
        <f t="shared" si="18"/>
        <v>0</v>
      </c>
      <c r="BI68" s="1">
        <f t="shared" si="18"/>
        <v>0</v>
      </c>
      <c r="BJ68" s="1">
        <f t="shared" si="18"/>
        <v>0</v>
      </c>
      <c r="BK68" s="1">
        <f t="shared" si="18"/>
        <v>0</v>
      </c>
      <c r="BL68" s="1">
        <f t="shared" si="18"/>
        <v>0</v>
      </c>
      <c r="BM68" s="1">
        <f t="shared" si="18"/>
        <v>0</v>
      </c>
      <c r="BN68" s="1">
        <f t="shared" si="18"/>
        <v>0</v>
      </c>
      <c r="BO68" s="1">
        <f t="shared" si="18"/>
        <v>1</v>
      </c>
      <c r="BP68" s="1">
        <f t="shared" si="18"/>
        <v>0</v>
      </c>
      <c r="BQ68" s="1">
        <f t="shared" si="19"/>
        <v>0</v>
      </c>
      <c r="BR68" s="1">
        <f t="shared" si="19"/>
        <v>0</v>
      </c>
      <c r="BS68" s="1">
        <f t="shared" si="19"/>
        <v>0</v>
      </c>
      <c r="BT68" s="1">
        <f t="shared" si="19"/>
        <v>0</v>
      </c>
      <c r="BU68" s="1">
        <f t="shared" si="19"/>
        <v>0</v>
      </c>
      <c r="BV68" s="1">
        <f t="shared" si="19"/>
        <v>0</v>
      </c>
      <c r="BW68" s="1">
        <f t="shared" si="19"/>
        <v>0</v>
      </c>
      <c r="BX68" s="1">
        <f t="shared" si="19"/>
        <v>0</v>
      </c>
      <c r="BY68" s="1">
        <f t="shared" si="19"/>
        <v>0</v>
      </c>
      <c r="BZ68" s="1">
        <f t="shared" si="19"/>
        <v>0</v>
      </c>
      <c r="CA68" s="1">
        <f t="shared" si="19"/>
        <v>0</v>
      </c>
      <c r="CB68" s="1">
        <f t="shared" si="19"/>
        <v>0</v>
      </c>
      <c r="CC68" s="16">
        <f t="shared" si="19"/>
        <v>0</v>
      </c>
    </row>
    <row r="69" spans="2:81" x14ac:dyDescent="0.25">
      <c r="B69" s="89"/>
      <c r="C69" s="8" t="s">
        <v>1</v>
      </c>
      <c r="D69" s="22" t="s">
        <v>27</v>
      </c>
      <c r="E69" s="32" t="s">
        <v>127</v>
      </c>
      <c r="F69" s="1">
        <f t="shared" si="21"/>
        <v>0</v>
      </c>
      <c r="G69" s="1">
        <f t="shared" si="21"/>
        <v>0</v>
      </c>
      <c r="H69" s="1">
        <f t="shared" si="21"/>
        <v>0</v>
      </c>
      <c r="I69" s="1">
        <f t="shared" si="21"/>
        <v>0</v>
      </c>
      <c r="J69" s="1">
        <f t="shared" si="21"/>
        <v>0</v>
      </c>
      <c r="K69" s="1">
        <f t="shared" si="21"/>
        <v>0</v>
      </c>
      <c r="L69" s="1">
        <f t="shared" si="21"/>
        <v>0</v>
      </c>
      <c r="M69" s="1">
        <f t="shared" si="21"/>
        <v>0</v>
      </c>
      <c r="N69" s="1">
        <f t="shared" si="21"/>
        <v>0</v>
      </c>
      <c r="O69" s="1">
        <f t="shared" si="21"/>
        <v>0</v>
      </c>
      <c r="P69" s="1">
        <f t="shared" si="21"/>
        <v>0</v>
      </c>
      <c r="Q69" s="1">
        <f t="shared" si="21"/>
        <v>0</v>
      </c>
      <c r="R69" s="1">
        <f t="shared" si="21"/>
        <v>0</v>
      </c>
      <c r="S69" s="1">
        <f t="shared" si="21"/>
        <v>0</v>
      </c>
      <c r="T69" s="1">
        <f t="shared" si="21"/>
        <v>0</v>
      </c>
      <c r="U69" s="1">
        <f t="shared" si="21"/>
        <v>0</v>
      </c>
      <c r="V69" s="1">
        <f t="shared" si="20"/>
        <v>0</v>
      </c>
      <c r="W69" s="1">
        <f t="shared" si="20"/>
        <v>0</v>
      </c>
      <c r="X69" s="1">
        <f t="shared" si="20"/>
        <v>0</v>
      </c>
      <c r="Y69" s="1">
        <f t="shared" si="20"/>
        <v>0</v>
      </c>
      <c r="Z69" s="1">
        <f t="shared" si="20"/>
        <v>0</v>
      </c>
      <c r="AA69" s="1">
        <f t="shared" si="20"/>
        <v>0</v>
      </c>
      <c r="AB69" s="1">
        <f t="shared" si="20"/>
        <v>0</v>
      </c>
      <c r="AC69" s="1">
        <f t="shared" si="20"/>
        <v>0</v>
      </c>
      <c r="AD69" s="1">
        <f t="shared" si="20"/>
        <v>0</v>
      </c>
      <c r="AE69" s="1">
        <f t="shared" si="20"/>
        <v>0</v>
      </c>
      <c r="AF69" s="1">
        <f t="shared" si="20"/>
        <v>0</v>
      </c>
      <c r="AG69" s="1">
        <f t="shared" si="20"/>
        <v>0</v>
      </c>
      <c r="AH69" s="1">
        <f t="shared" si="20"/>
        <v>0</v>
      </c>
      <c r="AI69" s="1">
        <f t="shared" si="20"/>
        <v>0</v>
      </c>
      <c r="AJ69" s="1">
        <f t="shared" si="20"/>
        <v>0</v>
      </c>
      <c r="AK69" s="1">
        <f t="shared" si="20"/>
        <v>0</v>
      </c>
      <c r="AL69" s="1">
        <f t="shared" ref="AL69:BA82" si="22">IF(CONCATENATE($C69,$D69)=CONCATENATE(AL$5,AL$6),1,0)</f>
        <v>0</v>
      </c>
      <c r="AM69" s="1">
        <f t="shared" si="22"/>
        <v>0</v>
      </c>
      <c r="AN69" s="1">
        <f t="shared" si="22"/>
        <v>0</v>
      </c>
      <c r="AO69" s="1">
        <f t="shared" si="22"/>
        <v>0</v>
      </c>
      <c r="AP69" s="1">
        <f t="shared" si="22"/>
        <v>0</v>
      </c>
      <c r="AQ69" s="1">
        <f t="shared" si="22"/>
        <v>0</v>
      </c>
      <c r="AR69" s="11">
        <f t="shared" si="22"/>
        <v>0</v>
      </c>
      <c r="AS69" s="1">
        <f t="shared" si="22"/>
        <v>0</v>
      </c>
      <c r="AT69" s="1">
        <f t="shared" si="22"/>
        <v>0</v>
      </c>
      <c r="AU69" s="1">
        <f t="shared" si="22"/>
        <v>0</v>
      </c>
      <c r="AV69" s="1">
        <f t="shared" si="22"/>
        <v>0</v>
      </c>
      <c r="AW69" s="1">
        <f t="shared" si="22"/>
        <v>0</v>
      </c>
      <c r="AX69" s="1">
        <f t="shared" si="22"/>
        <v>0</v>
      </c>
      <c r="AY69" s="1">
        <f t="shared" si="22"/>
        <v>0</v>
      </c>
      <c r="AZ69" s="1">
        <f t="shared" si="22"/>
        <v>0</v>
      </c>
      <c r="BA69" s="1">
        <f t="shared" si="22"/>
        <v>0</v>
      </c>
      <c r="BB69" s="1">
        <f t="shared" ref="BB69:BQ82" si="23">IF(CONCATENATE($C69,$D69)=CONCATENATE(BB$5,BB$6),1,0)</f>
        <v>0</v>
      </c>
      <c r="BC69" s="1">
        <f t="shared" si="23"/>
        <v>0</v>
      </c>
      <c r="BD69" s="1">
        <f t="shared" si="23"/>
        <v>0</v>
      </c>
      <c r="BE69" s="1">
        <f t="shared" si="23"/>
        <v>0</v>
      </c>
      <c r="BF69" s="1">
        <f t="shared" si="23"/>
        <v>0</v>
      </c>
      <c r="BG69" s="1">
        <f t="shared" si="23"/>
        <v>0</v>
      </c>
      <c r="BH69" s="1">
        <f t="shared" si="23"/>
        <v>0</v>
      </c>
      <c r="BI69" s="1">
        <f t="shared" si="23"/>
        <v>0</v>
      </c>
      <c r="BJ69" s="1">
        <f t="shared" si="23"/>
        <v>0</v>
      </c>
      <c r="BK69" s="1">
        <f t="shared" si="23"/>
        <v>0</v>
      </c>
      <c r="BL69" s="1">
        <f t="shared" si="23"/>
        <v>0</v>
      </c>
      <c r="BM69" s="1">
        <f t="shared" si="23"/>
        <v>0</v>
      </c>
      <c r="BN69" s="1">
        <f t="shared" si="23"/>
        <v>0</v>
      </c>
      <c r="BO69" s="1">
        <f t="shared" si="23"/>
        <v>0</v>
      </c>
      <c r="BP69" s="1">
        <f t="shared" si="23"/>
        <v>1</v>
      </c>
      <c r="BQ69" s="1">
        <f t="shared" si="23"/>
        <v>0</v>
      </c>
      <c r="BR69" s="1">
        <f t="shared" ref="BR69:CC82" si="24">IF(CONCATENATE($C69,$D69)=CONCATENATE(BR$5,BR$6),1,0)</f>
        <v>0</v>
      </c>
      <c r="BS69" s="1">
        <f t="shared" si="24"/>
        <v>0</v>
      </c>
      <c r="BT69" s="1">
        <f t="shared" si="24"/>
        <v>0</v>
      </c>
      <c r="BU69" s="1">
        <f t="shared" si="24"/>
        <v>0</v>
      </c>
      <c r="BV69" s="1">
        <f t="shared" si="24"/>
        <v>0</v>
      </c>
      <c r="BW69" s="1">
        <f t="shared" si="24"/>
        <v>0</v>
      </c>
      <c r="BX69" s="1">
        <f t="shared" si="24"/>
        <v>0</v>
      </c>
      <c r="BY69" s="1">
        <f t="shared" si="24"/>
        <v>0</v>
      </c>
      <c r="BZ69" s="1">
        <f t="shared" si="24"/>
        <v>0</v>
      </c>
      <c r="CA69" s="1">
        <f t="shared" si="24"/>
        <v>0</v>
      </c>
      <c r="CB69" s="1">
        <f t="shared" si="24"/>
        <v>0</v>
      </c>
      <c r="CC69" s="16">
        <f t="shared" si="24"/>
        <v>0</v>
      </c>
    </row>
    <row r="70" spans="2:81" x14ac:dyDescent="0.25">
      <c r="B70" s="89"/>
      <c r="C70" s="8" t="s">
        <v>1</v>
      </c>
      <c r="D70" s="22" t="s">
        <v>28</v>
      </c>
      <c r="E70" s="32" t="s">
        <v>128</v>
      </c>
      <c r="F70" s="1">
        <f t="shared" si="21"/>
        <v>0</v>
      </c>
      <c r="G70" s="1">
        <f t="shared" si="21"/>
        <v>0</v>
      </c>
      <c r="H70" s="1">
        <f t="shared" si="21"/>
        <v>0</v>
      </c>
      <c r="I70" s="1">
        <f t="shared" si="21"/>
        <v>0</v>
      </c>
      <c r="J70" s="1">
        <f t="shared" si="21"/>
        <v>0</v>
      </c>
      <c r="K70" s="1">
        <f t="shared" si="21"/>
        <v>0</v>
      </c>
      <c r="L70" s="1">
        <f t="shared" si="21"/>
        <v>0</v>
      </c>
      <c r="M70" s="1">
        <f t="shared" si="21"/>
        <v>0</v>
      </c>
      <c r="N70" s="1">
        <f t="shared" si="21"/>
        <v>0</v>
      </c>
      <c r="O70" s="1">
        <f t="shared" si="21"/>
        <v>0</v>
      </c>
      <c r="P70" s="1">
        <f t="shared" si="21"/>
        <v>0</v>
      </c>
      <c r="Q70" s="1">
        <f t="shared" si="21"/>
        <v>0</v>
      </c>
      <c r="R70" s="1">
        <f t="shared" si="21"/>
        <v>0</v>
      </c>
      <c r="S70" s="1">
        <f t="shared" si="21"/>
        <v>0</v>
      </c>
      <c r="T70" s="1">
        <f t="shared" si="21"/>
        <v>0</v>
      </c>
      <c r="U70" s="1">
        <f t="shared" si="21"/>
        <v>0</v>
      </c>
      <c r="V70" s="1">
        <f t="shared" si="20"/>
        <v>0</v>
      </c>
      <c r="W70" s="1">
        <f t="shared" si="20"/>
        <v>0</v>
      </c>
      <c r="X70" s="1">
        <f t="shared" si="20"/>
        <v>0</v>
      </c>
      <c r="Y70" s="1">
        <f t="shared" si="20"/>
        <v>0</v>
      </c>
      <c r="Z70" s="1">
        <f t="shared" si="20"/>
        <v>0</v>
      </c>
      <c r="AA70" s="1">
        <f t="shared" si="20"/>
        <v>0</v>
      </c>
      <c r="AB70" s="1">
        <f t="shared" si="20"/>
        <v>0</v>
      </c>
      <c r="AC70" s="1">
        <f t="shared" si="20"/>
        <v>0</v>
      </c>
      <c r="AD70" s="1">
        <f t="shared" si="20"/>
        <v>0</v>
      </c>
      <c r="AE70" s="1">
        <f t="shared" si="20"/>
        <v>0</v>
      </c>
      <c r="AF70" s="1">
        <f t="shared" si="20"/>
        <v>0</v>
      </c>
      <c r="AG70" s="1">
        <f t="shared" si="20"/>
        <v>0</v>
      </c>
      <c r="AH70" s="1">
        <f t="shared" si="20"/>
        <v>0</v>
      </c>
      <c r="AI70" s="1">
        <f t="shared" si="20"/>
        <v>0</v>
      </c>
      <c r="AJ70" s="1">
        <f t="shared" si="20"/>
        <v>0</v>
      </c>
      <c r="AK70" s="1">
        <f t="shared" si="20"/>
        <v>0</v>
      </c>
      <c r="AL70" s="1">
        <f t="shared" si="22"/>
        <v>0</v>
      </c>
      <c r="AM70" s="1">
        <f t="shared" si="22"/>
        <v>0</v>
      </c>
      <c r="AN70" s="1">
        <f t="shared" si="22"/>
        <v>0</v>
      </c>
      <c r="AO70" s="1">
        <f t="shared" si="22"/>
        <v>0</v>
      </c>
      <c r="AP70" s="1">
        <f t="shared" si="22"/>
        <v>0</v>
      </c>
      <c r="AQ70" s="1">
        <f t="shared" si="22"/>
        <v>0</v>
      </c>
      <c r="AR70" s="11">
        <f t="shared" si="22"/>
        <v>0</v>
      </c>
      <c r="AS70" s="1">
        <f t="shared" si="22"/>
        <v>0</v>
      </c>
      <c r="AT70" s="1">
        <f t="shared" si="22"/>
        <v>0</v>
      </c>
      <c r="AU70" s="1">
        <f t="shared" si="22"/>
        <v>0</v>
      </c>
      <c r="AV70" s="1">
        <f t="shared" si="22"/>
        <v>0</v>
      </c>
      <c r="AW70" s="1">
        <f t="shared" si="22"/>
        <v>0</v>
      </c>
      <c r="AX70" s="1">
        <f t="shared" si="22"/>
        <v>0</v>
      </c>
      <c r="AY70" s="1">
        <f t="shared" si="22"/>
        <v>0</v>
      </c>
      <c r="AZ70" s="1">
        <f t="shared" si="22"/>
        <v>0</v>
      </c>
      <c r="BA70" s="1">
        <f t="shared" si="22"/>
        <v>0</v>
      </c>
      <c r="BB70" s="1">
        <f t="shared" si="23"/>
        <v>0</v>
      </c>
      <c r="BC70" s="1">
        <f t="shared" si="23"/>
        <v>0</v>
      </c>
      <c r="BD70" s="1">
        <f t="shared" si="23"/>
        <v>0</v>
      </c>
      <c r="BE70" s="1">
        <f t="shared" si="23"/>
        <v>0</v>
      </c>
      <c r="BF70" s="1">
        <f t="shared" si="23"/>
        <v>0</v>
      </c>
      <c r="BG70" s="1">
        <f t="shared" si="23"/>
        <v>0</v>
      </c>
      <c r="BH70" s="1">
        <f t="shared" si="23"/>
        <v>0</v>
      </c>
      <c r="BI70" s="1">
        <f t="shared" si="23"/>
        <v>0</v>
      </c>
      <c r="BJ70" s="1">
        <f t="shared" si="23"/>
        <v>0</v>
      </c>
      <c r="BK70" s="1">
        <f t="shared" si="23"/>
        <v>0</v>
      </c>
      <c r="BL70" s="1">
        <f t="shared" si="23"/>
        <v>0</v>
      </c>
      <c r="BM70" s="1">
        <f t="shared" si="23"/>
        <v>0</v>
      </c>
      <c r="BN70" s="1">
        <f t="shared" si="23"/>
        <v>0</v>
      </c>
      <c r="BO70" s="1">
        <f t="shared" si="23"/>
        <v>0</v>
      </c>
      <c r="BP70" s="1">
        <f t="shared" si="23"/>
        <v>0</v>
      </c>
      <c r="BQ70" s="1">
        <f t="shared" si="23"/>
        <v>1</v>
      </c>
      <c r="BR70" s="1">
        <f t="shared" si="24"/>
        <v>0</v>
      </c>
      <c r="BS70" s="1">
        <f t="shared" si="24"/>
        <v>0</v>
      </c>
      <c r="BT70" s="1">
        <f t="shared" si="24"/>
        <v>0</v>
      </c>
      <c r="BU70" s="1">
        <f t="shared" si="24"/>
        <v>0</v>
      </c>
      <c r="BV70" s="1">
        <f t="shared" si="24"/>
        <v>0</v>
      </c>
      <c r="BW70" s="1">
        <f t="shared" si="24"/>
        <v>0</v>
      </c>
      <c r="BX70" s="1">
        <f t="shared" si="24"/>
        <v>0</v>
      </c>
      <c r="BY70" s="1">
        <f t="shared" si="24"/>
        <v>0</v>
      </c>
      <c r="BZ70" s="1">
        <f t="shared" si="24"/>
        <v>0</v>
      </c>
      <c r="CA70" s="1">
        <f t="shared" si="24"/>
        <v>0</v>
      </c>
      <c r="CB70" s="1">
        <f t="shared" si="24"/>
        <v>0</v>
      </c>
      <c r="CC70" s="16">
        <f t="shared" si="24"/>
        <v>0</v>
      </c>
    </row>
    <row r="71" spans="2:81" x14ac:dyDescent="0.25">
      <c r="B71" s="89"/>
      <c r="C71" s="8" t="s">
        <v>1</v>
      </c>
      <c r="D71" s="22" t="s">
        <v>29</v>
      </c>
      <c r="E71" s="32" t="s">
        <v>182</v>
      </c>
      <c r="F71" s="1">
        <f t="shared" si="21"/>
        <v>0</v>
      </c>
      <c r="G71" s="1">
        <f t="shared" si="21"/>
        <v>0</v>
      </c>
      <c r="H71" s="1">
        <f t="shared" si="21"/>
        <v>0</v>
      </c>
      <c r="I71" s="1">
        <f t="shared" si="21"/>
        <v>0</v>
      </c>
      <c r="J71" s="1">
        <f t="shared" si="21"/>
        <v>0</v>
      </c>
      <c r="K71" s="1">
        <f t="shared" si="21"/>
        <v>0</v>
      </c>
      <c r="L71" s="1">
        <f t="shared" si="21"/>
        <v>0</v>
      </c>
      <c r="M71" s="1">
        <f t="shared" si="21"/>
        <v>0</v>
      </c>
      <c r="N71" s="1">
        <f t="shared" si="21"/>
        <v>0</v>
      </c>
      <c r="O71" s="1">
        <f t="shared" si="21"/>
        <v>0</v>
      </c>
      <c r="P71" s="1">
        <f t="shared" si="21"/>
        <v>0</v>
      </c>
      <c r="Q71" s="1">
        <f t="shared" si="21"/>
        <v>0</v>
      </c>
      <c r="R71" s="1">
        <f t="shared" si="21"/>
        <v>0</v>
      </c>
      <c r="S71" s="1">
        <f t="shared" si="21"/>
        <v>0</v>
      </c>
      <c r="T71" s="1">
        <f t="shared" si="21"/>
        <v>0</v>
      </c>
      <c r="U71" s="1">
        <f t="shared" ref="U71:AJ82" si="25">IF(CONCATENATE($C71,$D71)=CONCATENATE(U$5,U$6),1,0)</f>
        <v>0</v>
      </c>
      <c r="V71" s="1">
        <f t="shared" si="25"/>
        <v>0</v>
      </c>
      <c r="W71" s="1">
        <f t="shared" si="25"/>
        <v>0</v>
      </c>
      <c r="X71" s="1">
        <f t="shared" si="25"/>
        <v>0</v>
      </c>
      <c r="Y71" s="1">
        <f t="shared" si="25"/>
        <v>0</v>
      </c>
      <c r="Z71" s="1">
        <f t="shared" si="25"/>
        <v>0</v>
      </c>
      <c r="AA71" s="1">
        <f t="shared" si="25"/>
        <v>0</v>
      </c>
      <c r="AB71" s="1">
        <f t="shared" si="25"/>
        <v>0</v>
      </c>
      <c r="AC71" s="1">
        <f t="shared" si="25"/>
        <v>0</v>
      </c>
      <c r="AD71" s="1">
        <f t="shared" si="25"/>
        <v>0</v>
      </c>
      <c r="AE71" s="1">
        <f t="shared" si="25"/>
        <v>0</v>
      </c>
      <c r="AF71" s="1">
        <f t="shared" si="25"/>
        <v>0</v>
      </c>
      <c r="AG71" s="1">
        <f t="shared" si="25"/>
        <v>0</v>
      </c>
      <c r="AH71" s="1">
        <f t="shared" si="25"/>
        <v>0</v>
      </c>
      <c r="AI71" s="1">
        <f t="shared" si="25"/>
        <v>0</v>
      </c>
      <c r="AJ71" s="1">
        <f t="shared" si="25"/>
        <v>0</v>
      </c>
      <c r="AK71" s="1">
        <f t="shared" ref="AK71:AK82" si="26">IF(CONCATENATE($C71,$D71)=CONCATENATE(AK$5,AK$6),1,0)</f>
        <v>0</v>
      </c>
      <c r="AL71" s="1">
        <f t="shared" si="22"/>
        <v>0</v>
      </c>
      <c r="AM71" s="1">
        <f t="shared" si="22"/>
        <v>0</v>
      </c>
      <c r="AN71" s="1">
        <f t="shared" si="22"/>
        <v>0</v>
      </c>
      <c r="AO71" s="1">
        <f t="shared" si="22"/>
        <v>0</v>
      </c>
      <c r="AP71" s="1">
        <f t="shared" si="22"/>
        <v>0</v>
      </c>
      <c r="AQ71" s="1">
        <f t="shared" si="22"/>
        <v>0</v>
      </c>
      <c r="AR71" s="11">
        <f t="shared" si="22"/>
        <v>0</v>
      </c>
      <c r="AS71" s="1">
        <f t="shared" si="22"/>
        <v>0</v>
      </c>
      <c r="AT71" s="1">
        <f t="shared" si="22"/>
        <v>0</v>
      </c>
      <c r="AU71" s="1">
        <f t="shared" si="22"/>
        <v>0</v>
      </c>
      <c r="AV71" s="1">
        <f t="shared" si="22"/>
        <v>0</v>
      </c>
      <c r="AW71" s="1">
        <f t="shared" si="22"/>
        <v>0</v>
      </c>
      <c r="AX71" s="1">
        <f t="shared" si="22"/>
        <v>0</v>
      </c>
      <c r="AY71" s="1">
        <f t="shared" si="22"/>
        <v>0</v>
      </c>
      <c r="AZ71" s="1">
        <f t="shared" si="22"/>
        <v>0</v>
      </c>
      <c r="BA71" s="1">
        <f t="shared" si="22"/>
        <v>0</v>
      </c>
      <c r="BB71" s="1">
        <f t="shared" si="23"/>
        <v>0</v>
      </c>
      <c r="BC71" s="1">
        <f t="shared" si="23"/>
        <v>0</v>
      </c>
      <c r="BD71" s="1">
        <f t="shared" si="23"/>
        <v>0</v>
      </c>
      <c r="BE71" s="1">
        <f t="shared" si="23"/>
        <v>0</v>
      </c>
      <c r="BF71" s="1">
        <f t="shared" si="23"/>
        <v>0</v>
      </c>
      <c r="BG71" s="1">
        <f t="shared" si="23"/>
        <v>0</v>
      </c>
      <c r="BH71" s="1">
        <f t="shared" si="23"/>
        <v>0</v>
      </c>
      <c r="BI71" s="1">
        <f t="shared" si="23"/>
        <v>0</v>
      </c>
      <c r="BJ71" s="1">
        <f t="shared" si="23"/>
        <v>0</v>
      </c>
      <c r="BK71" s="1">
        <f t="shared" si="23"/>
        <v>0</v>
      </c>
      <c r="BL71" s="1">
        <f t="shared" si="23"/>
        <v>0</v>
      </c>
      <c r="BM71" s="1">
        <f t="shared" si="23"/>
        <v>0</v>
      </c>
      <c r="BN71" s="1">
        <f t="shared" si="23"/>
        <v>0</v>
      </c>
      <c r="BO71" s="1">
        <f t="shared" si="23"/>
        <v>0</v>
      </c>
      <c r="BP71" s="1">
        <f t="shared" si="23"/>
        <v>0</v>
      </c>
      <c r="BQ71" s="1">
        <f t="shared" si="23"/>
        <v>0</v>
      </c>
      <c r="BR71" s="1">
        <f t="shared" si="24"/>
        <v>1</v>
      </c>
      <c r="BS71" s="1">
        <f t="shared" si="24"/>
        <v>0</v>
      </c>
      <c r="BT71" s="1">
        <f t="shared" si="24"/>
        <v>0</v>
      </c>
      <c r="BU71" s="1">
        <f t="shared" si="24"/>
        <v>0</v>
      </c>
      <c r="BV71" s="1">
        <f t="shared" si="24"/>
        <v>0</v>
      </c>
      <c r="BW71" s="1">
        <f t="shared" si="24"/>
        <v>0</v>
      </c>
      <c r="BX71" s="1">
        <f t="shared" si="24"/>
        <v>0</v>
      </c>
      <c r="BY71" s="1">
        <f t="shared" si="24"/>
        <v>0</v>
      </c>
      <c r="BZ71" s="1">
        <f t="shared" si="24"/>
        <v>0</v>
      </c>
      <c r="CA71" s="1">
        <f t="shared" si="24"/>
        <v>0</v>
      </c>
      <c r="CB71" s="1">
        <f t="shared" si="24"/>
        <v>0</v>
      </c>
      <c r="CC71" s="16">
        <f t="shared" si="24"/>
        <v>0</v>
      </c>
    </row>
    <row r="72" spans="2:81" x14ac:dyDescent="0.25">
      <c r="B72" s="89"/>
      <c r="C72" s="8" t="s">
        <v>1</v>
      </c>
      <c r="D72" s="22" t="s">
        <v>30</v>
      </c>
      <c r="E72" s="32" t="s">
        <v>184</v>
      </c>
      <c r="F72" s="1">
        <f t="shared" ref="F72:T82" si="27">IF(CONCATENATE($C72,$D72)=CONCATENATE(F$5,F$6),1,0)</f>
        <v>0</v>
      </c>
      <c r="G72" s="1">
        <f t="shared" si="27"/>
        <v>0</v>
      </c>
      <c r="H72" s="1">
        <f t="shared" si="27"/>
        <v>0</v>
      </c>
      <c r="I72" s="1">
        <f t="shared" si="27"/>
        <v>0</v>
      </c>
      <c r="J72" s="1">
        <f t="shared" si="27"/>
        <v>0</v>
      </c>
      <c r="K72" s="1">
        <f t="shared" si="27"/>
        <v>0</v>
      </c>
      <c r="L72" s="1">
        <f t="shared" si="27"/>
        <v>0</v>
      </c>
      <c r="M72" s="1">
        <f t="shared" si="27"/>
        <v>0</v>
      </c>
      <c r="N72" s="1">
        <f t="shared" si="27"/>
        <v>0</v>
      </c>
      <c r="O72" s="1">
        <f t="shared" si="27"/>
        <v>0</v>
      </c>
      <c r="P72" s="1">
        <f t="shared" si="27"/>
        <v>0</v>
      </c>
      <c r="Q72" s="1">
        <f t="shared" si="27"/>
        <v>0</v>
      </c>
      <c r="R72" s="1">
        <f t="shared" si="27"/>
        <v>0</v>
      </c>
      <c r="S72" s="1">
        <f t="shared" si="27"/>
        <v>0</v>
      </c>
      <c r="T72" s="1">
        <f t="shared" si="27"/>
        <v>0</v>
      </c>
      <c r="U72" s="1">
        <f t="shared" si="25"/>
        <v>0</v>
      </c>
      <c r="V72" s="1">
        <f t="shared" si="25"/>
        <v>0</v>
      </c>
      <c r="W72" s="1">
        <f t="shared" si="25"/>
        <v>0</v>
      </c>
      <c r="X72" s="1">
        <f t="shared" si="25"/>
        <v>0</v>
      </c>
      <c r="Y72" s="1">
        <f t="shared" si="25"/>
        <v>0</v>
      </c>
      <c r="Z72" s="1">
        <f t="shared" si="25"/>
        <v>0</v>
      </c>
      <c r="AA72" s="1">
        <f t="shared" si="25"/>
        <v>0</v>
      </c>
      <c r="AB72" s="1">
        <f t="shared" si="25"/>
        <v>0</v>
      </c>
      <c r="AC72" s="1">
        <f t="shared" si="25"/>
        <v>0</v>
      </c>
      <c r="AD72" s="1">
        <f t="shared" si="25"/>
        <v>0</v>
      </c>
      <c r="AE72" s="1">
        <f t="shared" si="25"/>
        <v>0</v>
      </c>
      <c r="AF72" s="1">
        <f t="shared" si="25"/>
        <v>0</v>
      </c>
      <c r="AG72" s="1">
        <f t="shared" si="25"/>
        <v>0</v>
      </c>
      <c r="AH72" s="1">
        <f t="shared" si="25"/>
        <v>0</v>
      </c>
      <c r="AI72" s="1">
        <f t="shared" si="25"/>
        <v>0</v>
      </c>
      <c r="AJ72" s="1">
        <f t="shared" si="25"/>
        <v>0</v>
      </c>
      <c r="AK72" s="1">
        <f t="shared" si="26"/>
        <v>0</v>
      </c>
      <c r="AL72" s="1">
        <f t="shared" si="22"/>
        <v>0</v>
      </c>
      <c r="AM72" s="1">
        <f t="shared" si="22"/>
        <v>0</v>
      </c>
      <c r="AN72" s="1">
        <f t="shared" si="22"/>
        <v>0</v>
      </c>
      <c r="AO72" s="1">
        <f t="shared" si="22"/>
        <v>0</v>
      </c>
      <c r="AP72" s="1">
        <f t="shared" si="22"/>
        <v>0</v>
      </c>
      <c r="AQ72" s="1">
        <f t="shared" si="22"/>
        <v>0</v>
      </c>
      <c r="AR72" s="11">
        <f t="shared" si="22"/>
        <v>0</v>
      </c>
      <c r="AS72" s="1">
        <f t="shared" si="22"/>
        <v>0</v>
      </c>
      <c r="AT72" s="1">
        <f t="shared" si="22"/>
        <v>0</v>
      </c>
      <c r="AU72" s="1">
        <f t="shared" si="22"/>
        <v>0</v>
      </c>
      <c r="AV72" s="1">
        <f t="shared" si="22"/>
        <v>0</v>
      </c>
      <c r="AW72" s="1">
        <f t="shared" si="22"/>
        <v>0</v>
      </c>
      <c r="AX72" s="1">
        <f t="shared" si="22"/>
        <v>0</v>
      </c>
      <c r="AY72" s="1">
        <f t="shared" si="22"/>
        <v>0</v>
      </c>
      <c r="AZ72" s="1">
        <f t="shared" si="22"/>
        <v>0</v>
      </c>
      <c r="BA72" s="1">
        <f t="shared" si="22"/>
        <v>0</v>
      </c>
      <c r="BB72" s="1">
        <f t="shared" si="23"/>
        <v>0</v>
      </c>
      <c r="BC72" s="1">
        <f t="shared" si="23"/>
        <v>0</v>
      </c>
      <c r="BD72" s="1">
        <f t="shared" si="23"/>
        <v>0</v>
      </c>
      <c r="BE72" s="1">
        <f t="shared" si="23"/>
        <v>0</v>
      </c>
      <c r="BF72" s="1">
        <f t="shared" si="23"/>
        <v>0</v>
      </c>
      <c r="BG72" s="1">
        <f t="shared" si="23"/>
        <v>0</v>
      </c>
      <c r="BH72" s="1">
        <f t="shared" si="23"/>
        <v>0</v>
      </c>
      <c r="BI72" s="1">
        <f t="shared" si="23"/>
        <v>0</v>
      </c>
      <c r="BJ72" s="1">
        <f t="shared" si="23"/>
        <v>0</v>
      </c>
      <c r="BK72" s="1">
        <f t="shared" si="23"/>
        <v>0</v>
      </c>
      <c r="BL72" s="1">
        <f t="shared" si="23"/>
        <v>0</v>
      </c>
      <c r="BM72" s="1">
        <f t="shared" si="23"/>
        <v>0</v>
      </c>
      <c r="BN72" s="1">
        <f t="shared" si="23"/>
        <v>0</v>
      </c>
      <c r="BO72" s="1">
        <f t="shared" si="23"/>
        <v>0</v>
      </c>
      <c r="BP72" s="1">
        <f t="shared" si="23"/>
        <v>0</v>
      </c>
      <c r="BQ72" s="1">
        <f t="shared" si="23"/>
        <v>0</v>
      </c>
      <c r="BR72" s="1">
        <f t="shared" si="24"/>
        <v>0</v>
      </c>
      <c r="BS72" s="1">
        <f t="shared" si="24"/>
        <v>1</v>
      </c>
      <c r="BT72" s="1">
        <f t="shared" si="24"/>
        <v>0</v>
      </c>
      <c r="BU72" s="1">
        <f t="shared" si="24"/>
        <v>0</v>
      </c>
      <c r="BV72" s="1">
        <f t="shared" si="24"/>
        <v>0</v>
      </c>
      <c r="BW72" s="1">
        <f t="shared" si="24"/>
        <v>0</v>
      </c>
      <c r="BX72" s="1">
        <f t="shared" si="24"/>
        <v>0</v>
      </c>
      <c r="BY72" s="1">
        <f t="shared" si="24"/>
        <v>0</v>
      </c>
      <c r="BZ72" s="1">
        <f t="shared" si="24"/>
        <v>0</v>
      </c>
      <c r="CA72" s="1">
        <f t="shared" si="24"/>
        <v>0</v>
      </c>
      <c r="CB72" s="1">
        <f t="shared" si="24"/>
        <v>0</v>
      </c>
      <c r="CC72" s="16">
        <f t="shared" si="24"/>
        <v>0</v>
      </c>
    </row>
    <row r="73" spans="2:81" x14ac:dyDescent="0.25">
      <c r="B73" s="89"/>
      <c r="C73" s="8" t="s">
        <v>1</v>
      </c>
      <c r="D73" s="22" t="s">
        <v>31</v>
      </c>
      <c r="E73" s="32" t="s">
        <v>186</v>
      </c>
      <c r="F73" s="1">
        <f t="shared" si="27"/>
        <v>0</v>
      </c>
      <c r="G73" s="1">
        <f t="shared" si="27"/>
        <v>0</v>
      </c>
      <c r="H73" s="1">
        <f t="shared" si="27"/>
        <v>0</v>
      </c>
      <c r="I73" s="1">
        <f t="shared" si="27"/>
        <v>0</v>
      </c>
      <c r="J73" s="1">
        <f t="shared" si="27"/>
        <v>0</v>
      </c>
      <c r="K73" s="1">
        <f t="shared" si="27"/>
        <v>0</v>
      </c>
      <c r="L73" s="1">
        <f t="shared" si="27"/>
        <v>0</v>
      </c>
      <c r="M73" s="1">
        <f t="shared" si="27"/>
        <v>0</v>
      </c>
      <c r="N73" s="1">
        <f t="shared" si="27"/>
        <v>0</v>
      </c>
      <c r="O73" s="1">
        <f t="shared" si="27"/>
        <v>0</v>
      </c>
      <c r="P73" s="1">
        <f t="shared" si="27"/>
        <v>0</v>
      </c>
      <c r="Q73" s="1">
        <f t="shared" si="27"/>
        <v>0</v>
      </c>
      <c r="R73" s="1">
        <f t="shared" si="27"/>
        <v>0</v>
      </c>
      <c r="S73" s="1">
        <f t="shared" si="27"/>
        <v>0</v>
      </c>
      <c r="T73" s="1">
        <f t="shared" si="27"/>
        <v>0</v>
      </c>
      <c r="U73" s="1">
        <f t="shared" si="25"/>
        <v>0</v>
      </c>
      <c r="V73" s="1">
        <f t="shared" si="25"/>
        <v>0</v>
      </c>
      <c r="W73" s="1">
        <f t="shared" si="25"/>
        <v>0</v>
      </c>
      <c r="X73" s="1">
        <f t="shared" si="25"/>
        <v>0</v>
      </c>
      <c r="Y73" s="1">
        <f t="shared" si="25"/>
        <v>0</v>
      </c>
      <c r="Z73" s="1">
        <f t="shared" si="25"/>
        <v>0</v>
      </c>
      <c r="AA73" s="1">
        <f t="shared" si="25"/>
        <v>0</v>
      </c>
      <c r="AB73" s="1">
        <f t="shared" si="25"/>
        <v>0</v>
      </c>
      <c r="AC73" s="1">
        <f t="shared" si="25"/>
        <v>0</v>
      </c>
      <c r="AD73" s="1">
        <f t="shared" si="25"/>
        <v>0</v>
      </c>
      <c r="AE73" s="1">
        <f t="shared" si="25"/>
        <v>0</v>
      </c>
      <c r="AF73" s="1">
        <f t="shared" si="25"/>
        <v>0</v>
      </c>
      <c r="AG73" s="1">
        <f t="shared" si="25"/>
        <v>0</v>
      </c>
      <c r="AH73" s="1">
        <f t="shared" si="25"/>
        <v>0</v>
      </c>
      <c r="AI73" s="1">
        <f t="shared" si="25"/>
        <v>0</v>
      </c>
      <c r="AJ73" s="1">
        <f t="shared" si="25"/>
        <v>0</v>
      </c>
      <c r="AK73" s="1">
        <f t="shared" si="26"/>
        <v>0</v>
      </c>
      <c r="AL73" s="1">
        <f t="shared" si="22"/>
        <v>0</v>
      </c>
      <c r="AM73" s="1">
        <f t="shared" si="22"/>
        <v>0</v>
      </c>
      <c r="AN73" s="1">
        <f t="shared" si="22"/>
        <v>0</v>
      </c>
      <c r="AO73" s="1">
        <f t="shared" si="22"/>
        <v>0</v>
      </c>
      <c r="AP73" s="1">
        <f t="shared" si="22"/>
        <v>0</v>
      </c>
      <c r="AQ73" s="1">
        <f t="shared" si="22"/>
        <v>0</v>
      </c>
      <c r="AR73" s="11">
        <f t="shared" si="22"/>
        <v>0</v>
      </c>
      <c r="AS73" s="1">
        <f t="shared" si="22"/>
        <v>0</v>
      </c>
      <c r="AT73" s="1">
        <f t="shared" si="22"/>
        <v>0</v>
      </c>
      <c r="AU73" s="1">
        <f t="shared" si="22"/>
        <v>0</v>
      </c>
      <c r="AV73" s="1">
        <f t="shared" si="22"/>
        <v>0</v>
      </c>
      <c r="AW73" s="1">
        <f t="shared" si="22"/>
        <v>0</v>
      </c>
      <c r="AX73" s="1">
        <f t="shared" si="22"/>
        <v>0</v>
      </c>
      <c r="AY73" s="1">
        <f t="shared" si="22"/>
        <v>0</v>
      </c>
      <c r="AZ73" s="1">
        <f t="shared" si="22"/>
        <v>0</v>
      </c>
      <c r="BA73" s="1">
        <f t="shared" si="22"/>
        <v>0</v>
      </c>
      <c r="BB73" s="1">
        <f t="shared" si="23"/>
        <v>0</v>
      </c>
      <c r="BC73" s="1">
        <f t="shared" si="23"/>
        <v>0</v>
      </c>
      <c r="BD73" s="1">
        <f t="shared" si="23"/>
        <v>0</v>
      </c>
      <c r="BE73" s="1">
        <f t="shared" si="23"/>
        <v>0</v>
      </c>
      <c r="BF73" s="1">
        <f t="shared" si="23"/>
        <v>0</v>
      </c>
      <c r="BG73" s="1">
        <f t="shared" si="23"/>
        <v>0</v>
      </c>
      <c r="BH73" s="1">
        <f t="shared" si="23"/>
        <v>0</v>
      </c>
      <c r="BI73" s="1">
        <f t="shared" si="23"/>
        <v>0</v>
      </c>
      <c r="BJ73" s="1">
        <f t="shared" si="23"/>
        <v>0</v>
      </c>
      <c r="BK73" s="1">
        <f t="shared" si="23"/>
        <v>0</v>
      </c>
      <c r="BL73" s="1">
        <f t="shared" si="23"/>
        <v>0</v>
      </c>
      <c r="BM73" s="1">
        <f t="shared" si="23"/>
        <v>0</v>
      </c>
      <c r="BN73" s="1">
        <f t="shared" si="23"/>
        <v>0</v>
      </c>
      <c r="BO73" s="1">
        <f t="shared" si="23"/>
        <v>0</v>
      </c>
      <c r="BP73" s="1">
        <f t="shared" si="23"/>
        <v>0</v>
      </c>
      <c r="BQ73" s="1">
        <f t="shared" si="23"/>
        <v>0</v>
      </c>
      <c r="BR73" s="1">
        <f t="shared" si="24"/>
        <v>0</v>
      </c>
      <c r="BS73" s="1">
        <f t="shared" si="24"/>
        <v>0</v>
      </c>
      <c r="BT73" s="1">
        <f t="shared" si="24"/>
        <v>1</v>
      </c>
      <c r="BU73" s="1">
        <f t="shared" si="24"/>
        <v>0</v>
      </c>
      <c r="BV73" s="1">
        <f t="shared" si="24"/>
        <v>0</v>
      </c>
      <c r="BW73" s="1">
        <f t="shared" si="24"/>
        <v>0</v>
      </c>
      <c r="BX73" s="1">
        <f t="shared" si="24"/>
        <v>0</v>
      </c>
      <c r="BY73" s="1">
        <f t="shared" si="24"/>
        <v>0</v>
      </c>
      <c r="BZ73" s="1">
        <f t="shared" si="24"/>
        <v>0</v>
      </c>
      <c r="CA73" s="1">
        <f t="shared" si="24"/>
        <v>0</v>
      </c>
      <c r="CB73" s="1">
        <f t="shared" si="24"/>
        <v>0</v>
      </c>
      <c r="CC73" s="16">
        <f t="shared" si="24"/>
        <v>0</v>
      </c>
    </row>
    <row r="74" spans="2:81" x14ac:dyDescent="0.25">
      <c r="B74" s="89"/>
      <c r="C74" s="8" t="s">
        <v>1</v>
      </c>
      <c r="D74" s="22" t="s">
        <v>32</v>
      </c>
      <c r="E74" s="32" t="s">
        <v>172</v>
      </c>
      <c r="F74" s="1">
        <f t="shared" si="27"/>
        <v>0</v>
      </c>
      <c r="G74" s="1">
        <f t="shared" si="27"/>
        <v>0</v>
      </c>
      <c r="H74" s="1">
        <f t="shared" si="27"/>
        <v>0</v>
      </c>
      <c r="I74" s="1">
        <f t="shared" si="27"/>
        <v>0</v>
      </c>
      <c r="J74" s="1">
        <f t="shared" si="27"/>
        <v>0</v>
      </c>
      <c r="K74" s="1">
        <f t="shared" si="27"/>
        <v>0</v>
      </c>
      <c r="L74" s="1">
        <f t="shared" si="27"/>
        <v>0</v>
      </c>
      <c r="M74" s="1">
        <f t="shared" si="27"/>
        <v>0</v>
      </c>
      <c r="N74" s="1">
        <f t="shared" si="27"/>
        <v>0</v>
      </c>
      <c r="O74" s="1">
        <f t="shared" si="27"/>
        <v>0</v>
      </c>
      <c r="P74" s="1">
        <f t="shared" si="27"/>
        <v>0</v>
      </c>
      <c r="Q74" s="1">
        <f t="shared" si="27"/>
        <v>0</v>
      </c>
      <c r="R74" s="1">
        <f t="shared" si="27"/>
        <v>0</v>
      </c>
      <c r="S74" s="1">
        <f t="shared" si="27"/>
        <v>0</v>
      </c>
      <c r="T74" s="1">
        <f t="shared" si="27"/>
        <v>0</v>
      </c>
      <c r="U74" s="1">
        <f t="shared" si="25"/>
        <v>0</v>
      </c>
      <c r="V74" s="1">
        <f t="shared" si="25"/>
        <v>0</v>
      </c>
      <c r="W74" s="1">
        <f t="shared" si="25"/>
        <v>0</v>
      </c>
      <c r="X74" s="1">
        <f t="shared" si="25"/>
        <v>0</v>
      </c>
      <c r="Y74" s="1">
        <f t="shared" si="25"/>
        <v>0</v>
      </c>
      <c r="Z74" s="1">
        <f t="shared" si="25"/>
        <v>0</v>
      </c>
      <c r="AA74" s="1">
        <f t="shared" si="25"/>
        <v>0</v>
      </c>
      <c r="AB74" s="1">
        <f t="shared" si="25"/>
        <v>0</v>
      </c>
      <c r="AC74" s="1">
        <f t="shared" si="25"/>
        <v>0</v>
      </c>
      <c r="AD74" s="1">
        <f t="shared" si="25"/>
        <v>0</v>
      </c>
      <c r="AE74" s="1">
        <f t="shared" si="25"/>
        <v>0</v>
      </c>
      <c r="AF74" s="1">
        <f t="shared" si="25"/>
        <v>0</v>
      </c>
      <c r="AG74" s="1">
        <f t="shared" si="25"/>
        <v>0</v>
      </c>
      <c r="AH74" s="1">
        <f t="shared" si="25"/>
        <v>0</v>
      </c>
      <c r="AI74" s="1">
        <f t="shared" si="25"/>
        <v>0</v>
      </c>
      <c r="AJ74" s="1">
        <f t="shared" si="25"/>
        <v>0</v>
      </c>
      <c r="AK74" s="1">
        <f t="shared" si="26"/>
        <v>0</v>
      </c>
      <c r="AL74" s="1">
        <f t="shared" si="22"/>
        <v>0</v>
      </c>
      <c r="AM74" s="1">
        <f t="shared" si="22"/>
        <v>0</v>
      </c>
      <c r="AN74" s="1">
        <f t="shared" si="22"/>
        <v>0</v>
      </c>
      <c r="AO74" s="1">
        <f t="shared" si="22"/>
        <v>0</v>
      </c>
      <c r="AP74" s="1">
        <f t="shared" si="22"/>
        <v>0</v>
      </c>
      <c r="AQ74" s="1">
        <f t="shared" si="22"/>
        <v>0</v>
      </c>
      <c r="AR74" s="11">
        <f t="shared" si="22"/>
        <v>0</v>
      </c>
      <c r="AS74" s="1">
        <f t="shared" si="22"/>
        <v>0</v>
      </c>
      <c r="AT74" s="1">
        <f t="shared" si="22"/>
        <v>0</v>
      </c>
      <c r="AU74" s="1">
        <f t="shared" si="22"/>
        <v>0</v>
      </c>
      <c r="AV74" s="1">
        <f t="shared" si="22"/>
        <v>0</v>
      </c>
      <c r="AW74" s="1">
        <f t="shared" si="22"/>
        <v>0</v>
      </c>
      <c r="AX74" s="1">
        <f t="shared" si="22"/>
        <v>0</v>
      </c>
      <c r="AY74" s="1">
        <f t="shared" si="22"/>
        <v>0</v>
      </c>
      <c r="AZ74" s="1">
        <f t="shared" si="22"/>
        <v>0</v>
      </c>
      <c r="BA74" s="1">
        <f t="shared" si="22"/>
        <v>0</v>
      </c>
      <c r="BB74" s="1">
        <f t="shared" si="23"/>
        <v>0</v>
      </c>
      <c r="BC74" s="1">
        <f t="shared" si="23"/>
        <v>0</v>
      </c>
      <c r="BD74" s="1">
        <f t="shared" si="23"/>
        <v>0</v>
      </c>
      <c r="BE74" s="1">
        <f t="shared" si="23"/>
        <v>0</v>
      </c>
      <c r="BF74" s="1">
        <f t="shared" si="23"/>
        <v>0</v>
      </c>
      <c r="BG74" s="1">
        <f t="shared" si="23"/>
        <v>0</v>
      </c>
      <c r="BH74" s="1">
        <f t="shared" si="23"/>
        <v>0</v>
      </c>
      <c r="BI74" s="1">
        <f t="shared" si="23"/>
        <v>0</v>
      </c>
      <c r="BJ74" s="1">
        <f t="shared" si="23"/>
        <v>0</v>
      </c>
      <c r="BK74" s="1">
        <f t="shared" si="23"/>
        <v>0</v>
      </c>
      <c r="BL74" s="1">
        <f t="shared" si="23"/>
        <v>0</v>
      </c>
      <c r="BM74" s="1">
        <f t="shared" si="23"/>
        <v>0</v>
      </c>
      <c r="BN74" s="1">
        <f t="shared" si="23"/>
        <v>0</v>
      </c>
      <c r="BO74" s="1">
        <f t="shared" si="23"/>
        <v>0</v>
      </c>
      <c r="BP74" s="1">
        <f t="shared" si="23"/>
        <v>0</v>
      </c>
      <c r="BQ74" s="1">
        <f t="shared" si="23"/>
        <v>0</v>
      </c>
      <c r="BR74" s="1">
        <f t="shared" si="24"/>
        <v>0</v>
      </c>
      <c r="BS74" s="1">
        <f t="shared" si="24"/>
        <v>0</v>
      </c>
      <c r="BT74" s="1">
        <f t="shared" si="24"/>
        <v>0</v>
      </c>
      <c r="BU74" s="1">
        <f t="shared" si="24"/>
        <v>1</v>
      </c>
      <c r="BV74" s="1">
        <f t="shared" si="24"/>
        <v>0</v>
      </c>
      <c r="BW74" s="1">
        <f t="shared" si="24"/>
        <v>0</v>
      </c>
      <c r="BX74" s="1">
        <f t="shared" si="24"/>
        <v>0</v>
      </c>
      <c r="BY74" s="1">
        <f t="shared" si="24"/>
        <v>0</v>
      </c>
      <c r="BZ74" s="1">
        <f t="shared" si="24"/>
        <v>0</v>
      </c>
      <c r="CA74" s="1">
        <f t="shared" si="24"/>
        <v>0</v>
      </c>
      <c r="CB74" s="1">
        <f t="shared" si="24"/>
        <v>0</v>
      </c>
      <c r="CC74" s="16">
        <f t="shared" si="24"/>
        <v>0</v>
      </c>
    </row>
    <row r="75" spans="2:81" x14ac:dyDescent="0.25">
      <c r="B75" s="89"/>
      <c r="C75" s="8" t="s">
        <v>1</v>
      </c>
      <c r="D75" s="22" t="s">
        <v>33</v>
      </c>
      <c r="E75" s="32" t="s">
        <v>129</v>
      </c>
      <c r="F75" s="1">
        <f t="shared" si="27"/>
        <v>0</v>
      </c>
      <c r="G75" s="1">
        <f t="shared" si="27"/>
        <v>0</v>
      </c>
      <c r="H75" s="1">
        <f t="shared" si="27"/>
        <v>0</v>
      </c>
      <c r="I75" s="1">
        <f t="shared" si="27"/>
        <v>0</v>
      </c>
      <c r="J75" s="1">
        <f t="shared" si="27"/>
        <v>0</v>
      </c>
      <c r="K75" s="1">
        <f t="shared" si="27"/>
        <v>0</v>
      </c>
      <c r="L75" s="1">
        <f t="shared" si="27"/>
        <v>0</v>
      </c>
      <c r="M75" s="1">
        <f t="shared" si="27"/>
        <v>0</v>
      </c>
      <c r="N75" s="1">
        <f t="shared" si="27"/>
        <v>0</v>
      </c>
      <c r="O75" s="1">
        <f t="shared" si="27"/>
        <v>0</v>
      </c>
      <c r="P75" s="1">
        <f t="shared" si="27"/>
        <v>0</v>
      </c>
      <c r="Q75" s="1">
        <f t="shared" si="27"/>
        <v>0</v>
      </c>
      <c r="R75" s="1">
        <f t="shared" si="27"/>
        <v>0</v>
      </c>
      <c r="S75" s="1">
        <f t="shared" si="27"/>
        <v>0</v>
      </c>
      <c r="T75" s="1">
        <f t="shared" si="27"/>
        <v>0</v>
      </c>
      <c r="U75" s="1">
        <f t="shared" si="25"/>
        <v>0</v>
      </c>
      <c r="V75" s="1">
        <f t="shared" si="25"/>
        <v>0</v>
      </c>
      <c r="W75" s="1">
        <f t="shared" si="25"/>
        <v>0</v>
      </c>
      <c r="X75" s="1">
        <f t="shared" si="25"/>
        <v>0</v>
      </c>
      <c r="Y75" s="1">
        <f t="shared" si="25"/>
        <v>0</v>
      </c>
      <c r="Z75" s="1">
        <f t="shared" si="25"/>
        <v>0</v>
      </c>
      <c r="AA75" s="1">
        <f t="shared" si="25"/>
        <v>0</v>
      </c>
      <c r="AB75" s="1">
        <f t="shared" si="25"/>
        <v>0</v>
      </c>
      <c r="AC75" s="1">
        <f t="shared" si="25"/>
        <v>0</v>
      </c>
      <c r="AD75" s="1">
        <f t="shared" si="25"/>
        <v>0</v>
      </c>
      <c r="AE75" s="1">
        <f t="shared" si="25"/>
        <v>0</v>
      </c>
      <c r="AF75" s="1">
        <f t="shared" si="25"/>
        <v>0</v>
      </c>
      <c r="AG75" s="1">
        <f t="shared" si="25"/>
        <v>0</v>
      </c>
      <c r="AH75" s="1">
        <f t="shared" si="25"/>
        <v>0</v>
      </c>
      <c r="AI75" s="1">
        <f t="shared" si="25"/>
        <v>0</v>
      </c>
      <c r="AJ75" s="1">
        <f t="shared" si="25"/>
        <v>0</v>
      </c>
      <c r="AK75" s="1">
        <f t="shared" si="26"/>
        <v>0</v>
      </c>
      <c r="AL75" s="1">
        <f t="shared" si="22"/>
        <v>0</v>
      </c>
      <c r="AM75" s="1">
        <f t="shared" si="22"/>
        <v>0</v>
      </c>
      <c r="AN75" s="1">
        <f t="shared" si="22"/>
        <v>0</v>
      </c>
      <c r="AO75" s="1">
        <f t="shared" si="22"/>
        <v>0</v>
      </c>
      <c r="AP75" s="1">
        <f t="shared" si="22"/>
        <v>0</v>
      </c>
      <c r="AQ75" s="1">
        <f t="shared" si="22"/>
        <v>0</v>
      </c>
      <c r="AR75" s="11">
        <f t="shared" si="22"/>
        <v>0</v>
      </c>
      <c r="AS75" s="1">
        <f t="shared" si="22"/>
        <v>0</v>
      </c>
      <c r="AT75" s="1">
        <f t="shared" si="22"/>
        <v>0</v>
      </c>
      <c r="AU75" s="1">
        <f t="shared" si="22"/>
        <v>0</v>
      </c>
      <c r="AV75" s="1">
        <f t="shared" si="22"/>
        <v>0</v>
      </c>
      <c r="AW75" s="1">
        <f t="shared" si="22"/>
        <v>0</v>
      </c>
      <c r="AX75" s="1">
        <f t="shared" si="22"/>
        <v>0</v>
      </c>
      <c r="AY75" s="1">
        <f t="shared" si="22"/>
        <v>0</v>
      </c>
      <c r="AZ75" s="1">
        <f t="shared" si="22"/>
        <v>0</v>
      </c>
      <c r="BA75" s="1">
        <f t="shared" si="22"/>
        <v>0</v>
      </c>
      <c r="BB75" s="1">
        <f t="shared" si="23"/>
        <v>0</v>
      </c>
      <c r="BC75" s="1">
        <f t="shared" si="23"/>
        <v>0</v>
      </c>
      <c r="BD75" s="1">
        <f t="shared" si="23"/>
        <v>0</v>
      </c>
      <c r="BE75" s="1">
        <f t="shared" si="23"/>
        <v>0</v>
      </c>
      <c r="BF75" s="1">
        <f t="shared" si="23"/>
        <v>0</v>
      </c>
      <c r="BG75" s="1">
        <f t="shared" si="23"/>
        <v>0</v>
      </c>
      <c r="BH75" s="1">
        <f t="shared" si="23"/>
        <v>0</v>
      </c>
      <c r="BI75" s="1">
        <f t="shared" si="23"/>
        <v>0</v>
      </c>
      <c r="BJ75" s="1">
        <f t="shared" si="23"/>
        <v>0</v>
      </c>
      <c r="BK75" s="1">
        <f t="shared" si="23"/>
        <v>0</v>
      </c>
      <c r="BL75" s="1">
        <f t="shared" si="23"/>
        <v>0</v>
      </c>
      <c r="BM75" s="1">
        <f t="shared" si="23"/>
        <v>0</v>
      </c>
      <c r="BN75" s="1">
        <f t="shared" si="23"/>
        <v>0</v>
      </c>
      <c r="BO75" s="1">
        <f t="shared" si="23"/>
        <v>0</v>
      </c>
      <c r="BP75" s="1">
        <f t="shared" si="23"/>
        <v>0</v>
      </c>
      <c r="BQ75" s="1">
        <f t="shared" si="23"/>
        <v>0</v>
      </c>
      <c r="BR75" s="1">
        <f t="shared" si="24"/>
        <v>0</v>
      </c>
      <c r="BS75" s="1">
        <f t="shared" si="24"/>
        <v>0</v>
      </c>
      <c r="BT75" s="1">
        <f t="shared" si="24"/>
        <v>0</v>
      </c>
      <c r="BU75" s="1">
        <f t="shared" si="24"/>
        <v>0</v>
      </c>
      <c r="BV75" s="1">
        <f t="shared" si="24"/>
        <v>1</v>
      </c>
      <c r="BW75" s="1">
        <f t="shared" si="24"/>
        <v>0</v>
      </c>
      <c r="BX75" s="1">
        <f t="shared" si="24"/>
        <v>0</v>
      </c>
      <c r="BY75" s="1">
        <f t="shared" si="24"/>
        <v>0</v>
      </c>
      <c r="BZ75" s="1">
        <f t="shared" si="24"/>
        <v>0</v>
      </c>
      <c r="CA75" s="1">
        <f t="shared" si="24"/>
        <v>0</v>
      </c>
      <c r="CB75" s="1">
        <f t="shared" si="24"/>
        <v>0</v>
      </c>
      <c r="CC75" s="16">
        <f t="shared" si="24"/>
        <v>0</v>
      </c>
    </row>
    <row r="76" spans="2:81" x14ac:dyDescent="0.25">
      <c r="B76" s="89"/>
      <c r="C76" s="8" t="s">
        <v>1</v>
      </c>
      <c r="D76" s="22" t="s">
        <v>34</v>
      </c>
      <c r="E76" s="32" t="s">
        <v>130</v>
      </c>
      <c r="F76" s="1">
        <f t="shared" si="27"/>
        <v>0</v>
      </c>
      <c r="G76" s="1">
        <f t="shared" si="27"/>
        <v>0</v>
      </c>
      <c r="H76" s="1">
        <f t="shared" si="27"/>
        <v>0</v>
      </c>
      <c r="I76" s="1">
        <f t="shared" si="27"/>
        <v>0</v>
      </c>
      <c r="J76" s="1">
        <f t="shared" si="27"/>
        <v>0</v>
      </c>
      <c r="K76" s="1">
        <f t="shared" si="27"/>
        <v>0</v>
      </c>
      <c r="L76" s="1">
        <f t="shared" si="27"/>
        <v>0</v>
      </c>
      <c r="M76" s="1">
        <f t="shared" si="27"/>
        <v>0</v>
      </c>
      <c r="N76" s="1">
        <f t="shared" si="27"/>
        <v>0</v>
      </c>
      <c r="O76" s="1">
        <f t="shared" si="27"/>
        <v>0</v>
      </c>
      <c r="P76" s="1">
        <f t="shared" si="27"/>
        <v>0</v>
      </c>
      <c r="Q76" s="1">
        <f t="shared" si="27"/>
        <v>0</v>
      </c>
      <c r="R76" s="1">
        <f t="shared" si="27"/>
        <v>0</v>
      </c>
      <c r="S76" s="1">
        <f t="shared" si="27"/>
        <v>0</v>
      </c>
      <c r="T76" s="1">
        <f t="shared" si="27"/>
        <v>0</v>
      </c>
      <c r="U76" s="1">
        <f t="shared" si="25"/>
        <v>0</v>
      </c>
      <c r="V76" s="1">
        <f t="shared" si="25"/>
        <v>0</v>
      </c>
      <c r="W76" s="1">
        <f t="shared" si="25"/>
        <v>0</v>
      </c>
      <c r="X76" s="1">
        <f t="shared" si="25"/>
        <v>0</v>
      </c>
      <c r="Y76" s="1">
        <f t="shared" si="25"/>
        <v>0</v>
      </c>
      <c r="Z76" s="1">
        <f t="shared" si="25"/>
        <v>0</v>
      </c>
      <c r="AA76" s="1">
        <f t="shared" si="25"/>
        <v>0</v>
      </c>
      <c r="AB76" s="1">
        <f t="shared" si="25"/>
        <v>0</v>
      </c>
      <c r="AC76" s="1">
        <f t="shared" si="25"/>
        <v>0</v>
      </c>
      <c r="AD76" s="1">
        <f t="shared" si="25"/>
        <v>0</v>
      </c>
      <c r="AE76" s="1">
        <f t="shared" si="25"/>
        <v>0</v>
      </c>
      <c r="AF76" s="1">
        <f t="shared" si="25"/>
        <v>0</v>
      </c>
      <c r="AG76" s="1">
        <f t="shared" si="25"/>
        <v>0</v>
      </c>
      <c r="AH76" s="1">
        <f t="shared" si="25"/>
        <v>0</v>
      </c>
      <c r="AI76" s="1">
        <f t="shared" si="25"/>
        <v>0</v>
      </c>
      <c r="AJ76" s="1">
        <f t="shared" si="25"/>
        <v>0</v>
      </c>
      <c r="AK76" s="1">
        <f t="shared" si="26"/>
        <v>0</v>
      </c>
      <c r="AL76" s="1">
        <f t="shared" si="22"/>
        <v>0</v>
      </c>
      <c r="AM76" s="1">
        <f t="shared" si="22"/>
        <v>0</v>
      </c>
      <c r="AN76" s="1">
        <f t="shared" si="22"/>
        <v>0</v>
      </c>
      <c r="AO76" s="1">
        <f t="shared" si="22"/>
        <v>0</v>
      </c>
      <c r="AP76" s="1">
        <f t="shared" si="22"/>
        <v>0</v>
      </c>
      <c r="AQ76" s="1">
        <f t="shared" si="22"/>
        <v>0</v>
      </c>
      <c r="AR76" s="11">
        <f t="shared" si="22"/>
        <v>0</v>
      </c>
      <c r="AS76" s="1">
        <f t="shared" si="22"/>
        <v>0</v>
      </c>
      <c r="AT76" s="1">
        <f t="shared" si="22"/>
        <v>0</v>
      </c>
      <c r="AU76" s="1">
        <f t="shared" si="22"/>
        <v>0</v>
      </c>
      <c r="AV76" s="1">
        <f t="shared" si="22"/>
        <v>0</v>
      </c>
      <c r="AW76" s="1">
        <f t="shared" si="22"/>
        <v>0</v>
      </c>
      <c r="AX76" s="1">
        <f t="shared" si="22"/>
        <v>0</v>
      </c>
      <c r="AY76" s="1">
        <f t="shared" si="22"/>
        <v>0</v>
      </c>
      <c r="AZ76" s="1">
        <f t="shared" si="22"/>
        <v>0</v>
      </c>
      <c r="BA76" s="1">
        <f t="shared" si="22"/>
        <v>0</v>
      </c>
      <c r="BB76" s="1">
        <f t="shared" si="23"/>
        <v>0</v>
      </c>
      <c r="BC76" s="1">
        <f t="shared" si="23"/>
        <v>0</v>
      </c>
      <c r="BD76" s="1">
        <f t="shared" si="23"/>
        <v>0</v>
      </c>
      <c r="BE76" s="1">
        <f t="shared" si="23"/>
        <v>0</v>
      </c>
      <c r="BF76" s="1">
        <f t="shared" si="23"/>
        <v>0</v>
      </c>
      <c r="BG76" s="1">
        <f t="shared" si="23"/>
        <v>0</v>
      </c>
      <c r="BH76" s="1">
        <f t="shared" si="23"/>
        <v>0</v>
      </c>
      <c r="BI76" s="1">
        <f t="shared" si="23"/>
        <v>0</v>
      </c>
      <c r="BJ76" s="1">
        <f t="shared" si="23"/>
        <v>0</v>
      </c>
      <c r="BK76" s="1">
        <f t="shared" si="23"/>
        <v>0</v>
      </c>
      <c r="BL76" s="1">
        <f t="shared" si="23"/>
        <v>0</v>
      </c>
      <c r="BM76" s="1">
        <f t="shared" si="23"/>
        <v>0</v>
      </c>
      <c r="BN76" s="1">
        <f t="shared" si="23"/>
        <v>0</v>
      </c>
      <c r="BO76" s="1">
        <f t="shared" si="23"/>
        <v>0</v>
      </c>
      <c r="BP76" s="1">
        <f t="shared" si="23"/>
        <v>0</v>
      </c>
      <c r="BQ76" s="1">
        <f t="shared" si="23"/>
        <v>0</v>
      </c>
      <c r="BR76" s="1">
        <f t="shared" si="24"/>
        <v>0</v>
      </c>
      <c r="BS76" s="1">
        <f t="shared" si="24"/>
        <v>0</v>
      </c>
      <c r="BT76" s="1">
        <f t="shared" si="24"/>
        <v>0</v>
      </c>
      <c r="BU76" s="1">
        <f t="shared" si="24"/>
        <v>0</v>
      </c>
      <c r="BV76" s="1">
        <f t="shared" si="24"/>
        <v>0</v>
      </c>
      <c r="BW76" s="1">
        <f t="shared" si="24"/>
        <v>1</v>
      </c>
      <c r="BX76" s="1">
        <f t="shared" si="24"/>
        <v>0</v>
      </c>
      <c r="BY76" s="1">
        <f t="shared" si="24"/>
        <v>0</v>
      </c>
      <c r="BZ76" s="1">
        <f t="shared" si="24"/>
        <v>0</v>
      </c>
      <c r="CA76" s="1">
        <f t="shared" si="24"/>
        <v>0</v>
      </c>
      <c r="CB76" s="1">
        <f t="shared" si="24"/>
        <v>0</v>
      </c>
      <c r="CC76" s="16">
        <f t="shared" si="24"/>
        <v>0</v>
      </c>
    </row>
    <row r="77" spans="2:81" x14ac:dyDescent="0.25">
      <c r="B77" s="89"/>
      <c r="C77" s="8" t="s">
        <v>1</v>
      </c>
      <c r="D77" s="22" t="s">
        <v>35</v>
      </c>
      <c r="E77" s="32" t="s">
        <v>135</v>
      </c>
      <c r="F77" s="1">
        <f t="shared" si="27"/>
        <v>0</v>
      </c>
      <c r="G77" s="1">
        <f t="shared" si="27"/>
        <v>0</v>
      </c>
      <c r="H77" s="1">
        <f t="shared" si="27"/>
        <v>0</v>
      </c>
      <c r="I77" s="1">
        <f t="shared" si="27"/>
        <v>0</v>
      </c>
      <c r="J77" s="1">
        <f t="shared" si="27"/>
        <v>0</v>
      </c>
      <c r="K77" s="1">
        <f t="shared" si="27"/>
        <v>0</v>
      </c>
      <c r="L77" s="1">
        <f t="shared" si="27"/>
        <v>0</v>
      </c>
      <c r="M77" s="1">
        <f t="shared" si="27"/>
        <v>0</v>
      </c>
      <c r="N77" s="1">
        <f t="shared" si="27"/>
        <v>0</v>
      </c>
      <c r="O77" s="1">
        <f t="shared" si="27"/>
        <v>0</v>
      </c>
      <c r="P77" s="1">
        <f t="shared" si="27"/>
        <v>0</v>
      </c>
      <c r="Q77" s="1">
        <f t="shared" si="27"/>
        <v>0</v>
      </c>
      <c r="R77" s="1">
        <f t="shared" si="27"/>
        <v>0</v>
      </c>
      <c r="S77" s="1">
        <f t="shared" si="27"/>
        <v>0</v>
      </c>
      <c r="T77" s="1">
        <f t="shared" si="27"/>
        <v>0</v>
      </c>
      <c r="U77" s="1">
        <f t="shared" si="25"/>
        <v>0</v>
      </c>
      <c r="V77" s="1">
        <f t="shared" si="25"/>
        <v>0</v>
      </c>
      <c r="W77" s="1">
        <f t="shared" si="25"/>
        <v>0</v>
      </c>
      <c r="X77" s="1">
        <f t="shared" si="25"/>
        <v>0</v>
      </c>
      <c r="Y77" s="1">
        <f t="shared" si="25"/>
        <v>0</v>
      </c>
      <c r="Z77" s="1">
        <f t="shared" si="25"/>
        <v>0</v>
      </c>
      <c r="AA77" s="1">
        <f t="shared" si="25"/>
        <v>0</v>
      </c>
      <c r="AB77" s="1">
        <f t="shared" si="25"/>
        <v>0</v>
      </c>
      <c r="AC77" s="1">
        <f t="shared" si="25"/>
        <v>0</v>
      </c>
      <c r="AD77" s="1">
        <f t="shared" si="25"/>
        <v>0</v>
      </c>
      <c r="AE77" s="1">
        <f t="shared" si="25"/>
        <v>0</v>
      </c>
      <c r="AF77" s="1">
        <f t="shared" si="25"/>
        <v>0</v>
      </c>
      <c r="AG77" s="1">
        <f t="shared" si="25"/>
        <v>0</v>
      </c>
      <c r="AH77" s="1">
        <f t="shared" si="25"/>
        <v>0</v>
      </c>
      <c r="AI77" s="1">
        <f t="shared" si="25"/>
        <v>0</v>
      </c>
      <c r="AJ77" s="1">
        <f t="shared" si="25"/>
        <v>0</v>
      </c>
      <c r="AK77" s="1">
        <f t="shared" si="26"/>
        <v>0</v>
      </c>
      <c r="AL77" s="1">
        <f t="shared" si="22"/>
        <v>0</v>
      </c>
      <c r="AM77" s="1">
        <f t="shared" si="22"/>
        <v>0</v>
      </c>
      <c r="AN77" s="1">
        <f t="shared" si="22"/>
        <v>0</v>
      </c>
      <c r="AO77" s="1">
        <f t="shared" si="22"/>
        <v>0</v>
      </c>
      <c r="AP77" s="1">
        <f t="shared" si="22"/>
        <v>0</v>
      </c>
      <c r="AQ77" s="1">
        <f t="shared" si="22"/>
        <v>0</v>
      </c>
      <c r="AR77" s="11">
        <f t="shared" si="22"/>
        <v>0</v>
      </c>
      <c r="AS77" s="1">
        <f t="shared" si="22"/>
        <v>0</v>
      </c>
      <c r="AT77" s="1">
        <f t="shared" si="22"/>
        <v>0</v>
      </c>
      <c r="AU77" s="1">
        <f t="shared" si="22"/>
        <v>0</v>
      </c>
      <c r="AV77" s="1">
        <f t="shared" si="22"/>
        <v>0</v>
      </c>
      <c r="AW77" s="1">
        <f t="shared" si="22"/>
        <v>0</v>
      </c>
      <c r="AX77" s="1">
        <f t="shared" si="22"/>
        <v>0</v>
      </c>
      <c r="AY77" s="1">
        <f t="shared" si="22"/>
        <v>0</v>
      </c>
      <c r="AZ77" s="1">
        <f t="shared" si="22"/>
        <v>0</v>
      </c>
      <c r="BA77" s="1">
        <f t="shared" si="22"/>
        <v>0</v>
      </c>
      <c r="BB77" s="1">
        <f t="shared" si="23"/>
        <v>0</v>
      </c>
      <c r="BC77" s="1">
        <f t="shared" si="23"/>
        <v>0</v>
      </c>
      <c r="BD77" s="1">
        <f t="shared" si="23"/>
        <v>0</v>
      </c>
      <c r="BE77" s="1">
        <f t="shared" si="23"/>
        <v>0</v>
      </c>
      <c r="BF77" s="1">
        <f t="shared" si="23"/>
        <v>0</v>
      </c>
      <c r="BG77" s="1">
        <f t="shared" si="23"/>
        <v>0</v>
      </c>
      <c r="BH77" s="1">
        <f t="shared" si="23"/>
        <v>0</v>
      </c>
      <c r="BI77" s="1">
        <f t="shared" si="23"/>
        <v>0</v>
      </c>
      <c r="BJ77" s="1">
        <f t="shared" si="23"/>
        <v>0</v>
      </c>
      <c r="BK77" s="1">
        <f t="shared" si="23"/>
        <v>0</v>
      </c>
      <c r="BL77" s="1">
        <f t="shared" si="23"/>
        <v>0</v>
      </c>
      <c r="BM77" s="1">
        <f t="shared" si="23"/>
        <v>0</v>
      </c>
      <c r="BN77" s="1">
        <f t="shared" si="23"/>
        <v>0</v>
      </c>
      <c r="BO77" s="1">
        <f t="shared" si="23"/>
        <v>0</v>
      </c>
      <c r="BP77" s="1">
        <f t="shared" si="23"/>
        <v>0</v>
      </c>
      <c r="BQ77" s="1">
        <f t="shared" si="23"/>
        <v>0</v>
      </c>
      <c r="BR77" s="1">
        <f t="shared" si="24"/>
        <v>0</v>
      </c>
      <c r="BS77" s="1">
        <f t="shared" si="24"/>
        <v>0</v>
      </c>
      <c r="BT77" s="1">
        <f t="shared" si="24"/>
        <v>0</v>
      </c>
      <c r="BU77" s="1">
        <f t="shared" si="24"/>
        <v>0</v>
      </c>
      <c r="BV77" s="1">
        <f t="shared" si="24"/>
        <v>0</v>
      </c>
      <c r="BW77" s="1">
        <f t="shared" si="24"/>
        <v>0</v>
      </c>
      <c r="BX77" s="1">
        <f t="shared" si="24"/>
        <v>1</v>
      </c>
      <c r="BY77" s="1">
        <f t="shared" si="24"/>
        <v>0</v>
      </c>
      <c r="BZ77" s="1">
        <f t="shared" si="24"/>
        <v>0</v>
      </c>
      <c r="CA77" s="1">
        <f t="shared" si="24"/>
        <v>0</v>
      </c>
      <c r="CB77" s="1">
        <f t="shared" si="24"/>
        <v>0</v>
      </c>
      <c r="CC77" s="16">
        <f t="shared" si="24"/>
        <v>0</v>
      </c>
    </row>
    <row r="78" spans="2:81" x14ac:dyDescent="0.25">
      <c r="B78" s="89"/>
      <c r="C78" s="8" t="s">
        <v>1</v>
      </c>
      <c r="D78" s="22" t="s">
        <v>36</v>
      </c>
      <c r="E78" s="32" t="s">
        <v>131</v>
      </c>
      <c r="F78" s="1">
        <f t="shared" si="27"/>
        <v>0</v>
      </c>
      <c r="G78" s="1">
        <f t="shared" si="27"/>
        <v>0</v>
      </c>
      <c r="H78" s="1">
        <f t="shared" si="27"/>
        <v>0</v>
      </c>
      <c r="I78" s="1">
        <f t="shared" si="27"/>
        <v>0</v>
      </c>
      <c r="J78" s="1">
        <f t="shared" si="27"/>
        <v>0</v>
      </c>
      <c r="K78" s="1">
        <f t="shared" si="27"/>
        <v>0</v>
      </c>
      <c r="L78" s="1">
        <f t="shared" si="27"/>
        <v>0</v>
      </c>
      <c r="M78" s="1">
        <f t="shared" si="27"/>
        <v>0</v>
      </c>
      <c r="N78" s="1">
        <f t="shared" si="27"/>
        <v>0</v>
      </c>
      <c r="O78" s="1">
        <f t="shared" si="27"/>
        <v>0</v>
      </c>
      <c r="P78" s="1">
        <f t="shared" si="27"/>
        <v>0</v>
      </c>
      <c r="Q78" s="1">
        <f t="shared" si="27"/>
        <v>0</v>
      </c>
      <c r="R78" s="1">
        <f t="shared" si="27"/>
        <v>0</v>
      </c>
      <c r="S78" s="1">
        <f t="shared" si="27"/>
        <v>0</v>
      </c>
      <c r="T78" s="1">
        <f t="shared" si="27"/>
        <v>0</v>
      </c>
      <c r="U78" s="1">
        <f t="shared" si="25"/>
        <v>0</v>
      </c>
      <c r="V78" s="1">
        <f t="shared" si="25"/>
        <v>0</v>
      </c>
      <c r="W78" s="1">
        <f t="shared" si="25"/>
        <v>0</v>
      </c>
      <c r="X78" s="1">
        <f t="shared" si="25"/>
        <v>0</v>
      </c>
      <c r="Y78" s="1">
        <f t="shared" si="25"/>
        <v>0</v>
      </c>
      <c r="Z78" s="1">
        <f t="shared" si="25"/>
        <v>0</v>
      </c>
      <c r="AA78" s="1">
        <f t="shared" si="25"/>
        <v>0</v>
      </c>
      <c r="AB78" s="1">
        <f t="shared" si="25"/>
        <v>0</v>
      </c>
      <c r="AC78" s="1">
        <f t="shared" si="25"/>
        <v>0</v>
      </c>
      <c r="AD78" s="1">
        <f t="shared" si="25"/>
        <v>0</v>
      </c>
      <c r="AE78" s="1">
        <f t="shared" si="25"/>
        <v>0</v>
      </c>
      <c r="AF78" s="1">
        <f t="shared" si="25"/>
        <v>0</v>
      </c>
      <c r="AG78" s="1">
        <f t="shared" si="25"/>
        <v>0</v>
      </c>
      <c r="AH78" s="1">
        <f t="shared" si="25"/>
        <v>0</v>
      </c>
      <c r="AI78" s="1">
        <f t="shared" si="25"/>
        <v>0</v>
      </c>
      <c r="AJ78" s="1">
        <f t="shared" si="25"/>
        <v>0</v>
      </c>
      <c r="AK78" s="1">
        <f t="shared" si="26"/>
        <v>0</v>
      </c>
      <c r="AL78" s="1">
        <f t="shared" si="22"/>
        <v>0</v>
      </c>
      <c r="AM78" s="1">
        <f t="shared" si="22"/>
        <v>0</v>
      </c>
      <c r="AN78" s="1">
        <f t="shared" si="22"/>
        <v>0</v>
      </c>
      <c r="AO78" s="1">
        <f t="shared" si="22"/>
        <v>0</v>
      </c>
      <c r="AP78" s="1">
        <f t="shared" si="22"/>
        <v>0</v>
      </c>
      <c r="AQ78" s="1">
        <f t="shared" si="22"/>
        <v>0</v>
      </c>
      <c r="AR78" s="11">
        <f t="shared" si="22"/>
        <v>0</v>
      </c>
      <c r="AS78" s="1">
        <f t="shared" si="22"/>
        <v>0</v>
      </c>
      <c r="AT78" s="1">
        <f t="shared" si="22"/>
        <v>0</v>
      </c>
      <c r="AU78" s="1">
        <f t="shared" si="22"/>
        <v>0</v>
      </c>
      <c r="AV78" s="1">
        <f t="shared" si="22"/>
        <v>0</v>
      </c>
      <c r="AW78" s="1">
        <f t="shared" si="22"/>
        <v>0</v>
      </c>
      <c r="AX78" s="1">
        <f t="shared" si="22"/>
        <v>0</v>
      </c>
      <c r="AY78" s="1">
        <f t="shared" si="22"/>
        <v>0</v>
      </c>
      <c r="AZ78" s="1">
        <f t="shared" si="22"/>
        <v>0</v>
      </c>
      <c r="BA78" s="1">
        <f t="shared" si="22"/>
        <v>0</v>
      </c>
      <c r="BB78" s="1">
        <f t="shared" si="23"/>
        <v>0</v>
      </c>
      <c r="BC78" s="1">
        <f t="shared" si="23"/>
        <v>0</v>
      </c>
      <c r="BD78" s="1">
        <f t="shared" si="23"/>
        <v>0</v>
      </c>
      <c r="BE78" s="1">
        <f t="shared" si="23"/>
        <v>0</v>
      </c>
      <c r="BF78" s="1">
        <f t="shared" si="23"/>
        <v>0</v>
      </c>
      <c r="BG78" s="1">
        <f t="shared" si="23"/>
        <v>0</v>
      </c>
      <c r="BH78" s="1">
        <f t="shared" si="23"/>
        <v>0</v>
      </c>
      <c r="BI78" s="1">
        <f t="shared" si="23"/>
        <v>0</v>
      </c>
      <c r="BJ78" s="1">
        <f t="shared" si="23"/>
        <v>0</v>
      </c>
      <c r="BK78" s="1">
        <f t="shared" si="23"/>
        <v>0</v>
      </c>
      <c r="BL78" s="1">
        <f t="shared" si="23"/>
        <v>0</v>
      </c>
      <c r="BM78" s="1">
        <f t="shared" si="23"/>
        <v>0</v>
      </c>
      <c r="BN78" s="1">
        <f t="shared" si="23"/>
        <v>0</v>
      </c>
      <c r="BO78" s="1">
        <f t="shared" si="23"/>
        <v>0</v>
      </c>
      <c r="BP78" s="1">
        <f t="shared" si="23"/>
        <v>0</v>
      </c>
      <c r="BQ78" s="1">
        <f t="shared" si="23"/>
        <v>0</v>
      </c>
      <c r="BR78" s="1">
        <f t="shared" si="24"/>
        <v>0</v>
      </c>
      <c r="BS78" s="1">
        <f t="shared" si="24"/>
        <v>0</v>
      </c>
      <c r="BT78" s="1">
        <f t="shared" si="24"/>
        <v>0</v>
      </c>
      <c r="BU78" s="1">
        <f t="shared" si="24"/>
        <v>0</v>
      </c>
      <c r="BV78" s="1">
        <f t="shared" si="24"/>
        <v>0</v>
      </c>
      <c r="BW78" s="1">
        <f t="shared" si="24"/>
        <v>0</v>
      </c>
      <c r="BX78" s="1">
        <f t="shared" si="24"/>
        <v>0</v>
      </c>
      <c r="BY78" s="1">
        <f t="shared" si="24"/>
        <v>1</v>
      </c>
      <c r="BZ78" s="1">
        <f t="shared" si="24"/>
        <v>0</v>
      </c>
      <c r="CA78" s="1">
        <f t="shared" si="24"/>
        <v>0</v>
      </c>
      <c r="CB78" s="1">
        <f t="shared" si="24"/>
        <v>0</v>
      </c>
      <c r="CC78" s="16">
        <f t="shared" si="24"/>
        <v>0</v>
      </c>
    </row>
    <row r="79" spans="2:81" x14ac:dyDescent="0.25">
      <c r="B79" s="89"/>
      <c r="C79" s="8" t="s">
        <v>1</v>
      </c>
      <c r="D79" s="22" t="s">
        <v>37</v>
      </c>
      <c r="E79" s="32" t="s">
        <v>196</v>
      </c>
      <c r="F79" s="1">
        <f t="shared" si="27"/>
        <v>0</v>
      </c>
      <c r="G79" s="1">
        <f t="shared" si="27"/>
        <v>0</v>
      </c>
      <c r="H79" s="1">
        <f t="shared" si="27"/>
        <v>0</v>
      </c>
      <c r="I79" s="1">
        <f t="shared" si="27"/>
        <v>0</v>
      </c>
      <c r="J79" s="1">
        <f t="shared" si="27"/>
        <v>0</v>
      </c>
      <c r="K79" s="1">
        <f t="shared" si="27"/>
        <v>0</v>
      </c>
      <c r="L79" s="1">
        <f t="shared" si="27"/>
        <v>0</v>
      </c>
      <c r="M79" s="1">
        <f t="shared" si="27"/>
        <v>0</v>
      </c>
      <c r="N79" s="1">
        <f t="shared" si="27"/>
        <v>0</v>
      </c>
      <c r="O79" s="1">
        <f t="shared" si="27"/>
        <v>0</v>
      </c>
      <c r="P79" s="1">
        <f t="shared" si="27"/>
        <v>0</v>
      </c>
      <c r="Q79" s="1">
        <f t="shared" si="27"/>
        <v>0</v>
      </c>
      <c r="R79" s="1">
        <f t="shared" si="27"/>
        <v>0</v>
      </c>
      <c r="S79" s="1">
        <f t="shared" si="27"/>
        <v>0</v>
      </c>
      <c r="T79" s="1">
        <f t="shared" si="27"/>
        <v>0</v>
      </c>
      <c r="U79" s="1">
        <f t="shared" si="25"/>
        <v>0</v>
      </c>
      <c r="V79" s="1">
        <f t="shared" si="25"/>
        <v>0</v>
      </c>
      <c r="W79" s="1">
        <f t="shared" si="25"/>
        <v>0</v>
      </c>
      <c r="X79" s="1">
        <f t="shared" si="25"/>
        <v>0</v>
      </c>
      <c r="Y79" s="1">
        <f t="shared" si="25"/>
        <v>0</v>
      </c>
      <c r="Z79" s="1">
        <f t="shared" si="25"/>
        <v>0</v>
      </c>
      <c r="AA79" s="1">
        <f t="shared" si="25"/>
        <v>0</v>
      </c>
      <c r="AB79" s="1">
        <f t="shared" si="25"/>
        <v>0</v>
      </c>
      <c r="AC79" s="1">
        <f t="shared" si="25"/>
        <v>0</v>
      </c>
      <c r="AD79" s="1">
        <f t="shared" si="25"/>
        <v>0</v>
      </c>
      <c r="AE79" s="1">
        <f t="shared" si="25"/>
        <v>0</v>
      </c>
      <c r="AF79" s="1">
        <f t="shared" si="25"/>
        <v>0</v>
      </c>
      <c r="AG79" s="1">
        <f t="shared" si="25"/>
        <v>0</v>
      </c>
      <c r="AH79" s="1">
        <f t="shared" si="25"/>
        <v>0</v>
      </c>
      <c r="AI79" s="1">
        <f t="shared" si="25"/>
        <v>0</v>
      </c>
      <c r="AJ79" s="1">
        <f t="shared" si="25"/>
        <v>0</v>
      </c>
      <c r="AK79" s="1">
        <f t="shared" si="26"/>
        <v>0</v>
      </c>
      <c r="AL79" s="1">
        <f t="shared" si="22"/>
        <v>0</v>
      </c>
      <c r="AM79" s="1">
        <f t="shared" si="22"/>
        <v>0</v>
      </c>
      <c r="AN79" s="1">
        <f t="shared" si="22"/>
        <v>0</v>
      </c>
      <c r="AO79" s="1">
        <f t="shared" si="22"/>
        <v>0</v>
      </c>
      <c r="AP79" s="1">
        <f t="shared" si="22"/>
        <v>0</v>
      </c>
      <c r="AQ79" s="1">
        <f t="shared" si="22"/>
        <v>0</v>
      </c>
      <c r="AR79" s="11">
        <f t="shared" si="22"/>
        <v>0</v>
      </c>
      <c r="AS79" s="1">
        <f t="shared" si="22"/>
        <v>0</v>
      </c>
      <c r="AT79" s="1">
        <f t="shared" si="22"/>
        <v>0</v>
      </c>
      <c r="AU79" s="1">
        <f t="shared" si="22"/>
        <v>0</v>
      </c>
      <c r="AV79" s="1">
        <f t="shared" si="22"/>
        <v>0</v>
      </c>
      <c r="AW79" s="1">
        <f t="shared" si="22"/>
        <v>0</v>
      </c>
      <c r="AX79" s="1">
        <f t="shared" si="22"/>
        <v>0</v>
      </c>
      <c r="AY79" s="1">
        <f t="shared" si="22"/>
        <v>0</v>
      </c>
      <c r="AZ79" s="1">
        <f t="shared" si="22"/>
        <v>0</v>
      </c>
      <c r="BA79" s="1">
        <f t="shared" si="22"/>
        <v>0</v>
      </c>
      <c r="BB79" s="1">
        <f t="shared" si="23"/>
        <v>0</v>
      </c>
      <c r="BC79" s="1">
        <f t="shared" si="23"/>
        <v>0</v>
      </c>
      <c r="BD79" s="1">
        <f t="shared" si="23"/>
        <v>0</v>
      </c>
      <c r="BE79" s="1">
        <f t="shared" si="23"/>
        <v>0</v>
      </c>
      <c r="BF79" s="1">
        <f t="shared" si="23"/>
        <v>0</v>
      </c>
      <c r="BG79" s="1">
        <f t="shared" si="23"/>
        <v>0</v>
      </c>
      <c r="BH79" s="1">
        <f t="shared" si="23"/>
        <v>0</v>
      </c>
      <c r="BI79" s="1">
        <f t="shared" si="23"/>
        <v>0</v>
      </c>
      <c r="BJ79" s="1">
        <f t="shared" si="23"/>
        <v>0</v>
      </c>
      <c r="BK79" s="1">
        <f t="shared" si="23"/>
        <v>0</v>
      </c>
      <c r="BL79" s="1">
        <f t="shared" si="23"/>
        <v>0</v>
      </c>
      <c r="BM79" s="1">
        <f t="shared" si="23"/>
        <v>0</v>
      </c>
      <c r="BN79" s="1">
        <f t="shared" si="23"/>
        <v>0</v>
      </c>
      <c r="BO79" s="1">
        <f t="shared" si="23"/>
        <v>0</v>
      </c>
      <c r="BP79" s="1">
        <f t="shared" si="23"/>
        <v>0</v>
      </c>
      <c r="BQ79" s="1">
        <f t="shared" si="23"/>
        <v>0</v>
      </c>
      <c r="BR79" s="1">
        <f t="shared" si="24"/>
        <v>0</v>
      </c>
      <c r="BS79" s="1">
        <f t="shared" si="24"/>
        <v>0</v>
      </c>
      <c r="BT79" s="1">
        <f t="shared" si="24"/>
        <v>0</v>
      </c>
      <c r="BU79" s="1">
        <f t="shared" si="24"/>
        <v>0</v>
      </c>
      <c r="BV79" s="1">
        <f t="shared" si="24"/>
        <v>0</v>
      </c>
      <c r="BW79" s="1">
        <f t="shared" si="24"/>
        <v>0</v>
      </c>
      <c r="BX79" s="1">
        <f t="shared" si="24"/>
        <v>0</v>
      </c>
      <c r="BY79" s="1">
        <f t="shared" si="24"/>
        <v>0</v>
      </c>
      <c r="BZ79" s="1">
        <f t="shared" si="24"/>
        <v>1</v>
      </c>
      <c r="CA79" s="1">
        <f t="shared" si="24"/>
        <v>0</v>
      </c>
      <c r="CB79" s="1">
        <f t="shared" si="24"/>
        <v>0</v>
      </c>
      <c r="CC79" s="16">
        <f t="shared" si="24"/>
        <v>0</v>
      </c>
    </row>
    <row r="80" spans="2:81" x14ac:dyDescent="0.25">
      <c r="B80" s="89"/>
      <c r="C80" s="8" t="s">
        <v>1</v>
      </c>
      <c r="D80" s="22" t="s">
        <v>38</v>
      </c>
      <c r="E80" s="32" t="s">
        <v>132</v>
      </c>
      <c r="F80" s="1">
        <f t="shared" si="27"/>
        <v>0</v>
      </c>
      <c r="G80" s="1">
        <f t="shared" si="27"/>
        <v>0</v>
      </c>
      <c r="H80" s="1">
        <f t="shared" si="27"/>
        <v>0</v>
      </c>
      <c r="I80" s="1">
        <f t="shared" si="27"/>
        <v>0</v>
      </c>
      <c r="J80" s="1">
        <f t="shared" si="27"/>
        <v>0</v>
      </c>
      <c r="K80" s="1">
        <f t="shared" si="27"/>
        <v>0</v>
      </c>
      <c r="L80" s="1">
        <f t="shared" si="27"/>
        <v>0</v>
      </c>
      <c r="M80" s="1">
        <f t="shared" si="27"/>
        <v>0</v>
      </c>
      <c r="N80" s="1">
        <f t="shared" si="27"/>
        <v>0</v>
      </c>
      <c r="O80" s="1">
        <f t="shared" si="27"/>
        <v>0</v>
      </c>
      <c r="P80" s="1">
        <f t="shared" si="27"/>
        <v>0</v>
      </c>
      <c r="Q80" s="1">
        <f t="shared" si="27"/>
        <v>0</v>
      </c>
      <c r="R80" s="1">
        <f t="shared" si="27"/>
        <v>0</v>
      </c>
      <c r="S80" s="1">
        <f t="shared" si="27"/>
        <v>0</v>
      </c>
      <c r="T80" s="1">
        <f t="shared" si="27"/>
        <v>0</v>
      </c>
      <c r="U80" s="1">
        <f t="shared" si="25"/>
        <v>0</v>
      </c>
      <c r="V80" s="1">
        <f t="shared" si="25"/>
        <v>0</v>
      </c>
      <c r="W80" s="1">
        <f t="shared" si="25"/>
        <v>0</v>
      </c>
      <c r="X80" s="1">
        <f t="shared" si="25"/>
        <v>0</v>
      </c>
      <c r="Y80" s="1">
        <f t="shared" si="25"/>
        <v>0</v>
      </c>
      <c r="Z80" s="1">
        <f t="shared" si="25"/>
        <v>0</v>
      </c>
      <c r="AA80" s="1">
        <f t="shared" si="25"/>
        <v>0</v>
      </c>
      <c r="AB80" s="1">
        <f t="shared" si="25"/>
        <v>0</v>
      </c>
      <c r="AC80" s="1">
        <f t="shared" si="25"/>
        <v>0</v>
      </c>
      <c r="AD80" s="1">
        <f t="shared" si="25"/>
        <v>0</v>
      </c>
      <c r="AE80" s="1">
        <f t="shared" si="25"/>
        <v>0</v>
      </c>
      <c r="AF80" s="1">
        <f t="shared" si="25"/>
        <v>0</v>
      </c>
      <c r="AG80" s="1">
        <f t="shared" si="25"/>
        <v>0</v>
      </c>
      <c r="AH80" s="1">
        <f t="shared" si="25"/>
        <v>0</v>
      </c>
      <c r="AI80" s="1">
        <f t="shared" si="25"/>
        <v>0</v>
      </c>
      <c r="AJ80" s="1">
        <f t="shared" si="25"/>
        <v>0</v>
      </c>
      <c r="AK80" s="1">
        <f t="shared" si="26"/>
        <v>0</v>
      </c>
      <c r="AL80" s="1">
        <f t="shared" si="22"/>
        <v>0</v>
      </c>
      <c r="AM80" s="1">
        <f t="shared" si="22"/>
        <v>0</v>
      </c>
      <c r="AN80" s="1">
        <f t="shared" si="22"/>
        <v>0</v>
      </c>
      <c r="AO80" s="1">
        <f t="shared" si="22"/>
        <v>0</v>
      </c>
      <c r="AP80" s="1">
        <f t="shared" si="22"/>
        <v>0</v>
      </c>
      <c r="AQ80" s="1">
        <f t="shared" si="22"/>
        <v>0</v>
      </c>
      <c r="AR80" s="11">
        <f t="shared" si="22"/>
        <v>0</v>
      </c>
      <c r="AS80" s="1">
        <f t="shared" si="22"/>
        <v>0</v>
      </c>
      <c r="AT80" s="1">
        <f t="shared" si="22"/>
        <v>0</v>
      </c>
      <c r="AU80" s="1">
        <f t="shared" si="22"/>
        <v>0</v>
      </c>
      <c r="AV80" s="1">
        <f t="shared" si="22"/>
        <v>0</v>
      </c>
      <c r="AW80" s="1">
        <f t="shared" si="22"/>
        <v>0</v>
      </c>
      <c r="AX80" s="1">
        <f t="shared" si="22"/>
        <v>0</v>
      </c>
      <c r="AY80" s="1">
        <f t="shared" si="22"/>
        <v>0</v>
      </c>
      <c r="AZ80" s="1">
        <f t="shared" si="22"/>
        <v>0</v>
      </c>
      <c r="BA80" s="1">
        <f t="shared" si="22"/>
        <v>0</v>
      </c>
      <c r="BB80" s="1">
        <f t="shared" si="23"/>
        <v>0</v>
      </c>
      <c r="BC80" s="1">
        <f t="shared" si="23"/>
        <v>0</v>
      </c>
      <c r="BD80" s="1">
        <f t="shared" si="23"/>
        <v>0</v>
      </c>
      <c r="BE80" s="1">
        <f t="shared" si="23"/>
        <v>0</v>
      </c>
      <c r="BF80" s="1">
        <f t="shared" si="23"/>
        <v>0</v>
      </c>
      <c r="BG80" s="1">
        <f t="shared" si="23"/>
        <v>0</v>
      </c>
      <c r="BH80" s="1">
        <f t="shared" si="23"/>
        <v>0</v>
      </c>
      <c r="BI80" s="1">
        <f t="shared" si="23"/>
        <v>0</v>
      </c>
      <c r="BJ80" s="1">
        <f t="shared" si="23"/>
        <v>0</v>
      </c>
      <c r="BK80" s="1">
        <f t="shared" si="23"/>
        <v>0</v>
      </c>
      <c r="BL80" s="1">
        <f t="shared" si="23"/>
        <v>0</v>
      </c>
      <c r="BM80" s="1">
        <f t="shared" si="23"/>
        <v>0</v>
      </c>
      <c r="BN80" s="1">
        <f t="shared" si="23"/>
        <v>0</v>
      </c>
      <c r="BO80" s="1">
        <f t="shared" si="23"/>
        <v>0</v>
      </c>
      <c r="BP80" s="1">
        <f t="shared" si="23"/>
        <v>0</v>
      </c>
      <c r="BQ80" s="1">
        <f t="shared" si="23"/>
        <v>0</v>
      </c>
      <c r="BR80" s="1">
        <f t="shared" si="24"/>
        <v>0</v>
      </c>
      <c r="BS80" s="1">
        <f t="shared" si="24"/>
        <v>0</v>
      </c>
      <c r="BT80" s="1">
        <f t="shared" si="24"/>
        <v>0</v>
      </c>
      <c r="BU80" s="1">
        <f t="shared" si="24"/>
        <v>0</v>
      </c>
      <c r="BV80" s="1">
        <f t="shared" si="24"/>
        <v>0</v>
      </c>
      <c r="BW80" s="1">
        <f t="shared" si="24"/>
        <v>0</v>
      </c>
      <c r="BX80" s="1">
        <f t="shared" si="24"/>
        <v>0</v>
      </c>
      <c r="BY80" s="1">
        <f t="shared" si="24"/>
        <v>0</v>
      </c>
      <c r="BZ80" s="1">
        <f t="shared" si="24"/>
        <v>0</v>
      </c>
      <c r="CA80" s="1">
        <f t="shared" si="24"/>
        <v>1</v>
      </c>
      <c r="CB80" s="1">
        <f t="shared" si="24"/>
        <v>0</v>
      </c>
      <c r="CC80" s="16">
        <f t="shared" si="24"/>
        <v>0</v>
      </c>
    </row>
    <row r="81" spans="2:81" x14ac:dyDescent="0.25">
      <c r="B81" s="89"/>
      <c r="C81" s="8" t="s">
        <v>1</v>
      </c>
      <c r="D81" s="22" t="s">
        <v>39</v>
      </c>
      <c r="E81" s="32" t="s">
        <v>185</v>
      </c>
      <c r="F81" s="1">
        <f t="shared" si="27"/>
        <v>0</v>
      </c>
      <c r="G81" s="1">
        <f t="shared" si="27"/>
        <v>0</v>
      </c>
      <c r="H81" s="1">
        <f t="shared" si="27"/>
        <v>0</v>
      </c>
      <c r="I81" s="1">
        <f t="shared" si="27"/>
        <v>0</v>
      </c>
      <c r="J81" s="1">
        <f t="shared" si="27"/>
        <v>0</v>
      </c>
      <c r="K81" s="1">
        <f t="shared" si="27"/>
        <v>0</v>
      </c>
      <c r="L81" s="1">
        <f t="shared" si="27"/>
        <v>0</v>
      </c>
      <c r="M81" s="1">
        <f t="shared" si="27"/>
        <v>0</v>
      </c>
      <c r="N81" s="1">
        <f t="shared" si="27"/>
        <v>0</v>
      </c>
      <c r="O81" s="1">
        <f t="shared" si="27"/>
        <v>0</v>
      </c>
      <c r="P81" s="1">
        <f t="shared" si="27"/>
        <v>0</v>
      </c>
      <c r="Q81" s="1">
        <f t="shared" si="27"/>
        <v>0</v>
      </c>
      <c r="R81" s="1">
        <f t="shared" si="27"/>
        <v>0</v>
      </c>
      <c r="S81" s="1">
        <f t="shared" si="27"/>
        <v>0</v>
      </c>
      <c r="T81" s="1">
        <f t="shared" si="27"/>
        <v>0</v>
      </c>
      <c r="U81" s="1">
        <f t="shared" si="25"/>
        <v>0</v>
      </c>
      <c r="V81" s="1">
        <f t="shared" si="25"/>
        <v>0</v>
      </c>
      <c r="W81" s="1">
        <f t="shared" si="25"/>
        <v>0</v>
      </c>
      <c r="X81" s="1">
        <f t="shared" si="25"/>
        <v>0</v>
      </c>
      <c r="Y81" s="1">
        <f t="shared" si="25"/>
        <v>0</v>
      </c>
      <c r="Z81" s="1">
        <f t="shared" si="25"/>
        <v>0</v>
      </c>
      <c r="AA81" s="1">
        <f t="shared" si="25"/>
        <v>0</v>
      </c>
      <c r="AB81" s="1">
        <f t="shared" si="25"/>
        <v>0</v>
      </c>
      <c r="AC81" s="1">
        <f t="shared" si="25"/>
        <v>0</v>
      </c>
      <c r="AD81" s="1">
        <f t="shared" si="25"/>
        <v>0</v>
      </c>
      <c r="AE81" s="1">
        <f t="shared" si="25"/>
        <v>0</v>
      </c>
      <c r="AF81" s="1">
        <f t="shared" si="25"/>
        <v>0</v>
      </c>
      <c r="AG81" s="1">
        <f t="shared" si="25"/>
        <v>0</v>
      </c>
      <c r="AH81" s="1">
        <f t="shared" si="25"/>
        <v>0</v>
      </c>
      <c r="AI81" s="1">
        <f t="shared" si="25"/>
        <v>0</v>
      </c>
      <c r="AJ81" s="1">
        <f t="shared" si="25"/>
        <v>0</v>
      </c>
      <c r="AK81" s="1">
        <f t="shared" si="26"/>
        <v>0</v>
      </c>
      <c r="AL81" s="1">
        <f t="shared" si="22"/>
        <v>0</v>
      </c>
      <c r="AM81" s="1">
        <f t="shared" si="22"/>
        <v>0</v>
      </c>
      <c r="AN81" s="1">
        <f t="shared" si="22"/>
        <v>0</v>
      </c>
      <c r="AO81" s="1">
        <f t="shared" si="22"/>
        <v>0</v>
      </c>
      <c r="AP81" s="1">
        <f t="shared" si="22"/>
        <v>0</v>
      </c>
      <c r="AQ81" s="1">
        <f t="shared" si="22"/>
        <v>0</v>
      </c>
      <c r="AR81" s="11">
        <f t="shared" si="22"/>
        <v>0</v>
      </c>
      <c r="AS81" s="1">
        <f t="shared" si="22"/>
        <v>0</v>
      </c>
      <c r="AT81" s="1">
        <f t="shared" si="22"/>
        <v>0</v>
      </c>
      <c r="AU81" s="1">
        <f t="shared" si="22"/>
        <v>0</v>
      </c>
      <c r="AV81" s="1">
        <f t="shared" si="22"/>
        <v>0</v>
      </c>
      <c r="AW81" s="1">
        <f t="shared" si="22"/>
        <v>0</v>
      </c>
      <c r="AX81" s="1">
        <f t="shared" si="22"/>
        <v>0</v>
      </c>
      <c r="AY81" s="1">
        <f t="shared" si="22"/>
        <v>0</v>
      </c>
      <c r="AZ81" s="1">
        <f t="shared" si="22"/>
        <v>0</v>
      </c>
      <c r="BA81" s="1">
        <f t="shared" si="22"/>
        <v>0</v>
      </c>
      <c r="BB81" s="1">
        <f t="shared" si="23"/>
        <v>0</v>
      </c>
      <c r="BC81" s="1">
        <f t="shared" si="23"/>
        <v>0</v>
      </c>
      <c r="BD81" s="1">
        <f t="shared" si="23"/>
        <v>0</v>
      </c>
      <c r="BE81" s="1">
        <f t="shared" si="23"/>
        <v>0</v>
      </c>
      <c r="BF81" s="1">
        <f t="shared" si="23"/>
        <v>0</v>
      </c>
      <c r="BG81" s="1">
        <f t="shared" si="23"/>
        <v>0</v>
      </c>
      <c r="BH81" s="1">
        <f t="shared" si="23"/>
        <v>0</v>
      </c>
      <c r="BI81" s="1">
        <f t="shared" si="23"/>
        <v>0</v>
      </c>
      <c r="BJ81" s="1">
        <f t="shared" si="23"/>
        <v>0</v>
      </c>
      <c r="BK81" s="1">
        <f t="shared" si="23"/>
        <v>0</v>
      </c>
      <c r="BL81" s="1">
        <f t="shared" si="23"/>
        <v>0</v>
      </c>
      <c r="BM81" s="1">
        <f t="shared" si="23"/>
        <v>0</v>
      </c>
      <c r="BN81" s="1">
        <f t="shared" si="23"/>
        <v>0</v>
      </c>
      <c r="BO81" s="1">
        <f t="shared" si="23"/>
        <v>0</v>
      </c>
      <c r="BP81" s="1">
        <f t="shared" si="23"/>
        <v>0</v>
      </c>
      <c r="BQ81" s="1">
        <f t="shared" si="23"/>
        <v>0</v>
      </c>
      <c r="BR81" s="1">
        <f t="shared" si="24"/>
        <v>0</v>
      </c>
      <c r="BS81" s="1">
        <f t="shared" si="24"/>
        <v>0</v>
      </c>
      <c r="BT81" s="1">
        <f t="shared" si="24"/>
        <v>0</v>
      </c>
      <c r="BU81" s="1">
        <f t="shared" si="24"/>
        <v>0</v>
      </c>
      <c r="BV81" s="1">
        <f t="shared" si="24"/>
        <v>0</v>
      </c>
      <c r="BW81" s="1">
        <f t="shared" si="24"/>
        <v>0</v>
      </c>
      <c r="BX81" s="1">
        <f t="shared" si="24"/>
        <v>0</v>
      </c>
      <c r="BY81" s="1">
        <f t="shared" si="24"/>
        <v>0</v>
      </c>
      <c r="BZ81" s="1">
        <f t="shared" si="24"/>
        <v>0</v>
      </c>
      <c r="CA81" s="1">
        <f t="shared" si="24"/>
        <v>0</v>
      </c>
      <c r="CB81" s="1">
        <f t="shared" si="24"/>
        <v>1</v>
      </c>
      <c r="CC81" s="16">
        <f t="shared" si="24"/>
        <v>0</v>
      </c>
    </row>
    <row r="82" spans="2:81" x14ac:dyDescent="0.25">
      <c r="B82" s="90"/>
      <c r="C82" s="53" t="s">
        <v>1</v>
      </c>
      <c r="D82" s="42" t="s">
        <v>40</v>
      </c>
      <c r="E82" s="68" t="s">
        <v>183</v>
      </c>
      <c r="F82" s="9">
        <f t="shared" si="27"/>
        <v>0</v>
      </c>
      <c r="G82" s="9">
        <f t="shared" si="27"/>
        <v>0</v>
      </c>
      <c r="H82" s="9">
        <f t="shared" si="27"/>
        <v>0</v>
      </c>
      <c r="I82" s="9">
        <f t="shared" si="27"/>
        <v>0</v>
      </c>
      <c r="J82" s="9">
        <f t="shared" si="27"/>
        <v>0</v>
      </c>
      <c r="K82" s="9">
        <f t="shared" si="27"/>
        <v>0</v>
      </c>
      <c r="L82" s="9">
        <f t="shared" si="27"/>
        <v>0</v>
      </c>
      <c r="M82" s="9">
        <f t="shared" si="27"/>
        <v>0</v>
      </c>
      <c r="N82" s="9">
        <f t="shared" si="27"/>
        <v>0</v>
      </c>
      <c r="O82" s="9">
        <f t="shared" si="27"/>
        <v>0</v>
      </c>
      <c r="P82" s="9">
        <f t="shared" si="27"/>
        <v>0</v>
      </c>
      <c r="Q82" s="9">
        <f t="shared" si="27"/>
        <v>0</v>
      </c>
      <c r="R82" s="9">
        <f t="shared" si="27"/>
        <v>0</v>
      </c>
      <c r="S82" s="9">
        <f t="shared" si="27"/>
        <v>0</v>
      </c>
      <c r="T82" s="9">
        <f t="shared" si="27"/>
        <v>0</v>
      </c>
      <c r="U82" s="9">
        <f t="shared" si="25"/>
        <v>0</v>
      </c>
      <c r="V82" s="9">
        <f t="shared" si="25"/>
        <v>0</v>
      </c>
      <c r="W82" s="9">
        <f t="shared" si="25"/>
        <v>0</v>
      </c>
      <c r="X82" s="9">
        <f t="shared" si="25"/>
        <v>0</v>
      </c>
      <c r="Y82" s="9">
        <f t="shared" si="25"/>
        <v>0</v>
      </c>
      <c r="Z82" s="9">
        <f t="shared" si="25"/>
        <v>0</v>
      </c>
      <c r="AA82" s="9">
        <f t="shared" si="25"/>
        <v>0</v>
      </c>
      <c r="AB82" s="9">
        <f t="shared" si="25"/>
        <v>0</v>
      </c>
      <c r="AC82" s="9">
        <f t="shared" si="25"/>
        <v>0</v>
      </c>
      <c r="AD82" s="9">
        <f t="shared" si="25"/>
        <v>0</v>
      </c>
      <c r="AE82" s="9">
        <f t="shared" si="25"/>
        <v>0</v>
      </c>
      <c r="AF82" s="9">
        <f t="shared" si="25"/>
        <v>0</v>
      </c>
      <c r="AG82" s="9">
        <f t="shared" si="25"/>
        <v>0</v>
      </c>
      <c r="AH82" s="9">
        <f t="shared" si="25"/>
        <v>0</v>
      </c>
      <c r="AI82" s="9">
        <f t="shared" si="25"/>
        <v>0</v>
      </c>
      <c r="AJ82" s="9">
        <f t="shared" si="25"/>
        <v>0</v>
      </c>
      <c r="AK82" s="9">
        <f t="shared" si="26"/>
        <v>0</v>
      </c>
      <c r="AL82" s="9">
        <f t="shared" si="22"/>
        <v>0</v>
      </c>
      <c r="AM82" s="9">
        <f t="shared" si="22"/>
        <v>0</v>
      </c>
      <c r="AN82" s="9">
        <f t="shared" si="22"/>
        <v>0</v>
      </c>
      <c r="AO82" s="9">
        <f t="shared" si="22"/>
        <v>0</v>
      </c>
      <c r="AP82" s="9">
        <f t="shared" si="22"/>
        <v>0</v>
      </c>
      <c r="AQ82" s="9">
        <f t="shared" si="22"/>
        <v>0</v>
      </c>
      <c r="AR82" s="12">
        <f t="shared" si="22"/>
        <v>0</v>
      </c>
      <c r="AS82" s="9">
        <f t="shared" si="22"/>
        <v>0</v>
      </c>
      <c r="AT82" s="9">
        <f t="shared" si="22"/>
        <v>0</v>
      </c>
      <c r="AU82" s="9">
        <f t="shared" si="22"/>
        <v>0</v>
      </c>
      <c r="AV82" s="9">
        <f t="shared" si="22"/>
        <v>0</v>
      </c>
      <c r="AW82" s="9">
        <f t="shared" si="22"/>
        <v>0</v>
      </c>
      <c r="AX82" s="9">
        <f t="shared" si="22"/>
        <v>0</v>
      </c>
      <c r="AY82" s="9">
        <f t="shared" si="22"/>
        <v>0</v>
      </c>
      <c r="AZ82" s="9">
        <f t="shared" si="22"/>
        <v>0</v>
      </c>
      <c r="BA82" s="9">
        <f t="shared" si="22"/>
        <v>0</v>
      </c>
      <c r="BB82" s="9">
        <f t="shared" si="23"/>
        <v>0</v>
      </c>
      <c r="BC82" s="9">
        <f t="shared" si="23"/>
        <v>0</v>
      </c>
      <c r="BD82" s="9">
        <f t="shared" si="23"/>
        <v>0</v>
      </c>
      <c r="BE82" s="9">
        <f t="shared" si="23"/>
        <v>0</v>
      </c>
      <c r="BF82" s="9">
        <f t="shared" si="23"/>
        <v>0</v>
      </c>
      <c r="BG82" s="9">
        <f t="shared" si="23"/>
        <v>0</v>
      </c>
      <c r="BH82" s="9">
        <f t="shared" si="23"/>
        <v>0</v>
      </c>
      <c r="BI82" s="9">
        <f t="shared" si="23"/>
        <v>0</v>
      </c>
      <c r="BJ82" s="9">
        <f t="shared" si="23"/>
        <v>0</v>
      </c>
      <c r="BK82" s="9">
        <f t="shared" si="23"/>
        <v>0</v>
      </c>
      <c r="BL82" s="9">
        <f t="shared" si="23"/>
        <v>0</v>
      </c>
      <c r="BM82" s="9">
        <f t="shared" si="23"/>
        <v>0</v>
      </c>
      <c r="BN82" s="9">
        <f t="shared" si="23"/>
        <v>0</v>
      </c>
      <c r="BO82" s="9">
        <f t="shared" si="23"/>
        <v>0</v>
      </c>
      <c r="BP82" s="9">
        <f t="shared" si="23"/>
        <v>0</v>
      </c>
      <c r="BQ82" s="9">
        <f t="shared" si="23"/>
        <v>0</v>
      </c>
      <c r="BR82" s="9">
        <f t="shared" si="24"/>
        <v>0</v>
      </c>
      <c r="BS82" s="9">
        <f t="shared" si="24"/>
        <v>0</v>
      </c>
      <c r="BT82" s="9">
        <f t="shared" si="24"/>
        <v>0</v>
      </c>
      <c r="BU82" s="9">
        <f t="shared" si="24"/>
        <v>0</v>
      </c>
      <c r="BV82" s="9">
        <f t="shared" si="24"/>
        <v>0</v>
      </c>
      <c r="BW82" s="9">
        <f t="shared" si="24"/>
        <v>0</v>
      </c>
      <c r="BX82" s="9">
        <f t="shared" si="24"/>
        <v>0</v>
      </c>
      <c r="BY82" s="9">
        <f t="shared" si="24"/>
        <v>0</v>
      </c>
      <c r="BZ82" s="9">
        <f t="shared" si="24"/>
        <v>0</v>
      </c>
      <c r="CA82" s="9">
        <f t="shared" si="24"/>
        <v>0</v>
      </c>
      <c r="CB82" s="9">
        <f t="shared" si="24"/>
        <v>0</v>
      </c>
      <c r="CC82" s="17">
        <f t="shared" si="24"/>
        <v>1</v>
      </c>
    </row>
    <row r="84" spans="2:81" x14ac:dyDescent="0.25">
      <c r="E84" s="31" t="s">
        <v>2</v>
      </c>
      <c r="F84" s="59">
        <f>SUM(F7:F82)</f>
        <v>1</v>
      </c>
      <c r="G84" s="59">
        <f t="shared" ref="G84:BR84" si="28">SUM(G7:G82)</f>
        <v>1</v>
      </c>
      <c r="H84" s="59">
        <f t="shared" si="28"/>
        <v>1</v>
      </c>
      <c r="I84" s="59">
        <f t="shared" si="28"/>
        <v>1</v>
      </c>
      <c r="J84" s="59">
        <f t="shared" si="28"/>
        <v>1</v>
      </c>
      <c r="K84" s="59">
        <f t="shared" si="28"/>
        <v>1</v>
      </c>
      <c r="L84" s="59">
        <f t="shared" si="28"/>
        <v>1</v>
      </c>
      <c r="M84" s="59">
        <f t="shared" si="28"/>
        <v>1</v>
      </c>
      <c r="N84" s="59">
        <f t="shared" si="28"/>
        <v>1</v>
      </c>
      <c r="O84" s="59">
        <f t="shared" si="28"/>
        <v>1</v>
      </c>
      <c r="P84" s="59">
        <f t="shared" si="28"/>
        <v>1</v>
      </c>
      <c r="Q84" s="59">
        <f t="shared" si="28"/>
        <v>1</v>
      </c>
      <c r="R84" s="59">
        <f t="shared" si="28"/>
        <v>1</v>
      </c>
      <c r="S84" s="59">
        <f t="shared" si="28"/>
        <v>1</v>
      </c>
      <c r="T84" s="59">
        <f t="shared" si="28"/>
        <v>1</v>
      </c>
      <c r="U84" s="59">
        <f t="shared" si="28"/>
        <v>1</v>
      </c>
      <c r="V84" s="59">
        <f t="shared" si="28"/>
        <v>1</v>
      </c>
      <c r="W84" s="59">
        <f t="shared" si="28"/>
        <v>1</v>
      </c>
      <c r="X84" s="59">
        <f t="shared" si="28"/>
        <v>1</v>
      </c>
      <c r="Y84" s="59">
        <f t="shared" si="28"/>
        <v>1</v>
      </c>
      <c r="Z84" s="59">
        <f t="shared" si="28"/>
        <v>1</v>
      </c>
      <c r="AA84" s="59">
        <f t="shared" si="28"/>
        <v>1</v>
      </c>
      <c r="AB84" s="59">
        <f t="shared" si="28"/>
        <v>1</v>
      </c>
      <c r="AC84" s="59">
        <f t="shared" si="28"/>
        <v>1</v>
      </c>
      <c r="AD84" s="59">
        <f t="shared" si="28"/>
        <v>1</v>
      </c>
      <c r="AE84" s="59">
        <f t="shared" si="28"/>
        <v>1</v>
      </c>
      <c r="AF84" s="59">
        <f t="shared" si="28"/>
        <v>1</v>
      </c>
      <c r="AG84" s="59">
        <f t="shared" si="28"/>
        <v>1</v>
      </c>
      <c r="AH84" s="59">
        <f t="shared" si="28"/>
        <v>1</v>
      </c>
      <c r="AI84" s="59">
        <f t="shared" si="28"/>
        <v>1</v>
      </c>
      <c r="AJ84" s="59">
        <f t="shared" si="28"/>
        <v>1</v>
      </c>
      <c r="AK84" s="59">
        <f t="shared" si="28"/>
        <v>1</v>
      </c>
      <c r="AL84" s="59">
        <f t="shared" si="28"/>
        <v>1</v>
      </c>
      <c r="AM84" s="59">
        <f t="shared" si="28"/>
        <v>1</v>
      </c>
      <c r="AN84" s="59">
        <f t="shared" si="28"/>
        <v>1</v>
      </c>
      <c r="AO84" s="59">
        <f t="shared" si="28"/>
        <v>1</v>
      </c>
      <c r="AP84" s="59">
        <f t="shared" si="28"/>
        <v>1</v>
      </c>
      <c r="AQ84" s="59">
        <f t="shared" si="28"/>
        <v>1</v>
      </c>
      <c r="AR84" s="59">
        <f t="shared" si="28"/>
        <v>1</v>
      </c>
      <c r="AS84" s="59">
        <f t="shared" si="28"/>
        <v>1</v>
      </c>
      <c r="AT84" s="59">
        <f t="shared" si="28"/>
        <v>1</v>
      </c>
      <c r="AU84" s="59">
        <f t="shared" si="28"/>
        <v>1</v>
      </c>
      <c r="AV84" s="59">
        <f t="shared" si="28"/>
        <v>1</v>
      </c>
      <c r="AW84" s="59">
        <f t="shared" si="28"/>
        <v>1</v>
      </c>
      <c r="AX84" s="59">
        <f t="shared" si="28"/>
        <v>1</v>
      </c>
      <c r="AY84" s="59">
        <f t="shared" si="28"/>
        <v>1</v>
      </c>
      <c r="AZ84" s="59">
        <f t="shared" si="28"/>
        <v>1</v>
      </c>
      <c r="BA84" s="59">
        <f t="shared" si="28"/>
        <v>1</v>
      </c>
      <c r="BB84" s="59">
        <f t="shared" si="28"/>
        <v>1</v>
      </c>
      <c r="BC84" s="59">
        <f t="shared" si="28"/>
        <v>1</v>
      </c>
      <c r="BD84" s="59">
        <f t="shared" si="28"/>
        <v>1</v>
      </c>
      <c r="BE84" s="59">
        <f t="shared" si="28"/>
        <v>1</v>
      </c>
      <c r="BF84" s="59">
        <f t="shared" si="28"/>
        <v>1</v>
      </c>
      <c r="BG84" s="59">
        <f t="shared" si="28"/>
        <v>1</v>
      </c>
      <c r="BH84" s="59">
        <f t="shared" si="28"/>
        <v>1</v>
      </c>
      <c r="BI84" s="59">
        <f t="shared" si="28"/>
        <v>1</v>
      </c>
      <c r="BJ84" s="59">
        <f t="shared" si="28"/>
        <v>1</v>
      </c>
      <c r="BK84" s="59">
        <f t="shared" si="28"/>
        <v>1</v>
      </c>
      <c r="BL84" s="59">
        <f t="shared" si="28"/>
        <v>1</v>
      </c>
      <c r="BM84" s="59">
        <f t="shared" si="28"/>
        <v>1</v>
      </c>
      <c r="BN84" s="59">
        <f t="shared" si="28"/>
        <v>1</v>
      </c>
      <c r="BO84" s="59">
        <f t="shared" si="28"/>
        <v>1</v>
      </c>
      <c r="BP84" s="59">
        <f t="shared" si="28"/>
        <v>1</v>
      </c>
      <c r="BQ84" s="59">
        <f t="shared" si="28"/>
        <v>1</v>
      </c>
      <c r="BR84" s="59">
        <f t="shared" si="28"/>
        <v>1</v>
      </c>
      <c r="BS84" s="59">
        <f t="shared" ref="BS84:CC84" si="29">SUM(BS7:BS82)</f>
        <v>1</v>
      </c>
      <c r="BT84" s="59">
        <f t="shared" si="29"/>
        <v>1</v>
      </c>
      <c r="BU84" s="59">
        <f t="shared" si="29"/>
        <v>1</v>
      </c>
      <c r="BV84" s="59">
        <f t="shared" si="29"/>
        <v>1</v>
      </c>
      <c r="BW84" s="59">
        <f t="shared" si="29"/>
        <v>1</v>
      </c>
      <c r="BX84" s="59">
        <f t="shared" si="29"/>
        <v>1</v>
      </c>
      <c r="BY84" s="59">
        <f t="shared" si="29"/>
        <v>1</v>
      </c>
      <c r="BZ84" s="59">
        <f t="shared" si="29"/>
        <v>1</v>
      </c>
      <c r="CA84" s="59">
        <f t="shared" si="29"/>
        <v>1</v>
      </c>
      <c r="CB84" s="59">
        <f t="shared" si="29"/>
        <v>1</v>
      </c>
      <c r="CC84" s="59">
        <f t="shared" si="29"/>
        <v>1</v>
      </c>
    </row>
  </sheetData>
  <mergeCells count="10">
    <mergeCell ref="B1:E1"/>
    <mergeCell ref="F3:CC3"/>
    <mergeCell ref="F4:AQ4"/>
    <mergeCell ref="AR4:CC4"/>
    <mergeCell ref="B7:B44"/>
    <mergeCell ref="B45:B82"/>
    <mergeCell ref="B3:B6"/>
    <mergeCell ref="C3:C6"/>
    <mergeCell ref="D3:D6"/>
    <mergeCell ref="E3:E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C84"/>
  <sheetViews>
    <sheetView showGridLines="0" zoomScaleNormal="100" workbookViewId="0">
      <pane xSplit="5" ySplit="6" topLeftCell="BV79" activePane="bottomRight" state="frozen"/>
      <selection activeCell="B6" sqref="B6"/>
      <selection pane="topRight" activeCell="B6" sqref="B6"/>
      <selection pane="bottomLeft" activeCell="B6" sqref="B6"/>
      <selection pane="bottomRight" activeCell="B1" sqref="B1:E1"/>
    </sheetView>
  </sheetViews>
  <sheetFormatPr defaultColWidth="9.140625" defaultRowHeight="15" x14ac:dyDescent="0.25"/>
  <cols>
    <col min="1" max="1" width="6.7109375" style="34" customWidth="1"/>
    <col min="2" max="3" width="5.42578125" style="3" customWidth="1"/>
    <col min="4" max="4" width="5.42578125" style="22" customWidth="1"/>
    <col min="5" max="5" width="146.85546875" style="22" bestFit="1" customWidth="1"/>
    <col min="6" max="10" width="5.28515625" style="34" bestFit="1" customWidth="1"/>
    <col min="11" max="11" width="4.7109375" style="34" bestFit="1" customWidth="1"/>
    <col min="12" max="12" width="5.28515625" style="34" bestFit="1" customWidth="1"/>
    <col min="13" max="13" width="4.7109375" style="34" bestFit="1" customWidth="1"/>
    <col min="14" max="41" width="5.28515625" style="34" bestFit="1" customWidth="1"/>
    <col min="42" max="43" width="4.7109375" style="34" bestFit="1" customWidth="1"/>
    <col min="44" max="79" width="5.28515625" style="34" bestFit="1" customWidth="1"/>
    <col min="80" max="81" width="4.7109375" style="34" bestFit="1" customWidth="1"/>
    <col min="82" max="16384" width="9.140625" style="34"/>
  </cols>
  <sheetData>
    <row r="1" spans="2:81" s="3" customFormat="1" ht="21" customHeight="1" x14ac:dyDescent="0.25">
      <c r="B1" s="87" t="s">
        <v>217</v>
      </c>
      <c r="C1" s="87"/>
      <c r="D1" s="87"/>
      <c r="E1" s="87"/>
      <c r="N1" s="29"/>
      <c r="O1" s="30"/>
      <c r="AZ1" s="29"/>
      <c r="BA1" s="30"/>
    </row>
    <row r="2" spans="2:81" s="3" customFormat="1" x14ac:dyDescent="0.25">
      <c r="D2" s="22"/>
      <c r="E2" s="2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</row>
    <row r="3" spans="2:81" s="3" customFormat="1" ht="15" customHeight="1" x14ac:dyDescent="0.25">
      <c r="B3" s="91"/>
      <c r="C3" s="91"/>
      <c r="D3" s="91"/>
      <c r="E3" s="91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94"/>
    </row>
    <row r="4" spans="2:81" s="3" customFormat="1" ht="14.25" customHeight="1" x14ac:dyDescent="0.25">
      <c r="B4" s="92"/>
      <c r="C4" s="92"/>
      <c r="D4" s="92"/>
      <c r="E4" s="92"/>
      <c r="F4" s="83" t="s">
        <v>122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4" t="s">
        <v>140</v>
      </c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5"/>
    </row>
    <row r="5" spans="2:81" s="22" customFormat="1" ht="14.45" customHeight="1" x14ac:dyDescent="0.25">
      <c r="B5" s="92"/>
      <c r="C5" s="92"/>
      <c r="D5" s="92"/>
      <c r="E5" s="92"/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8" t="s">
        <v>0</v>
      </c>
      <c r="V5" s="8" t="s">
        <v>0</v>
      </c>
      <c r="W5" s="8" t="s">
        <v>0</v>
      </c>
      <c r="X5" s="8" t="s">
        <v>0</v>
      </c>
      <c r="Y5" s="8" t="s">
        <v>0</v>
      </c>
      <c r="Z5" s="8" t="s">
        <v>0</v>
      </c>
      <c r="AA5" s="8" t="s">
        <v>0</v>
      </c>
      <c r="AB5" s="8" t="s">
        <v>0</v>
      </c>
      <c r="AC5" s="8" t="s">
        <v>0</v>
      </c>
      <c r="AD5" s="8" t="s">
        <v>0</v>
      </c>
      <c r="AE5" s="8" t="s">
        <v>0</v>
      </c>
      <c r="AF5" s="8" t="s">
        <v>0</v>
      </c>
      <c r="AG5" s="8" t="s">
        <v>0</v>
      </c>
      <c r="AH5" s="8" t="s">
        <v>0</v>
      </c>
      <c r="AI5" s="8" t="s">
        <v>0</v>
      </c>
      <c r="AJ5" s="8" t="s">
        <v>0</v>
      </c>
      <c r="AK5" s="8" t="s">
        <v>0</v>
      </c>
      <c r="AL5" s="8" t="s">
        <v>0</v>
      </c>
      <c r="AM5" s="8" t="s">
        <v>0</v>
      </c>
      <c r="AN5" s="8" t="s">
        <v>0</v>
      </c>
      <c r="AO5" s="8" t="s">
        <v>0</v>
      </c>
      <c r="AP5" s="8" t="s">
        <v>0</v>
      </c>
      <c r="AQ5" s="8" t="s">
        <v>0</v>
      </c>
      <c r="AR5" s="48" t="s">
        <v>1</v>
      </c>
      <c r="AS5" s="8" t="s">
        <v>1</v>
      </c>
      <c r="AT5" s="8" t="s">
        <v>1</v>
      </c>
      <c r="AU5" s="8" t="s">
        <v>1</v>
      </c>
      <c r="AV5" s="8" t="s">
        <v>1</v>
      </c>
      <c r="AW5" s="8" t="s">
        <v>1</v>
      </c>
      <c r="AX5" s="8" t="s">
        <v>1</v>
      </c>
      <c r="AY5" s="8" t="s">
        <v>1</v>
      </c>
      <c r="AZ5" s="8" t="s">
        <v>1</v>
      </c>
      <c r="BA5" s="8" t="s">
        <v>1</v>
      </c>
      <c r="BB5" s="8" t="s">
        <v>1</v>
      </c>
      <c r="BC5" s="8" t="s">
        <v>1</v>
      </c>
      <c r="BD5" s="8" t="s">
        <v>1</v>
      </c>
      <c r="BE5" s="8" t="s">
        <v>1</v>
      </c>
      <c r="BF5" s="8" t="s">
        <v>1</v>
      </c>
      <c r="BG5" s="8" t="s">
        <v>1</v>
      </c>
      <c r="BH5" s="8" t="s">
        <v>1</v>
      </c>
      <c r="BI5" s="8" t="s">
        <v>1</v>
      </c>
      <c r="BJ5" s="8" t="s">
        <v>1</v>
      </c>
      <c r="BK5" s="8" t="s">
        <v>1</v>
      </c>
      <c r="BL5" s="8" t="s">
        <v>1</v>
      </c>
      <c r="BM5" s="8" t="s">
        <v>1</v>
      </c>
      <c r="BN5" s="8" t="s">
        <v>1</v>
      </c>
      <c r="BO5" s="8" t="s">
        <v>1</v>
      </c>
      <c r="BP5" s="8" t="s">
        <v>1</v>
      </c>
      <c r="BQ5" s="8" t="s">
        <v>1</v>
      </c>
      <c r="BR5" s="8" t="s">
        <v>1</v>
      </c>
      <c r="BS5" s="8" t="s">
        <v>1</v>
      </c>
      <c r="BT5" s="8" t="s">
        <v>1</v>
      </c>
      <c r="BU5" s="8" t="s">
        <v>1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33" t="s">
        <v>1</v>
      </c>
    </row>
    <row r="6" spans="2:81" s="3" customFormat="1" x14ac:dyDescent="0.25">
      <c r="B6" s="93"/>
      <c r="C6" s="93"/>
      <c r="D6" s="93"/>
      <c r="E6" s="93"/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K6" s="8" t="s">
        <v>8</v>
      </c>
      <c r="L6" s="8" t="s">
        <v>9</v>
      </c>
      <c r="M6" s="8" t="s">
        <v>10</v>
      </c>
      <c r="N6" s="8" t="s">
        <v>11</v>
      </c>
      <c r="O6" s="8" t="s">
        <v>12</v>
      </c>
      <c r="P6" s="8" t="s">
        <v>13</v>
      </c>
      <c r="Q6" s="8" t="s">
        <v>14</v>
      </c>
      <c r="R6" s="8" t="s">
        <v>15</v>
      </c>
      <c r="S6" s="8" t="s">
        <v>16</v>
      </c>
      <c r="T6" s="8" t="s">
        <v>17</v>
      </c>
      <c r="U6" s="8" t="s">
        <v>18</v>
      </c>
      <c r="V6" s="8" t="s">
        <v>19</v>
      </c>
      <c r="W6" s="8" t="s">
        <v>20</v>
      </c>
      <c r="X6" s="8" t="s">
        <v>21</v>
      </c>
      <c r="Y6" s="8" t="s">
        <v>22</v>
      </c>
      <c r="Z6" s="8" t="s">
        <v>23</v>
      </c>
      <c r="AA6" s="8" t="s">
        <v>24</v>
      </c>
      <c r="AB6" s="8" t="s">
        <v>25</v>
      </c>
      <c r="AC6" s="8" t="s">
        <v>26</v>
      </c>
      <c r="AD6" s="8" t="s">
        <v>27</v>
      </c>
      <c r="AE6" s="8" t="s">
        <v>28</v>
      </c>
      <c r="AF6" s="8" t="s">
        <v>29</v>
      </c>
      <c r="AG6" s="8" t="s">
        <v>30</v>
      </c>
      <c r="AH6" s="8" t="s">
        <v>31</v>
      </c>
      <c r="AI6" s="8" t="s">
        <v>32</v>
      </c>
      <c r="AJ6" s="8" t="s">
        <v>33</v>
      </c>
      <c r="AK6" s="8" t="s">
        <v>34</v>
      </c>
      <c r="AL6" s="8" t="s">
        <v>35</v>
      </c>
      <c r="AM6" s="8" t="s">
        <v>36</v>
      </c>
      <c r="AN6" s="8" t="s">
        <v>37</v>
      </c>
      <c r="AO6" s="8" t="s">
        <v>38</v>
      </c>
      <c r="AP6" s="8" t="s">
        <v>39</v>
      </c>
      <c r="AQ6" s="8" t="s">
        <v>40</v>
      </c>
      <c r="AR6" s="48" t="s">
        <v>3</v>
      </c>
      <c r="AS6" s="8" t="s">
        <v>4</v>
      </c>
      <c r="AT6" s="8" t="s">
        <v>5</v>
      </c>
      <c r="AU6" s="8" t="s">
        <v>6</v>
      </c>
      <c r="AV6" s="8" t="s">
        <v>7</v>
      </c>
      <c r="AW6" s="8" t="s">
        <v>8</v>
      </c>
      <c r="AX6" s="8" t="s">
        <v>9</v>
      </c>
      <c r="AY6" s="8" t="s">
        <v>10</v>
      </c>
      <c r="AZ6" s="8" t="s">
        <v>11</v>
      </c>
      <c r="BA6" s="8" t="s">
        <v>12</v>
      </c>
      <c r="BB6" s="8" t="s">
        <v>13</v>
      </c>
      <c r="BC6" s="8" t="s">
        <v>14</v>
      </c>
      <c r="BD6" s="8" t="s">
        <v>15</v>
      </c>
      <c r="BE6" s="8" t="s">
        <v>16</v>
      </c>
      <c r="BF6" s="8" t="s">
        <v>17</v>
      </c>
      <c r="BG6" s="8" t="s">
        <v>18</v>
      </c>
      <c r="BH6" s="8" t="s">
        <v>19</v>
      </c>
      <c r="BI6" s="8" t="s">
        <v>20</v>
      </c>
      <c r="BJ6" s="8" t="s">
        <v>21</v>
      </c>
      <c r="BK6" s="8" t="s">
        <v>22</v>
      </c>
      <c r="BL6" s="8" t="s">
        <v>23</v>
      </c>
      <c r="BM6" s="8" t="s">
        <v>24</v>
      </c>
      <c r="BN6" s="8" t="s">
        <v>25</v>
      </c>
      <c r="BO6" s="8" t="s">
        <v>26</v>
      </c>
      <c r="BP6" s="8" t="s">
        <v>27</v>
      </c>
      <c r="BQ6" s="8" t="s">
        <v>28</v>
      </c>
      <c r="BR6" s="8" t="s">
        <v>29</v>
      </c>
      <c r="BS6" s="8" t="s">
        <v>30</v>
      </c>
      <c r="BT6" s="8" t="s">
        <v>31</v>
      </c>
      <c r="BU6" s="8" t="s">
        <v>32</v>
      </c>
      <c r="BV6" s="8" t="s">
        <v>33</v>
      </c>
      <c r="BW6" s="8" t="s">
        <v>34</v>
      </c>
      <c r="BX6" s="8" t="s">
        <v>35</v>
      </c>
      <c r="BY6" s="8" t="s">
        <v>36</v>
      </c>
      <c r="BZ6" s="8" t="s">
        <v>37</v>
      </c>
      <c r="CA6" s="8" t="s">
        <v>38</v>
      </c>
      <c r="CB6" s="8" t="s">
        <v>39</v>
      </c>
      <c r="CC6" s="33" t="s">
        <v>40</v>
      </c>
    </row>
    <row r="7" spans="2:81" x14ac:dyDescent="0.25">
      <c r="B7" s="88" t="s">
        <v>122</v>
      </c>
      <c r="C7" s="6" t="s">
        <v>0</v>
      </c>
      <c r="D7" s="41" t="s">
        <v>3</v>
      </c>
      <c r="E7" s="69" t="s">
        <v>121</v>
      </c>
      <c r="F7" s="25">
        <f>I!F7-A!F7</f>
        <v>0.95264391036466589</v>
      </c>
      <c r="G7" s="25">
        <f>I!G7-A!G7</f>
        <v>-2.2080237723859901E-4</v>
      </c>
      <c r="H7" s="25">
        <f>I!H7-A!H7</f>
        <v>-0.12183456397432489</v>
      </c>
      <c r="I7" s="25">
        <f>I!I7-A!I7</f>
        <v>-2.7937992724754029E-3</v>
      </c>
      <c r="J7" s="25">
        <f>I!J7-A!J7</f>
        <v>-8.1267378892346989E-2</v>
      </c>
      <c r="K7" s="25">
        <f>I!K7-A!K7</f>
        <v>0</v>
      </c>
      <c r="L7" s="25">
        <f>I!L7-A!L7</f>
        <v>-1.3878135138746502E-2</v>
      </c>
      <c r="M7" s="7">
        <f>I!M7-A!M7</f>
        <v>0</v>
      </c>
      <c r="N7" s="7">
        <f>I!N7-A!N7</f>
        <v>-1.4879736222419826E-3</v>
      </c>
      <c r="O7" s="7">
        <f>I!O7-A!O7</f>
        <v>-2.0454179894367598E-4</v>
      </c>
      <c r="P7" s="7">
        <f>I!P7-A!P7</f>
        <v>-1.5652029435126623E-4</v>
      </c>
      <c r="Q7" s="7">
        <f>I!Q7-A!Q7</f>
        <v>-2.7378701085873476E-4</v>
      </c>
      <c r="R7" s="7">
        <f>I!R7-A!R7</f>
        <v>-2.5343107120983087E-4</v>
      </c>
      <c r="S7" s="7">
        <f>I!S7-A!S7</f>
        <v>-3.4485768076447312E-4</v>
      </c>
      <c r="T7" s="7">
        <f>I!T7-A!T7</f>
        <v>-1.3488786318768282E-3</v>
      </c>
      <c r="U7" s="7">
        <f>I!U7-A!U7</f>
        <v>-9.5844200584941302E-5</v>
      </c>
      <c r="V7" s="7">
        <f>I!V7-A!V7</f>
        <v>-1.9954892377008833E-4</v>
      </c>
      <c r="W7" s="7">
        <f>I!W7-A!W7</f>
        <v>-3.8759131034387919E-4</v>
      </c>
      <c r="X7" s="7">
        <f>I!X7-A!X7</f>
        <v>-1.1744273186524183E-3</v>
      </c>
      <c r="Y7" s="7">
        <f>I!Y7-A!Y7</f>
        <v>-1.8296196111287541E-4</v>
      </c>
      <c r="Z7" s="7">
        <f>I!Z7-A!Z7</f>
        <v>-1.0800493954442944E-2</v>
      </c>
      <c r="AA7" s="7">
        <f>I!AA7-A!AA7</f>
        <v>-5.7684035474399526E-4</v>
      </c>
      <c r="AB7" s="7">
        <f>I!AB7-A!AB7</f>
        <v>-2.6453034499475289E-4</v>
      </c>
      <c r="AC7" s="7">
        <f>I!AC7-A!AC7</f>
        <v>-4.8284772854504651E-4</v>
      </c>
      <c r="AD7" s="7">
        <f>I!AD7-A!AD7</f>
        <v>-6.3433244704239118E-5</v>
      </c>
      <c r="AE7" s="7">
        <f>I!AE7-A!AE7</f>
        <v>-8.8038148580210336E-5</v>
      </c>
      <c r="AF7" s="7">
        <f>I!AF7-A!AF7</f>
        <v>-4.3494556207641531E-4</v>
      </c>
      <c r="AG7" s="7">
        <f>I!AG7-A!AG7</f>
        <v>-6.5201459249357267E-4</v>
      </c>
      <c r="AH7" s="7">
        <f>I!AH7-A!AH7</f>
        <v>-1.1294146720274446E-3</v>
      </c>
      <c r="AI7" s="7">
        <f>I!AI7-A!AI7</f>
        <v>-1.3155760814301373E-3</v>
      </c>
      <c r="AJ7" s="7">
        <f>I!AJ7-A!AJ7</f>
        <v>-1.0359291875501925E-3</v>
      </c>
      <c r="AK7" s="7">
        <f>I!AK7-A!AK7</f>
        <v>-1.0725793582946711E-4</v>
      </c>
      <c r="AL7" s="7">
        <f>I!AL7-A!AL7</f>
        <v>-2.8294801360800187E-4</v>
      </c>
      <c r="AM7" s="7">
        <f>I!AM7-A!AM7</f>
        <v>-7.0708819441446871E-3</v>
      </c>
      <c r="AN7" s="7">
        <f>I!AN7-A!AN7</f>
        <v>-6.3600984577224628E-4</v>
      </c>
      <c r="AO7" s="7">
        <f>I!AO7-A!AO7</f>
        <v>-3.8797343307812484E-3</v>
      </c>
      <c r="AP7" s="7">
        <f>I!AP7-A!AP7</f>
        <v>0</v>
      </c>
      <c r="AQ7" s="7">
        <f>I!AQ7-A!AQ7</f>
        <v>0</v>
      </c>
      <c r="AR7" s="13">
        <f>I!AR7-A!AR7</f>
        <v>-1.4544273416754592E-4</v>
      </c>
      <c r="AS7" s="25">
        <f>I!AS7-A!AS7</f>
        <v>-4.3016760248161248E-7</v>
      </c>
      <c r="AT7" s="25">
        <f>I!AT7-A!AT7</f>
        <v>-2.9834570072304148E-4</v>
      </c>
      <c r="AU7" s="25">
        <f>I!AU7-A!AU7</f>
        <v>-7.2213002190212502E-6</v>
      </c>
      <c r="AV7" s="25">
        <f>I!AV7-A!AV7</f>
        <v>-1.7957871677834678E-4</v>
      </c>
      <c r="AW7" s="25">
        <f>I!AW7-A!AW7</f>
        <v>-2.0242711998238243E-7</v>
      </c>
      <c r="AX7" s="25">
        <f>I!AX7-A!AX7</f>
        <v>-2.9092690728651405E-5</v>
      </c>
      <c r="AY7" s="7">
        <f>I!AY7-A!AY7</f>
        <v>-1.6130823295694256E-5</v>
      </c>
      <c r="AZ7" s="7">
        <f>I!AZ7-A!AZ7</f>
        <v>-7.2206563016556721E-6</v>
      </c>
      <c r="BA7" s="7">
        <f>I!BA7-A!BA7</f>
        <v>-1.0062696571656963E-6</v>
      </c>
      <c r="BB7" s="7">
        <f>I!BB7-A!BB7</f>
        <v>-1.6048293020214874E-6</v>
      </c>
      <c r="BC7" s="7">
        <f>I!BC7-A!BC7</f>
        <v>-9.4512293704482757E-7</v>
      </c>
      <c r="BD7" s="7">
        <f>I!BD7-A!BD7</f>
        <v>-1.1780966214620653E-6</v>
      </c>
      <c r="BE7" s="7">
        <f>I!BE7-A!BE7</f>
        <v>-1.8793187326911602E-6</v>
      </c>
      <c r="BF7" s="7">
        <f>I!BF7-A!BF7</f>
        <v>-6.779214208399853E-6</v>
      </c>
      <c r="BG7" s="7">
        <f>I!BG7-A!BG7</f>
        <v>-2.271804672855804E-6</v>
      </c>
      <c r="BH7" s="7">
        <f>I!BH7-A!BH7</f>
        <v>-1.3452396405845453E-6</v>
      </c>
      <c r="BI7" s="7">
        <f>I!BI7-A!BI7</f>
        <v>-1.6276578290561025E-6</v>
      </c>
      <c r="BJ7" s="7">
        <f>I!BJ7-A!BJ7</f>
        <v>-5.056250587498466E-6</v>
      </c>
      <c r="BK7" s="7">
        <f>I!BK7-A!BK7</f>
        <v>-1.4354818900169208E-6</v>
      </c>
      <c r="BL7" s="7">
        <f>I!BL7-A!BL7</f>
        <v>-1.6805280885768016E-4</v>
      </c>
      <c r="BM7" s="7">
        <f>I!BM7-A!BM7</f>
        <v>-4.5338947452859962E-6</v>
      </c>
      <c r="BN7" s="7">
        <f>I!BN7-A!BN7</f>
        <v>-2.6285294104113256E-6</v>
      </c>
      <c r="BO7" s="7">
        <f>I!BO7-A!BO7</f>
        <v>-3.2744717877669506E-6</v>
      </c>
      <c r="BP7" s="7">
        <f>I!BP7-A!BP7</f>
        <v>-8.3567125179604157E-7</v>
      </c>
      <c r="BQ7" s="7">
        <f>I!BQ7-A!BQ7</f>
        <v>-5.5130238688985914E-7</v>
      </c>
      <c r="BR7" s="7">
        <f>I!BR7-A!BR7</f>
        <v>-5.1790004374773053E-6</v>
      </c>
      <c r="BS7" s="7">
        <f>I!BS7-A!BS7</f>
        <v>-3.6108742898039251E-6</v>
      </c>
      <c r="BT7" s="7">
        <f>I!BT7-A!BT7</f>
        <v>-5.5015789639264279E-6</v>
      </c>
      <c r="BU7" s="7">
        <f>I!BU7-A!BU7</f>
        <v>-7.1161228659301783E-6</v>
      </c>
      <c r="BV7" s="7">
        <f>I!BV7-A!BV7</f>
        <v>-4.3076831001807183E-6</v>
      </c>
      <c r="BW7" s="7">
        <f>I!BW7-A!BW7</f>
        <v>-9.1033973407884175E-7</v>
      </c>
      <c r="BX7" s="7">
        <f>I!BX7-A!BX7</f>
        <v>-2.4842119388655632E-6</v>
      </c>
      <c r="BY7" s="7">
        <f>I!BY7-A!BY7</f>
        <v>-1.6389950459115378E-5</v>
      </c>
      <c r="BZ7" s="7">
        <f>I!BZ7-A!BZ7</f>
        <v>-3.3527533922636443E-6</v>
      </c>
      <c r="CA7" s="7">
        <f>I!CA7-A!CA7</f>
        <v>-9.1106038774396855E-6</v>
      </c>
      <c r="CB7" s="7">
        <f>I!CB7-A!CB7</f>
        <v>0</v>
      </c>
      <c r="CC7" s="15">
        <f>I!CC7-A!CC7</f>
        <v>0</v>
      </c>
    </row>
    <row r="8" spans="2:81" x14ac:dyDescent="0.25">
      <c r="B8" s="89"/>
      <c r="C8" s="8" t="s">
        <v>0</v>
      </c>
      <c r="D8" s="22" t="s">
        <v>4</v>
      </c>
      <c r="E8" s="32" t="s">
        <v>187</v>
      </c>
      <c r="F8" s="26">
        <f>I!F8-A!F8</f>
        <v>-1.7074244319107361E-5</v>
      </c>
      <c r="G8" s="26">
        <f>I!G8-A!G8</f>
        <v>0.97375019875265711</v>
      </c>
      <c r="H8" s="26">
        <f>I!H8-A!H8</f>
        <v>-1.1239495115940511E-4</v>
      </c>
      <c r="I8" s="26">
        <f>I!I8-A!I8</f>
        <v>-3.8976160141110456E-6</v>
      </c>
      <c r="J8" s="26">
        <f>I!J8-A!J8</f>
        <v>-1.0665652167674857E-5</v>
      </c>
      <c r="K8" s="26">
        <f>I!K8-A!K8</f>
        <v>0</v>
      </c>
      <c r="L8" s="26">
        <f>I!L8-A!L8</f>
        <v>-6.5308752346859291E-4</v>
      </c>
      <c r="M8" s="1">
        <f>I!M8-A!M8</f>
        <v>0</v>
      </c>
      <c r="N8" s="1">
        <f>I!N8-A!N8</f>
        <v>-1.0036774549622977E-2</v>
      </c>
      <c r="O8" s="1">
        <f>I!O8-A!O8</f>
        <v>-7.9627472001720141E-5</v>
      </c>
      <c r="P8" s="1">
        <f>I!P8-A!P8</f>
        <v>-3.8526419269411205E-6</v>
      </c>
      <c r="Q8" s="1">
        <f>I!Q8-A!Q8</f>
        <v>-7.0746130344767643E-5</v>
      </c>
      <c r="R8" s="1">
        <f>I!R8-A!R8</f>
        <v>-2.3682732077501804E-5</v>
      </c>
      <c r="S8" s="1">
        <f>I!S8-A!S8</f>
        <v>-2.1698980229906597E-6</v>
      </c>
      <c r="T8" s="1">
        <f>I!T8-A!T8</f>
        <v>-2.0322737411893198E-5</v>
      </c>
      <c r="U8" s="1">
        <f>I!U8-A!U8</f>
        <v>-1.3269030232215243E-2</v>
      </c>
      <c r="V8" s="1">
        <f>I!V8-A!V8</f>
        <v>-2.8088451694841459E-4</v>
      </c>
      <c r="W8" s="1">
        <f>I!W8-A!W8</f>
        <v>-1.2816076956115479E-3</v>
      </c>
      <c r="X8" s="1">
        <f>I!X8-A!X8</f>
        <v>-2.3314602600473085E-5</v>
      </c>
      <c r="Y8" s="1">
        <f>I!Y8-A!Y8</f>
        <v>-3.0981864253295232E-5</v>
      </c>
      <c r="Z8" s="1">
        <f>I!Z8-A!Z8</f>
        <v>-1.1286686530175669E-5</v>
      </c>
      <c r="AA8" s="1">
        <f>I!AA8-A!AA8</f>
        <v>-1.0383512740521318E-5</v>
      </c>
      <c r="AB8" s="1">
        <f>I!AB8-A!AB8</f>
        <v>-1.0863445068305426E-5</v>
      </c>
      <c r="AC8" s="1">
        <f>I!AC8-A!AC8</f>
        <v>-2.0715132009391334E-5</v>
      </c>
      <c r="AD8" s="1">
        <f>I!AD8-A!AD8</f>
        <v>-3.0890845203923244E-6</v>
      </c>
      <c r="AE8" s="1">
        <f>I!AE8-A!AE8</f>
        <v>-8.4445327736730223E-6</v>
      </c>
      <c r="AF8" s="1">
        <f>I!AF8-A!AF8</f>
        <v>-1.9803568830592529E-5</v>
      </c>
      <c r="AG8" s="1">
        <f>I!AG8-A!AG8</f>
        <v>-1.1190371087527304E-4</v>
      </c>
      <c r="AH8" s="1">
        <f>I!AH8-A!AH8</f>
        <v>-1.1522570156464387E-5</v>
      </c>
      <c r="AI8" s="1">
        <f>I!AI8-A!AI8</f>
        <v>-3.0999237358352658E-5</v>
      </c>
      <c r="AJ8" s="1">
        <f>I!AJ8-A!AJ8</f>
        <v>-4.4185611266350062E-5</v>
      </c>
      <c r="AK8" s="1">
        <f>I!AK8-A!AK8</f>
        <v>-6.8457629782687643E-6</v>
      </c>
      <c r="AL8" s="1">
        <f>I!AL8-A!AL8</f>
        <v>-7.0700688042778888E-6</v>
      </c>
      <c r="AM8" s="1">
        <f>I!AM8-A!AM8</f>
        <v>-4.8744940603723698E-6</v>
      </c>
      <c r="AN8" s="1">
        <f>I!AN8-A!AN8</f>
        <v>-2.7943469519925218E-5</v>
      </c>
      <c r="AO8" s="1">
        <f>I!AO8-A!AO8</f>
        <v>-1.0370516164083383E-5</v>
      </c>
      <c r="AP8" s="1">
        <f>I!AP8-A!AP8</f>
        <v>0</v>
      </c>
      <c r="AQ8" s="1">
        <f>I!AQ8-A!AQ8</f>
        <v>0</v>
      </c>
      <c r="AR8" s="24">
        <f>I!AR8-A!AR8</f>
        <v>-4.4385374225567354E-9</v>
      </c>
      <c r="AS8" s="26">
        <f>I!AS8-A!AS8</f>
        <v>-3.0350447120262531E-6</v>
      </c>
      <c r="AT8" s="26">
        <f>I!AT8-A!AT8</f>
        <v>-3.7035958387249323E-8</v>
      </c>
      <c r="AU8" s="26">
        <f>I!AU8-A!AU8</f>
        <v>-2.4529641184960888E-9</v>
      </c>
      <c r="AV8" s="26">
        <f>I!AV8-A!AV8</f>
        <v>-1.3012084137093156E-8</v>
      </c>
      <c r="AW8" s="26">
        <f>I!AW8-A!AW8</f>
        <v>-2.4718052693538358E-5</v>
      </c>
      <c r="AX8" s="26">
        <f>I!AX8-A!AX8</f>
        <v>-2.1844393562310795E-7</v>
      </c>
      <c r="AY8" s="1">
        <f>I!AY8-A!AY8</f>
        <v>-9.4301961056329961E-9</v>
      </c>
      <c r="AZ8" s="1">
        <f>I!AZ8-A!AZ8</f>
        <v>-1.1234382546720827E-6</v>
      </c>
      <c r="BA8" s="1">
        <f>I!BA8-A!BA8</f>
        <v>-6.3660801389022469E-8</v>
      </c>
      <c r="BB8" s="1">
        <f>I!BB8-A!BB8</f>
        <v>-2.5934013958262015E-9</v>
      </c>
      <c r="BC8" s="1">
        <f>I!BC8-A!BC8</f>
        <v>-1.626423507371932E-8</v>
      </c>
      <c r="BD8" s="1">
        <f>I!BD8-A!BD8</f>
        <v>-1.1057865386440217E-8</v>
      </c>
      <c r="BE8" s="1">
        <f>I!BE8-A!BE8</f>
        <v>-2.0644845984021399E-9</v>
      </c>
      <c r="BF8" s="1">
        <f>I!BF8-A!BF8</f>
        <v>-1.0665005552677265E-8</v>
      </c>
      <c r="BG8" s="1">
        <f>I!BG8-A!BG8</f>
        <v>-4.9519011264437038E-6</v>
      </c>
      <c r="BH8" s="1">
        <f>I!BH8-A!BH8</f>
        <v>-6.8532075804123014E-8</v>
      </c>
      <c r="BI8" s="1">
        <f>I!BI8-A!BI8</f>
        <v>-5.010249480355717E-7</v>
      </c>
      <c r="BJ8" s="1">
        <f>I!BJ8-A!BJ8</f>
        <v>-1.0346551335879453E-8</v>
      </c>
      <c r="BK8" s="1">
        <f>I!BK8-A!BK8</f>
        <v>-1.0402095091455148E-8</v>
      </c>
      <c r="BL8" s="1">
        <f>I!BL8-A!BL8</f>
        <v>-3.9123927035297327E-9</v>
      </c>
      <c r="BM8" s="1">
        <f>I!BM8-A!BM8</f>
        <v>-6.3709280923129583E-9</v>
      </c>
      <c r="BN8" s="1">
        <f>I!BN8-A!BN8</f>
        <v>-4.4210125381150038E-9</v>
      </c>
      <c r="BO8" s="1">
        <f>I!BO8-A!BO8</f>
        <v>-6.7033416710601072E-9</v>
      </c>
      <c r="BP8" s="1">
        <f>I!BP8-A!BP8</f>
        <v>-1.8178181247544989E-9</v>
      </c>
      <c r="BQ8" s="1">
        <f>I!BQ8-A!BQ8</f>
        <v>-3.3451316413266007E-9</v>
      </c>
      <c r="BR8" s="1">
        <f>I!BR8-A!BR8</f>
        <v>-1.2838672654097572E-8</v>
      </c>
      <c r="BS8" s="1">
        <f>I!BS8-A!BS8</f>
        <v>-3.4545659522994297E-8</v>
      </c>
      <c r="BT8" s="1">
        <f>I!BT8-A!BT8</f>
        <v>-6.1853282448205416E-9</v>
      </c>
      <c r="BU8" s="1">
        <f>I!BU8-A!BU8</f>
        <v>-1.6257638863347906E-8</v>
      </c>
      <c r="BV8" s="1">
        <f>I!BV8-A!BV8</f>
        <v>-1.3203890517783892E-8</v>
      </c>
      <c r="BW8" s="1">
        <f>I!BW8-A!BW8</f>
        <v>-3.4871942726649845E-9</v>
      </c>
      <c r="BX8" s="1">
        <f>I!BX8-A!BX8</f>
        <v>-3.7663712742573209E-9</v>
      </c>
      <c r="BY8" s="1">
        <f>I!BY8-A!BY8</f>
        <v>-1.2878821543655337E-9</v>
      </c>
      <c r="BZ8" s="1">
        <f>I!BZ8-A!BZ8</f>
        <v>-9.8389164829733832E-9</v>
      </c>
      <c r="CA8" s="1">
        <f>I!CA8-A!CA8</f>
        <v>-3.8354966566256865E-9</v>
      </c>
      <c r="CB8" s="1">
        <f>I!CB8-A!CB8</f>
        <v>0</v>
      </c>
      <c r="CC8" s="16">
        <f>I!CC8-A!CC8</f>
        <v>0</v>
      </c>
    </row>
    <row r="9" spans="2:81" x14ac:dyDescent="0.25">
      <c r="B9" s="89"/>
      <c r="C9" s="8" t="s">
        <v>0</v>
      </c>
      <c r="D9" s="22" t="s">
        <v>5</v>
      </c>
      <c r="E9" s="32" t="s">
        <v>175</v>
      </c>
      <c r="F9" s="26">
        <f>I!F9-A!F9</f>
        <v>-3.1831879912955108E-2</v>
      </c>
      <c r="G9" s="26">
        <f>I!G9-A!G9</f>
        <v>-9.1412600714641261E-4</v>
      </c>
      <c r="H9" s="26">
        <f>I!H9-A!H9</f>
        <v>0.9460780773720906</v>
      </c>
      <c r="I9" s="26">
        <f>I!I9-A!I9</f>
        <v>-1.9128830954888321E-3</v>
      </c>
      <c r="J9" s="26">
        <f>I!J9-A!J9</f>
        <v>-4.2045779470809268E-4</v>
      </c>
      <c r="K9" s="26">
        <f>I!K9-A!K9</f>
        <v>0</v>
      </c>
      <c r="L9" s="26">
        <f>I!L9-A!L9</f>
        <v>-8.1975704644191693E-3</v>
      </c>
      <c r="M9" s="1">
        <f>I!M9-A!M9</f>
        <v>0</v>
      </c>
      <c r="N9" s="1">
        <f>I!N9-A!N9</f>
        <v>-6.8591112870559207E-4</v>
      </c>
      <c r="O9" s="1">
        <f>I!O9-A!O9</f>
        <v>-4.9848600126839405E-4</v>
      </c>
      <c r="P9" s="1">
        <f>I!P9-A!P9</f>
        <v>-3.5935813895347698E-4</v>
      </c>
      <c r="Q9" s="1">
        <f>I!Q9-A!Q9</f>
        <v>-5.6898165790040026E-4</v>
      </c>
      <c r="R9" s="1">
        <f>I!R9-A!R9</f>
        <v>-3.3675832402408094E-4</v>
      </c>
      <c r="S9" s="1">
        <f>I!S9-A!S9</f>
        <v>-1.128100728913202E-4</v>
      </c>
      <c r="T9" s="1">
        <f>I!T9-A!T9</f>
        <v>-7.6025981694599349E-4</v>
      </c>
      <c r="U9" s="1">
        <f>I!U9-A!U9</f>
        <v>-1.9079291186336502E-4</v>
      </c>
      <c r="V9" s="1">
        <f>I!V9-A!V9</f>
        <v>-3.7215162574926689E-4</v>
      </c>
      <c r="W9" s="1">
        <f>I!W9-A!W9</f>
        <v>-5.1806619920300476E-4</v>
      </c>
      <c r="X9" s="1">
        <f>I!X9-A!X9</f>
        <v>-1.7734694024808954E-3</v>
      </c>
      <c r="Y9" s="1">
        <f>I!Y9-A!Y9</f>
        <v>-4.2369286465595511E-4</v>
      </c>
      <c r="Z9" s="1">
        <f>I!Z9-A!Z9</f>
        <v>-4.780944544136137E-2</v>
      </c>
      <c r="AA9" s="1">
        <f>I!AA9-A!AA9</f>
        <v>-1.0796466924540204E-3</v>
      </c>
      <c r="AB9" s="1">
        <f>I!AB9-A!AB9</f>
        <v>-4.0554896071577759E-4</v>
      </c>
      <c r="AC9" s="1">
        <f>I!AC9-A!AC9</f>
        <v>-9.5222646954963314E-4</v>
      </c>
      <c r="AD9" s="1">
        <f>I!AD9-A!AD9</f>
        <v>-1.2084178160837811E-4</v>
      </c>
      <c r="AE9" s="1">
        <f>I!AE9-A!AE9</f>
        <v>-2.2783281005327974E-4</v>
      </c>
      <c r="AF9" s="1">
        <f>I!AF9-A!AF9</f>
        <v>-8.2128214361673244E-4</v>
      </c>
      <c r="AG9" s="1">
        <f>I!AG9-A!AG9</f>
        <v>-1.4554463326845741E-3</v>
      </c>
      <c r="AH9" s="1">
        <f>I!AH9-A!AH9</f>
        <v>-8.8104249190138113E-4</v>
      </c>
      <c r="AI9" s="1">
        <f>I!AI9-A!AI9</f>
        <v>-7.9748311468969045E-4</v>
      </c>
      <c r="AJ9" s="1">
        <f>I!AJ9-A!AJ9</f>
        <v>-6.2105417525747662E-4</v>
      </c>
      <c r="AK9" s="1">
        <f>I!AK9-A!AK9</f>
        <v>-2.2609555459624777E-4</v>
      </c>
      <c r="AL9" s="1">
        <f>I!AL9-A!AL9</f>
        <v>-5.0920660399517235E-4</v>
      </c>
      <c r="AM9" s="1">
        <f>I!AM9-A!AM9</f>
        <v>-2.998676379197927E-2</v>
      </c>
      <c r="AN9" s="1">
        <f>I!AN9-A!AN9</f>
        <v>-1.08613268975411E-3</v>
      </c>
      <c r="AO9" s="1">
        <f>I!AO9-A!AO9</f>
        <v>-5.1470218121584779E-4</v>
      </c>
      <c r="AP9" s="1">
        <f>I!AP9-A!AP9</f>
        <v>0</v>
      </c>
      <c r="AQ9" s="1">
        <f>I!AQ9-A!AQ9</f>
        <v>0</v>
      </c>
      <c r="AR9" s="24">
        <f>I!AR9-A!AR9</f>
        <v>-1.7880108704720767E-5</v>
      </c>
      <c r="AS9" s="26">
        <f>I!AS9-A!AS9</f>
        <v>-2.5745986765101891E-7</v>
      </c>
      <c r="AT9" s="26">
        <f>I!AT9-A!AT9</f>
        <v>-5.3518524936525263E-5</v>
      </c>
      <c r="AU9" s="26">
        <f>I!AU9-A!AU9</f>
        <v>-2.1912799119676176E-6</v>
      </c>
      <c r="AV9" s="26">
        <f>I!AV9-A!AV9</f>
        <v>-1.2305774658079822E-6</v>
      </c>
      <c r="AW9" s="26">
        <f>I!AW9-A!AW9</f>
        <v>-1.3132959946047887E-7</v>
      </c>
      <c r="AX9" s="26">
        <f>I!AX9-A!AX9</f>
        <v>-9.3893738717807476E-6</v>
      </c>
      <c r="AY9" s="1">
        <f>I!AY9-A!AY9</f>
        <v>-8.8233798908040661E-6</v>
      </c>
      <c r="AZ9" s="1">
        <f>I!AZ9-A!AZ9</f>
        <v>-4.4786971778738095E-7</v>
      </c>
      <c r="BA9" s="1">
        <f>I!BA9-A!BA9</f>
        <v>-4.1448600823981496E-7</v>
      </c>
      <c r="BB9" s="1">
        <f>I!BB9-A!BB9</f>
        <v>-6.4971294527968906E-7</v>
      </c>
      <c r="BC9" s="1">
        <f>I!BC9-A!BC9</f>
        <v>-3.2807613887753135E-7</v>
      </c>
      <c r="BD9" s="1">
        <f>I!BD9-A!BD9</f>
        <v>-3.6749911280383261E-7</v>
      </c>
      <c r="BE9" s="1">
        <f>I!BE9-A!BE9</f>
        <v>-3.0399937555186847E-7</v>
      </c>
      <c r="BF9" s="1">
        <f>I!BF9-A!BF9</f>
        <v>-9.5454234251540387E-7</v>
      </c>
      <c r="BG9" s="1">
        <f>I!BG9-A!BG9</f>
        <v>-2.6894519300310947E-7</v>
      </c>
      <c r="BH9" s="1">
        <f>I!BH9-A!BH9</f>
        <v>-5.0816927858345028E-7</v>
      </c>
      <c r="BI9" s="1">
        <f>I!BI9-A!BI9</f>
        <v>-6.062948718004626E-7</v>
      </c>
      <c r="BJ9" s="1">
        <f>I!BJ9-A!BJ9</f>
        <v>-2.5891148156696752E-6</v>
      </c>
      <c r="BK9" s="1">
        <f>I!BK9-A!BK9</f>
        <v>-6.4556575571204838E-7</v>
      </c>
      <c r="BL9" s="1">
        <f>I!BL9-A!BL9</f>
        <v>-5.9423141318648979E-5</v>
      </c>
      <c r="BM9" s="1">
        <f>I!BM9-A!BM9</f>
        <v>-2.9228439799662306E-6</v>
      </c>
      <c r="BN9" s="1">
        <f>I!BN9-A!BN9</f>
        <v>-6.8948651432437658E-7</v>
      </c>
      <c r="BO9" s="1">
        <f>I!BO9-A!BO9</f>
        <v>-1.3336641246034143E-6</v>
      </c>
      <c r="BP9" s="1">
        <f>I!BP9-A!BP9</f>
        <v>-3.0759266442370779E-7</v>
      </c>
      <c r="BQ9" s="1">
        <f>I!BQ9-A!BQ9</f>
        <v>-3.4273060181454278E-7</v>
      </c>
      <c r="BR9" s="1">
        <f>I!BR9-A!BR9</f>
        <v>-2.1265188641463683E-6</v>
      </c>
      <c r="BS9" s="1">
        <f>I!BS9-A!BS9</f>
        <v>-1.7781659940696512E-6</v>
      </c>
      <c r="BT9" s="1">
        <f>I!BT9-A!BT9</f>
        <v>-2.0279005590407602E-6</v>
      </c>
      <c r="BU9" s="1">
        <f>I!BU9-A!BU9</f>
        <v>-1.3822812674849014E-6</v>
      </c>
      <c r="BV9" s="1">
        <f>I!BV9-A!BV9</f>
        <v>-6.4995029610284042E-7</v>
      </c>
      <c r="BW9" s="1">
        <f>I!BW9-A!BW9</f>
        <v>-3.8515241955500247E-7</v>
      </c>
      <c r="BX9" s="1">
        <f>I!BX9-A!BX9</f>
        <v>-9.0649776120639107E-7</v>
      </c>
      <c r="BY9" s="1">
        <f>I!BY9-A!BY9</f>
        <v>-2.2918007480098155E-5</v>
      </c>
      <c r="BZ9" s="1">
        <f>I!BZ9-A!BZ9</f>
        <v>-1.3973342541223506E-6</v>
      </c>
      <c r="CA9" s="1">
        <f>I!CA9-A!CA9</f>
        <v>-6.2672090969854426E-7</v>
      </c>
      <c r="CB9" s="1">
        <f>I!CB9-A!CB9</f>
        <v>0</v>
      </c>
      <c r="CC9" s="16">
        <f>I!CC9-A!CC9</f>
        <v>0</v>
      </c>
    </row>
    <row r="10" spans="2:81" x14ac:dyDescent="0.25">
      <c r="B10" s="89"/>
      <c r="C10" s="8" t="s">
        <v>0</v>
      </c>
      <c r="D10" s="22" t="s">
        <v>6</v>
      </c>
      <c r="E10" s="32" t="s">
        <v>176</v>
      </c>
      <c r="F10" s="26">
        <f>I!F10-A!F10</f>
        <v>-1.0680633530366843E-3</v>
      </c>
      <c r="G10" s="26">
        <f>I!G10-A!G10</f>
        <v>-8.4567366310609208E-4</v>
      </c>
      <c r="H10" s="26">
        <f>I!H10-A!H10</f>
        <v>-2.9258072543470278E-4</v>
      </c>
      <c r="I10" s="26">
        <f>I!I10-A!I10</f>
        <v>0.90551982271124465</v>
      </c>
      <c r="J10" s="26">
        <f>I!J10-A!J10</f>
        <v>-2.3418112248045148E-4</v>
      </c>
      <c r="K10" s="26">
        <f>I!K10-A!K10</f>
        <v>0</v>
      </c>
      <c r="L10" s="26">
        <f>I!L10-A!L10</f>
        <v>-7.374190752420202E-4</v>
      </c>
      <c r="M10" s="1">
        <f>I!M10-A!M10</f>
        <v>0</v>
      </c>
      <c r="N10" s="1">
        <f>I!N10-A!N10</f>
        <v>-1.3765365629240019E-3</v>
      </c>
      <c r="O10" s="1">
        <f>I!O10-A!O10</f>
        <v>-3.4836411144502897E-4</v>
      </c>
      <c r="P10" s="1">
        <f>I!P10-A!P10</f>
        <v>-1.7515488389363901E-4</v>
      </c>
      <c r="Q10" s="1">
        <f>I!Q10-A!Q10</f>
        <v>-5.1071352909874267E-4</v>
      </c>
      <c r="R10" s="1">
        <f>I!R10-A!R10</f>
        <v>-1.9435167241614406E-3</v>
      </c>
      <c r="S10" s="1">
        <f>I!S10-A!S10</f>
        <v>-3.732320617895139E-3</v>
      </c>
      <c r="T10" s="1">
        <f>I!T10-A!T10</f>
        <v>-6.3309427429377564E-3</v>
      </c>
      <c r="U10" s="1">
        <f>I!U10-A!U10</f>
        <v>-5.9664021958537734E-5</v>
      </c>
      <c r="V10" s="1">
        <f>I!V10-A!V10</f>
        <v>-1.7518334473954998E-4</v>
      </c>
      <c r="W10" s="1">
        <f>I!W10-A!W10</f>
        <v>-4.7133079365599607E-4</v>
      </c>
      <c r="X10" s="1">
        <f>I!X10-A!X10</f>
        <v>-5.2231783810280884E-4</v>
      </c>
      <c r="Y10" s="1">
        <f>I!Y10-A!Y10</f>
        <v>-1.5670336662569281E-4</v>
      </c>
      <c r="Z10" s="1">
        <f>I!Z10-A!Z10</f>
        <v>-7.0571712940368787E-4</v>
      </c>
      <c r="AA10" s="1">
        <f>I!AA10-A!AA10</f>
        <v>-3.7669918953487828E-4</v>
      </c>
      <c r="AB10" s="1">
        <f>I!AB10-A!AB10</f>
        <v>-1.5613610750230724E-4</v>
      </c>
      <c r="AC10" s="1">
        <f>I!AC10-A!AC10</f>
        <v>-3.7987338035166225E-4</v>
      </c>
      <c r="AD10" s="1">
        <f>I!AD10-A!AD10</f>
        <v>-3.8910013890452453E-5</v>
      </c>
      <c r="AE10" s="1">
        <f>I!AE10-A!AE10</f>
        <v>-7.3865598814711289E-5</v>
      </c>
      <c r="AF10" s="1">
        <f>I!AF10-A!AF10</f>
        <v>-2.4757364429598013E-4</v>
      </c>
      <c r="AG10" s="1">
        <f>I!AG10-A!AG10</f>
        <v>-6.261309061657759E-4</v>
      </c>
      <c r="AH10" s="1">
        <f>I!AH10-A!AH10</f>
        <v>-4.6625553802978251E-4</v>
      </c>
      <c r="AI10" s="1">
        <f>I!AI10-A!AI10</f>
        <v>-3.8276655882497847E-4</v>
      </c>
      <c r="AJ10" s="1">
        <f>I!AJ10-A!AJ10</f>
        <v>-1.192437303293944E-4</v>
      </c>
      <c r="AK10" s="1">
        <f>I!AK10-A!AK10</f>
        <v>-1.001604823319585E-4</v>
      </c>
      <c r="AL10" s="1">
        <f>I!AL10-A!AL10</f>
        <v>-4.6096831686412898E-4</v>
      </c>
      <c r="AM10" s="1">
        <f>I!AM10-A!AM10</f>
        <v>-1.1518571588025959E-3</v>
      </c>
      <c r="AN10" s="1">
        <f>I!AN10-A!AN10</f>
        <v>-3.4330645770811606E-3</v>
      </c>
      <c r="AO10" s="1">
        <f>I!AO10-A!AO10</f>
        <v>-5.1489834465091627E-4</v>
      </c>
      <c r="AP10" s="1">
        <f>I!AP10-A!AP10</f>
        <v>0</v>
      </c>
      <c r="AQ10" s="1">
        <f>I!AQ10-A!AQ10</f>
        <v>0</v>
      </c>
      <c r="AR10" s="24">
        <f>I!AR10-A!AR10</f>
        <v>-6.1272341641571191E-7</v>
      </c>
      <c r="AS10" s="26">
        <f>I!AS10-A!AS10</f>
        <v>-2.7490795804676466E-7</v>
      </c>
      <c r="AT10" s="26">
        <f>I!AT10-A!AT10</f>
        <v>-3.3232150927723465E-7</v>
      </c>
      <c r="AU10" s="26">
        <f>I!AU10-A!AU10</f>
        <v>-1.3312681450953641E-4</v>
      </c>
      <c r="AV10" s="26">
        <f>I!AV10-A!AV10</f>
        <v>-4.3545670969084445E-7</v>
      </c>
      <c r="AW10" s="26">
        <f>I!AW10-A!AW10</f>
        <v>-9.4608861660575977E-8</v>
      </c>
      <c r="AX10" s="26">
        <f>I!AX10-A!AX10</f>
        <v>-8.7071203881115446E-7</v>
      </c>
      <c r="AY10" s="1">
        <f>I!AY10-A!AY10</f>
        <v>-4.3705350007264161E-6</v>
      </c>
      <c r="AZ10" s="1">
        <f>I!AZ10-A!AZ10</f>
        <v>-2.2406518196676557E-6</v>
      </c>
      <c r="BA10" s="1">
        <f>I!BA10-A!BA10</f>
        <v>-2.9479167809541128E-7</v>
      </c>
      <c r="BB10" s="1">
        <f>I!BB10-A!BB10</f>
        <v>-3.4587780122043068E-7</v>
      </c>
      <c r="BC10" s="1">
        <f>I!BC10-A!BC10</f>
        <v>-3.2785436804056391E-7</v>
      </c>
      <c r="BD10" s="1">
        <f>I!BD10-A!BD10</f>
        <v>-2.4156437982691156E-6</v>
      </c>
      <c r="BE10" s="1">
        <f>I!BE10-A!BE10</f>
        <v>-9.5877979679377339E-6</v>
      </c>
      <c r="BF10" s="1">
        <f>I!BF10-A!BF10</f>
        <v>-1.1022259178014437E-5</v>
      </c>
      <c r="BG10" s="1">
        <f>I!BG10-A!BG10</f>
        <v>-8.7341975896647496E-8</v>
      </c>
      <c r="BH10" s="1">
        <f>I!BH10-A!BH10</f>
        <v>-2.3038167777785971E-7</v>
      </c>
      <c r="BI10" s="1">
        <f>I!BI10-A!BI10</f>
        <v>-6.0450575252128271E-7</v>
      </c>
      <c r="BJ10" s="1">
        <f>I!BJ10-A!BJ10</f>
        <v>-7.7942232925006732E-7</v>
      </c>
      <c r="BK10" s="1">
        <f>I!BK10-A!BK10</f>
        <v>-2.5051485107047976E-7</v>
      </c>
      <c r="BL10" s="1">
        <f>I!BL10-A!BL10</f>
        <v>-9.2631900242257164E-7</v>
      </c>
      <c r="BM10" s="1">
        <f>I!BM10-A!BM10</f>
        <v>-1.0038747491977329E-6</v>
      </c>
      <c r="BN10" s="1">
        <f>I!BN10-A!BN10</f>
        <v>-2.6667770002120068E-7</v>
      </c>
      <c r="BO10" s="1">
        <f>I!BO10-A!BO10</f>
        <v>-5.2438312784775663E-7</v>
      </c>
      <c r="BP10" s="1">
        <f>I!BP10-A!BP10</f>
        <v>-9.8050569786783514E-8</v>
      </c>
      <c r="BQ10" s="1">
        <f>I!BQ10-A!BQ10</f>
        <v>-1.140760742488299E-7</v>
      </c>
      <c r="BR10" s="1">
        <f>I!BR10-A!BR10</f>
        <v>-6.4355052052314549E-7</v>
      </c>
      <c r="BS10" s="1">
        <f>I!BS10-A!BS10</f>
        <v>-7.7819965697564436E-7</v>
      </c>
      <c r="BT10" s="1">
        <f>I!BT10-A!BT10</f>
        <v>-1.1454463932383952E-6</v>
      </c>
      <c r="BU10" s="1">
        <f>I!BU10-A!BU10</f>
        <v>-7.0717840286527156E-7</v>
      </c>
      <c r="BV10" s="1">
        <f>I!BV10-A!BV10</f>
        <v>-1.384473471701233E-7</v>
      </c>
      <c r="BW10" s="1">
        <f>I!BW10-A!BW10</f>
        <v>-1.7959573283413022E-7</v>
      </c>
      <c r="BX10" s="1">
        <f>I!BX10-A!BX10</f>
        <v>-8.7458319287305928E-7</v>
      </c>
      <c r="BY10" s="1">
        <f>I!BY10-A!BY10</f>
        <v>-1.0279067924132778E-6</v>
      </c>
      <c r="BZ10" s="1">
        <f>I!BZ10-A!BZ10</f>
        <v>-4.6145958681321927E-6</v>
      </c>
      <c r="CA10" s="1">
        <f>I!CA10-A!CA10</f>
        <v>-6.8449209010363381E-7</v>
      </c>
      <c r="CB10" s="1">
        <f>I!CB10-A!CB10</f>
        <v>0</v>
      </c>
      <c r="CC10" s="16">
        <f>I!CC10-A!CC10</f>
        <v>0</v>
      </c>
    </row>
    <row r="11" spans="2:81" x14ac:dyDescent="0.25">
      <c r="B11" s="89"/>
      <c r="C11" s="8" t="s">
        <v>0</v>
      </c>
      <c r="D11" s="22" t="s">
        <v>7</v>
      </c>
      <c r="E11" s="32" t="s">
        <v>188</v>
      </c>
      <c r="F11" s="26">
        <f>I!F11-A!F11</f>
        <v>-1.1192180477728516E-3</v>
      </c>
      <c r="G11" s="26">
        <f>I!G11-A!G11</f>
        <v>-6.2669922997146091E-4</v>
      </c>
      <c r="H11" s="26">
        <f>I!H11-A!H11</f>
        <v>-2.159254440563114E-3</v>
      </c>
      <c r="I11" s="26">
        <f>I!I11-A!I11</f>
        <v>-1.8045974907707657E-4</v>
      </c>
      <c r="J11" s="26">
        <f>I!J11-A!J11</f>
        <v>0.9272891532203873</v>
      </c>
      <c r="K11" s="26">
        <f>I!K11-A!K11</f>
        <v>0</v>
      </c>
      <c r="L11" s="26">
        <f>I!L11-A!L11</f>
        <v>-4.658836645802019E-4</v>
      </c>
      <c r="M11" s="1">
        <f>I!M11-A!M11</f>
        <v>0</v>
      </c>
      <c r="N11" s="1">
        <f>I!N11-A!N11</f>
        <v>-3.9191441802023646E-3</v>
      </c>
      <c r="O11" s="1">
        <f>I!O11-A!O11</f>
        <v>-1.2619313252204022E-3</v>
      </c>
      <c r="P11" s="1">
        <f>I!P11-A!P11</f>
        <v>-1.2735284556803083E-4</v>
      </c>
      <c r="Q11" s="1">
        <f>I!Q11-A!Q11</f>
        <v>-3.0621075941791955E-3</v>
      </c>
      <c r="R11" s="1">
        <f>I!R11-A!R11</f>
        <v>-5.0462941675739805E-4</v>
      </c>
      <c r="S11" s="1">
        <f>I!S11-A!S11</f>
        <v>-8.8552016412491607E-5</v>
      </c>
      <c r="T11" s="1">
        <f>I!T11-A!T11</f>
        <v>-1.4637186281797483E-2</v>
      </c>
      <c r="U11" s="1">
        <f>I!U11-A!U11</f>
        <v>-1.8375838860050988E-4</v>
      </c>
      <c r="V11" s="1">
        <f>I!V11-A!V11</f>
        <v>-3.0313394469257357E-3</v>
      </c>
      <c r="W11" s="1">
        <f>I!W11-A!W11</f>
        <v>-8.9212477388368946E-3</v>
      </c>
      <c r="X11" s="1">
        <f>I!X11-A!X11</f>
        <v>-1.0071740342280956E-3</v>
      </c>
      <c r="Y11" s="1">
        <f>I!Y11-A!Y11</f>
        <v>-2.6019253439879178E-4</v>
      </c>
      <c r="Z11" s="1">
        <f>I!Z11-A!Z11</f>
        <v>-4.5079875008428795E-4</v>
      </c>
      <c r="AA11" s="1">
        <f>I!AA11-A!AA11</f>
        <v>-3.3050887427206774E-3</v>
      </c>
      <c r="AB11" s="1">
        <f>I!AB11-A!AB11</f>
        <v>-2.3268990116195729E-4</v>
      </c>
      <c r="AC11" s="1">
        <f>I!AC11-A!AC11</f>
        <v>-5.4088013305485271E-4</v>
      </c>
      <c r="AD11" s="1">
        <f>I!AD11-A!AD11</f>
        <v>-6.7763549125863211E-5</v>
      </c>
      <c r="AE11" s="1">
        <f>I!AE11-A!AE11</f>
        <v>-5.3980682183517423E-4</v>
      </c>
      <c r="AF11" s="1">
        <f>I!AF11-A!AF11</f>
        <v>-4.1941315093897962E-4</v>
      </c>
      <c r="AG11" s="1">
        <f>I!AG11-A!AG11</f>
        <v>-5.6934442831752744E-4</v>
      </c>
      <c r="AH11" s="1">
        <f>I!AH11-A!AH11</f>
        <v>-9.5490215844212648E-4</v>
      </c>
      <c r="AI11" s="1">
        <f>I!AI11-A!AI11</f>
        <v>-2.3917924994202892E-3</v>
      </c>
      <c r="AJ11" s="1">
        <f>I!AJ11-A!AJ11</f>
        <v>-3.5582161716030255E-4</v>
      </c>
      <c r="AK11" s="1">
        <f>I!AK11-A!AK11</f>
        <v>-1.8935899406028028E-4</v>
      </c>
      <c r="AL11" s="1">
        <f>I!AL11-A!AL11</f>
        <v>-2.4167734689789678E-4</v>
      </c>
      <c r="AM11" s="1">
        <f>I!AM11-A!AM11</f>
        <v>-2.4239838564075802E-4</v>
      </c>
      <c r="AN11" s="1">
        <f>I!AN11-A!AN11</f>
        <v>-8.2182377110560792E-4</v>
      </c>
      <c r="AO11" s="1">
        <f>I!AO11-A!AO11</f>
        <v>-9.1496740257066532E-4</v>
      </c>
      <c r="AP11" s="1">
        <f>I!AP11-A!AP11</f>
        <v>0</v>
      </c>
      <c r="AQ11" s="1">
        <f>I!AQ11-A!AQ11</f>
        <v>0</v>
      </c>
      <c r="AR11" s="24">
        <f>I!AR11-A!AR11</f>
        <v>-3.074419221424982E-7</v>
      </c>
      <c r="AS11" s="26">
        <f>I!AS11-A!AS11</f>
        <v>-6.719909573891915E-8</v>
      </c>
      <c r="AT11" s="26">
        <f>I!AT11-A!AT11</f>
        <v>-8.9303910624968196E-7</v>
      </c>
      <c r="AU11" s="26">
        <f>I!AU11-A!AU11</f>
        <v>-7.5315242373711586E-8</v>
      </c>
      <c r="AV11" s="26">
        <f>I!AV11-A!AV11</f>
        <v>-1.3839400953857204E-5</v>
      </c>
      <c r="AW11" s="26">
        <f>I!AW11-A!AW11</f>
        <v>-1.399806819771637E-8</v>
      </c>
      <c r="AX11" s="26">
        <f>I!AX11-A!AX11</f>
        <v>-2.0156321711487184E-7</v>
      </c>
      <c r="AY11" s="1">
        <f>I!AY11-A!AY11</f>
        <v>-4.8899075150241157E-7</v>
      </c>
      <c r="AZ11" s="1">
        <f>I!AZ11-A!AZ11</f>
        <v>-6.4730005977926452E-7</v>
      </c>
      <c r="BA11" s="1">
        <f>I!BA11-A!BA11</f>
        <v>-8.4077645986086267E-7</v>
      </c>
      <c r="BB11" s="1">
        <f>I!BB11-A!BB11</f>
        <v>-8.2310215431386256E-8</v>
      </c>
      <c r="BC11" s="1">
        <f>I!BC11-A!BC11</f>
        <v>-7.5909539759293979E-7</v>
      </c>
      <c r="BD11" s="1">
        <f>I!BD11-A!BD11</f>
        <v>-2.3188441298593799E-7</v>
      </c>
      <c r="BE11" s="1">
        <f>I!BE11-A!BE11</f>
        <v>-1.214699878009507E-7</v>
      </c>
      <c r="BF11" s="1">
        <f>I!BF11-A!BF11</f>
        <v>-9.9878187306062142E-6</v>
      </c>
      <c r="BG11" s="1">
        <f>I!BG11-A!BG11</f>
        <v>-8.2899419101121273E-8</v>
      </c>
      <c r="BH11" s="1">
        <f>I!BH11-A!BH11</f>
        <v>-1.7555740469128409E-6</v>
      </c>
      <c r="BI11" s="1">
        <f>I!BI11-A!BI11</f>
        <v>-4.4699497575573495E-6</v>
      </c>
      <c r="BJ11" s="1">
        <f>I!BJ11-A!BJ11</f>
        <v>-5.2496818456255825E-7</v>
      </c>
      <c r="BK11" s="1">
        <f>I!BK11-A!BK11</f>
        <v>-1.1718870035408947E-7</v>
      </c>
      <c r="BL11" s="1">
        <f>I!BL11-A!BL11</f>
        <v>-2.2166036373393391E-7</v>
      </c>
      <c r="BM11" s="1">
        <f>I!BM11-A!BM11</f>
        <v>-2.857992088688377E-6</v>
      </c>
      <c r="BN11" s="1">
        <f>I!BN11-A!BN11</f>
        <v>-1.3187259004354679E-7</v>
      </c>
      <c r="BO11" s="1">
        <f>I!BO11-A!BO11</f>
        <v>-2.4556429228982766E-7</v>
      </c>
      <c r="BP11" s="1">
        <f>I!BP11-A!BP11</f>
        <v>-5.6457046687337712E-8</v>
      </c>
      <c r="BQ11" s="1">
        <f>I!BQ11-A!BQ11</f>
        <v>-2.8859287736828677E-7</v>
      </c>
      <c r="BR11" s="1">
        <f>I!BR11-A!BR11</f>
        <v>-3.7010779201275018E-7</v>
      </c>
      <c r="BS11" s="1">
        <f>I!BS11-A!BS11</f>
        <v>-2.6253161603911126E-7</v>
      </c>
      <c r="BT11" s="1">
        <f>I!BT11-A!BT11</f>
        <v>-7.594666095023783E-7</v>
      </c>
      <c r="BU11" s="1">
        <f>I!BU11-A!BU11</f>
        <v>-9.6048946326932212E-7</v>
      </c>
      <c r="BV11" s="1">
        <f>I!BV11-A!BV11</f>
        <v>-1.4988219403757804E-7</v>
      </c>
      <c r="BW11" s="1">
        <f>I!BW11-A!BW11</f>
        <v>-1.0641324710468455E-7</v>
      </c>
      <c r="BX11" s="1">
        <f>I!BX11-A!BX11</f>
        <v>-1.4886688519851981E-7</v>
      </c>
      <c r="BY11" s="1">
        <f>I!BY11-A!BY11</f>
        <v>-7.324876215745823E-8</v>
      </c>
      <c r="BZ11" s="1">
        <f>I!BZ11-A!BZ11</f>
        <v>-3.7379688822951788E-7</v>
      </c>
      <c r="CA11" s="1">
        <f>I!CA11-A!CA11</f>
        <v>-4.0030796117737752E-7</v>
      </c>
      <c r="CB11" s="1">
        <f>I!CB11-A!CB11</f>
        <v>0</v>
      </c>
      <c r="CC11" s="16">
        <f>I!CC11-A!CC11</f>
        <v>0</v>
      </c>
    </row>
    <row r="12" spans="2:81" x14ac:dyDescent="0.25">
      <c r="B12" s="89"/>
      <c r="C12" s="8" t="s">
        <v>0</v>
      </c>
      <c r="D12" s="22" t="s">
        <v>8</v>
      </c>
      <c r="E12" s="32" t="s">
        <v>174</v>
      </c>
      <c r="F12" s="26">
        <f>I!F12-A!F12</f>
        <v>0</v>
      </c>
      <c r="G12" s="26">
        <f>I!G12-A!G12</f>
        <v>0</v>
      </c>
      <c r="H12" s="26">
        <f>I!H12-A!H12</f>
        <v>0</v>
      </c>
      <c r="I12" s="26">
        <f>I!I12-A!I12</f>
        <v>0</v>
      </c>
      <c r="J12" s="26">
        <f>I!J12-A!J12</f>
        <v>0</v>
      </c>
      <c r="K12" s="26">
        <f>I!K12-A!K12</f>
        <v>1</v>
      </c>
      <c r="L12" s="26">
        <f>I!L12-A!L12</f>
        <v>0</v>
      </c>
      <c r="M12" s="1">
        <f>I!M12-A!M12</f>
        <v>0</v>
      </c>
      <c r="N12" s="1">
        <f>I!N12-A!N12</f>
        <v>0</v>
      </c>
      <c r="O12" s="1">
        <f>I!O12-A!O12</f>
        <v>0</v>
      </c>
      <c r="P12" s="1">
        <f>I!P12-A!P12</f>
        <v>0</v>
      </c>
      <c r="Q12" s="1">
        <f>I!Q12-A!Q12</f>
        <v>0</v>
      </c>
      <c r="R12" s="1">
        <f>I!R12-A!R12</f>
        <v>0</v>
      </c>
      <c r="S12" s="1">
        <f>I!S12-A!S12</f>
        <v>0</v>
      </c>
      <c r="T12" s="1">
        <f>I!T12-A!T12</f>
        <v>0</v>
      </c>
      <c r="U12" s="1">
        <f>I!U12-A!U12</f>
        <v>0</v>
      </c>
      <c r="V12" s="1">
        <f>I!V12-A!V12</f>
        <v>0</v>
      </c>
      <c r="W12" s="1">
        <f>I!W12-A!W12</f>
        <v>0</v>
      </c>
      <c r="X12" s="1">
        <f>I!X12-A!X12</f>
        <v>0</v>
      </c>
      <c r="Y12" s="1">
        <f>I!Y12-A!Y12</f>
        <v>0</v>
      </c>
      <c r="Z12" s="1">
        <f>I!Z12-A!Z12</f>
        <v>0</v>
      </c>
      <c r="AA12" s="1">
        <f>I!AA12-A!AA12</f>
        <v>0</v>
      </c>
      <c r="AB12" s="1">
        <f>I!AB12-A!AB12</f>
        <v>0</v>
      </c>
      <c r="AC12" s="1">
        <f>I!AC12-A!AC12</f>
        <v>0</v>
      </c>
      <c r="AD12" s="1">
        <f>I!AD12-A!AD12</f>
        <v>0</v>
      </c>
      <c r="AE12" s="1">
        <f>I!AE12-A!AE12</f>
        <v>0</v>
      </c>
      <c r="AF12" s="1">
        <f>I!AF12-A!AF12</f>
        <v>0</v>
      </c>
      <c r="AG12" s="1">
        <f>I!AG12-A!AG12</f>
        <v>0</v>
      </c>
      <c r="AH12" s="1">
        <f>I!AH12-A!AH12</f>
        <v>0</v>
      </c>
      <c r="AI12" s="1">
        <f>I!AI12-A!AI12</f>
        <v>0</v>
      </c>
      <c r="AJ12" s="1">
        <f>I!AJ12-A!AJ12</f>
        <v>0</v>
      </c>
      <c r="AK12" s="1">
        <f>I!AK12-A!AK12</f>
        <v>0</v>
      </c>
      <c r="AL12" s="1">
        <f>I!AL12-A!AL12</f>
        <v>0</v>
      </c>
      <c r="AM12" s="1">
        <f>I!AM12-A!AM12</f>
        <v>0</v>
      </c>
      <c r="AN12" s="1">
        <f>I!AN12-A!AN12</f>
        <v>0</v>
      </c>
      <c r="AO12" s="1">
        <f>I!AO12-A!AO12</f>
        <v>0</v>
      </c>
      <c r="AP12" s="1">
        <f>I!AP12-A!AP12</f>
        <v>0</v>
      </c>
      <c r="AQ12" s="1">
        <f>I!AQ12-A!AQ12</f>
        <v>0</v>
      </c>
      <c r="AR12" s="24">
        <f>I!AR12-A!AR12</f>
        <v>0</v>
      </c>
      <c r="AS12" s="26">
        <f>I!AS12-A!AS12</f>
        <v>0</v>
      </c>
      <c r="AT12" s="26">
        <f>I!AT12-A!AT12</f>
        <v>0</v>
      </c>
      <c r="AU12" s="26">
        <f>I!AU12-A!AU12</f>
        <v>0</v>
      </c>
      <c r="AV12" s="26">
        <f>I!AV12-A!AV12</f>
        <v>0</v>
      </c>
      <c r="AW12" s="26">
        <f>I!AW12-A!AW12</f>
        <v>0</v>
      </c>
      <c r="AX12" s="26">
        <f>I!AX12-A!AX12</f>
        <v>0</v>
      </c>
      <c r="AY12" s="1">
        <f>I!AY12-A!AY12</f>
        <v>0</v>
      </c>
      <c r="AZ12" s="1">
        <f>I!AZ12-A!AZ12</f>
        <v>0</v>
      </c>
      <c r="BA12" s="1">
        <f>I!BA12-A!BA12</f>
        <v>0</v>
      </c>
      <c r="BB12" s="1">
        <f>I!BB12-A!BB12</f>
        <v>0</v>
      </c>
      <c r="BC12" s="1">
        <f>I!BC12-A!BC12</f>
        <v>0</v>
      </c>
      <c r="BD12" s="1">
        <f>I!BD12-A!BD12</f>
        <v>0</v>
      </c>
      <c r="BE12" s="1">
        <f>I!BE12-A!BE12</f>
        <v>0</v>
      </c>
      <c r="BF12" s="1">
        <f>I!BF12-A!BF12</f>
        <v>0</v>
      </c>
      <c r="BG12" s="1">
        <f>I!BG12-A!BG12</f>
        <v>0</v>
      </c>
      <c r="BH12" s="1">
        <f>I!BH12-A!BH12</f>
        <v>0</v>
      </c>
      <c r="BI12" s="1">
        <f>I!BI12-A!BI12</f>
        <v>0</v>
      </c>
      <c r="BJ12" s="1">
        <f>I!BJ12-A!BJ12</f>
        <v>0</v>
      </c>
      <c r="BK12" s="1">
        <f>I!BK12-A!BK12</f>
        <v>0</v>
      </c>
      <c r="BL12" s="1">
        <f>I!BL12-A!BL12</f>
        <v>0</v>
      </c>
      <c r="BM12" s="1">
        <f>I!BM12-A!BM12</f>
        <v>0</v>
      </c>
      <c r="BN12" s="1">
        <f>I!BN12-A!BN12</f>
        <v>0</v>
      </c>
      <c r="BO12" s="1">
        <f>I!BO12-A!BO12</f>
        <v>0</v>
      </c>
      <c r="BP12" s="1">
        <f>I!BP12-A!BP12</f>
        <v>0</v>
      </c>
      <c r="BQ12" s="1">
        <f>I!BQ12-A!BQ12</f>
        <v>0</v>
      </c>
      <c r="BR12" s="1">
        <f>I!BR12-A!BR12</f>
        <v>0</v>
      </c>
      <c r="BS12" s="1">
        <f>I!BS12-A!BS12</f>
        <v>0</v>
      </c>
      <c r="BT12" s="1">
        <f>I!BT12-A!BT12</f>
        <v>0</v>
      </c>
      <c r="BU12" s="1">
        <f>I!BU12-A!BU12</f>
        <v>0</v>
      </c>
      <c r="BV12" s="1">
        <f>I!BV12-A!BV12</f>
        <v>0</v>
      </c>
      <c r="BW12" s="1">
        <f>I!BW12-A!BW12</f>
        <v>0</v>
      </c>
      <c r="BX12" s="1">
        <f>I!BX12-A!BX12</f>
        <v>0</v>
      </c>
      <c r="BY12" s="1">
        <f>I!BY12-A!BY12</f>
        <v>0</v>
      </c>
      <c r="BZ12" s="1">
        <f>I!BZ12-A!BZ12</f>
        <v>0</v>
      </c>
      <c r="CA12" s="1">
        <f>I!CA12-A!CA12</f>
        <v>0</v>
      </c>
      <c r="CB12" s="1">
        <f>I!CB12-A!CB12</f>
        <v>0</v>
      </c>
      <c r="CC12" s="16">
        <f>I!CC12-A!CC12</f>
        <v>0</v>
      </c>
    </row>
    <row r="13" spans="2:81" x14ac:dyDescent="0.25">
      <c r="B13" s="89"/>
      <c r="C13" s="8" t="s">
        <v>0</v>
      </c>
      <c r="D13" s="22" t="s">
        <v>9</v>
      </c>
      <c r="E13" s="32" t="s">
        <v>189</v>
      </c>
      <c r="F13" s="26">
        <f>I!F13-A!F13</f>
        <v>-1.6914039198525808E-4</v>
      </c>
      <c r="G13" s="26">
        <f>I!G13-A!G13</f>
        <v>-2.8876527548281968E-4</v>
      </c>
      <c r="H13" s="26">
        <f>I!H13-A!H13</f>
        <v>-8.9786352778008585E-5</v>
      </c>
      <c r="I13" s="26">
        <f>I!I13-A!I13</f>
        <v>-2.956087168916895E-4</v>
      </c>
      <c r="J13" s="26">
        <f>I!J13-A!J13</f>
        <v>-2.3994826044704479E-4</v>
      </c>
      <c r="K13" s="26">
        <f>I!K13-A!K13</f>
        <v>0</v>
      </c>
      <c r="L13" s="26">
        <f>I!L13-A!L13</f>
        <v>0.99790921112542763</v>
      </c>
      <c r="M13" s="1">
        <f>I!M13-A!M13</f>
        <v>0</v>
      </c>
      <c r="N13" s="1">
        <f>I!N13-A!N13</f>
        <v>-7.4354526149574582E-4</v>
      </c>
      <c r="O13" s="1">
        <f>I!O13-A!O13</f>
        <v>-2.0694047725367126E-4</v>
      </c>
      <c r="P13" s="1">
        <f>I!P13-A!P13</f>
        <v>-5.7370112817290098E-5</v>
      </c>
      <c r="Q13" s="1">
        <f>I!Q13-A!Q13</f>
        <v>-7.2612523887247854E-4</v>
      </c>
      <c r="R13" s="1">
        <f>I!R13-A!R13</f>
        <v>-1.2474087334269046E-4</v>
      </c>
      <c r="S13" s="1">
        <f>I!S13-A!S13</f>
        <v>-2.1633124581497279E-4</v>
      </c>
      <c r="T13" s="1">
        <f>I!T13-A!T13</f>
        <v>-1.7265706384374789E-4</v>
      </c>
      <c r="U13" s="1">
        <f>I!U13-A!U13</f>
        <v>-9.3210963405567101E-6</v>
      </c>
      <c r="V13" s="1">
        <f>I!V13-A!V13</f>
        <v>-1.3237299161969682E-4</v>
      </c>
      <c r="W13" s="1">
        <f>I!W13-A!W13</f>
        <v>-1.1114170870771244E-4</v>
      </c>
      <c r="X13" s="1">
        <f>I!X13-A!X13</f>
        <v>-4.9384679718866248E-5</v>
      </c>
      <c r="Y13" s="1">
        <f>I!Y13-A!Y13</f>
        <v>-9.4015655292541807E-6</v>
      </c>
      <c r="Z13" s="1">
        <f>I!Z13-A!Z13</f>
        <v>-3.8164995789617121E-5</v>
      </c>
      <c r="AA13" s="1">
        <f>I!AA13-A!AA13</f>
        <v>-4.111345919023948E-5</v>
      </c>
      <c r="AB13" s="1">
        <f>I!AB13-A!AB13</f>
        <v>-3.9010909412689083E-6</v>
      </c>
      <c r="AC13" s="1">
        <f>I!AC13-A!AC13</f>
        <v>-4.874443617064678E-5</v>
      </c>
      <c r="AD13" s="1">
        <f>I!AD13-A!AD13</f>
        <v>-1.168091143395222E-6</v>
      </c>
      <c r="AE13" s="1">
        <f>I!AE13-A!AE13</f>
        <v>-9.6895189767920965E-6</v>
      </c>
      <c r="AF13" s="1">
        <f>I!AF13-A!AF13</f>
        <v>-1.5808560308815795E-5</v>
      </c>
      <c r="AG13" s="1">
        <f>I!AG13-A!AG13</f>
        <v>-7.2714035262392123E-5</v>
      </c>
      <c r="AH13" s="1">
        <f>I!AH13-A!AH13</f>
        <v>-1.7123482310010993E-5</v>
      </c>
      <c r="AI13" s="1">
        <f>I!AI13-A!AI13</f>
        <v>-2.0595284231494063E-5</v>
      </c>
      <c r="AJ13" s="1">
        <f>I!AJ13-A!AJ13</f>
        <v>-1.1060479396261438E-5</v>
      </c>
      <c r="AK13" s="1">
        <f>I!AK13-A!AK13</f>
        <v>-1.7673714033408031E-5</v>
      </c>
      <c r="AL13" s="1">
        <f>I!AL13-A!AL13</f>
        <v>-1.8917010892814803E-4</v>
      </c>
      <c r="AM13" s="1">
        <f>I!AM13-A!AM13</f>
        <v>-1.8547078171338465E-5</v>
      </c>
      <c r="AN13" s="1">
        <f>I!AN13-A!AN13</f>
        <v>-4.5259646108520461E-5</v>
      </c>
      <c r="AO13" s="1">
        <f>I!AO13-A!AO13</f>
        <v>-2.2879560453923815E-4</v>
      </c>
      <c r="AP13" s="1">
        <f>I!AP13-A!AP13</f>
        <v>0</v>
      </c>
      <c r="AQ13" s="1">
        <f>I!AQ13-A!AQ13</f>
        <v>0</v>
      </c>
      <c r="AR13" s="24">
        <f>I!AR13-A!AR13</f>
        <v>-4.3639466615843524E-8</v>
      </c>
      <c r="AS13" s="26">
        <f>I!AS13-A!AS13</f>
        <v>-1.9066719618023638E-8</v>
      </c>
      <c r="AT13" s="26">
        <f>I!AT13-A!AT13</f>
        <v>-2.6701633503654474E-8</v>
      </c>
      <c r="AU13" s="26">
        <f>I!AU13-A!AU13</f>
        <v>-6.1720323286864496E-8</v>
      </c>
      <c r="AV13" s="26">
        <f>I!AV13-A!AV13</f>
        <v>-7.4944877442273003E-8</v>
      </c>
      <c r="AW13" s="26">
        <f>I!AW13-A!AW13</f>
        <v>-1.1245588582382949E-7</v>
      </c>
      <c r="AX13" s="26">
        <f>I!AX13-A!AX13</f>
        <v>-5.1650934010243683E-7</v>
      </c>
      <c r="AY13" s="1">
        <f>I!AY13-A!AY13</f>
        <v>-2.9568778977458881E-7</v>
      </c>
      <c r="AZ13" s="1">
        <f>I!AZ13-A!AZ13</f>
        <v>-2.2866865504864975E-7</v>
      </c>
      <c r="BA13" s="1">
        <f>I!BA13-A!BA13</f>
        <v>-3.3745074517910228E-8</v>
      </c>
      <c r="BB13" s="1">
        <f>I!BB13-A!BB13</f>
        <v>-2.120010734272823E-8</v>
      </c>
      <c r="BC13" s="1">
        <f>I!BC13-A!BC13</f>
        <v>-8.4461260506459496E-8</v>
      </c>
      <c r="BD13" s="1">
        <f>I!BD13-A!BD13</f>
        <v>-2.7395260132206347E-8</v>
      </c>
      <c r="BE13" s="1">
        <f>I!BE13-A!BE13</f>
        <v>-1.1100787632432112E-7</v>
      </c>
      <c r="BF13" s="1">
        <f>I!BF13-A!BF13</f>
        <v>-4.8260089842089883E-8</v>
      </c>
      <c r="BG13" s="1">
        <f>I!BG13-A!BG13</f>
        <v>-3.2879399114952166E-9</v>
      </c>
      <c r="BH13" s="1">
        <f>I!BH13-A!BH13</f>
        <v>-3.648509689591223E-8</v>
      </c>
      <c r="BI13" s="1">
        <f>I!BI13-A!BI13</f>
        <v>-3.1909573997228147E-8</v>
      </c>
      <c r="BJ13" s="1">
        <f>I!BJ13-A!BJ13</f>
        <v>-1.7259275092523186E-8</v>
      </c>
      <c r="BK13" s="1">
        <f>I!BK13-A!BK13</f>
        <v>-3.2719942441816369E-9</v>
      </c>
      <c r="BL13" s="1">
        <f>I!BL13-A!BL13</f>
        <v>-1.2121613162677909E-8</v>
      </c>
      <c r="BM13" s="1">
        <f>I!BM13-A!BM13</f>
        <v>-2.5719573028592045E-8</v>
      </c>
      <c r="BN13" s="1">
        <f>I!BN13-A!BN13</f>
        <v>-1.5794888616109528E-9</v>
      </c>
      <c r="BO13" s="1">
        <f>I!BO13-A!BO13</f>
        <v>-1.5405956603223038E-8</v>
      </c>
      <c r="BP13" s="1">
        <f>I!BP13-A!BP13</f>
        <v>-6.8461323421118611E-10</v>
      </c>
      <c r="BQ13" s="1">
        <f>I!BQ13-A!BQ13</f>
        <v>-3.4806225998909928E-9</v>
      </c>
      <c r="BR13" s="1">
        <f>I!BR13-A!BR13</f>
        <v>-9.3345752120103887E-9</v>
      </c>
      <c r="BS13" s="1">
        <f>I!BS13-A!BS13</f>
        <v>-2.1231599018684156E-8</v>
      </c>
      <c r="BT13" s="1">
        <f>I!BT13-A!BT13</f>
        <v>-8.5081858101138683E-9</v>
      </c>
      <c r="BU13" s="1">
        <f>I!BU13-A!BU13</f>
        <v>-1.0903160156889474E-8</v>
      </c>
      <c r="BV13" s="1">
        <f>I!BV13-A!BV13</f>
        <v>-3.5504013957086078E-9</v>
      </c>
      <c r="BW13" s="1">
        <f>I!BW13-A!BW13</f>
        <v>-6.9955320952558172E-9</v>
      </c>
      <c r="BX13" s="1">
        <f>I!BX13-A!BX13</f>
        <v>-8.2964789480597565E-8</v>
      </c>
      <c r="BY13" s="1">
        <f>I!BY13-A!BY13</f>
        <v>-4.4155832429192487E-9</v>
      </c>
      <c r="BZ13" s="1">
        <f>I!BZ13-A!BZ13</f>
        <v>-1.44643825749344E-8</v>
      </c>
      <c r="CA13" s="1">
        <f>I!CA13-A!CA13</f>
        <v>-7.5246375077454408E-8</v>
      </c>
      <c r="CB13" s="1">
        <f>I!CB13-A!CB13</f>
        <v>0</v>
      </c>
      <c r="CC13" s="16">
        <f>I!CC13-A!CC13</f>
        <v>0</v>
      </c>
    </row>
    <row r="14" spans="2:81" x14ac:dyDescent="0.25">
      <c r="B14" s="89"/>
      <c r="C14" s="8" t="s">
        <v>0</v>
      </c>
      <c r="D14" s="22" t="s">
        <v>10</v>
      </c>
      <c r="E14" s="32" t="s">
        <v>190</v>
      </c>
      <c r="F14" s="26">
        <f>I!F14-A!F14</f>
        <v>0</v>
      </c>
      <c r="G14" s="26">
        <f>I!G14-A!G14</f>
        <v>0</v>
      </c>
      <c r="H14" s="26">
        <f>I!H14-A!H14</f>
        <v>0</v>
      </c>
      <c r="I14" s="26">
        <f>I!I14-A!I14</f>
        <v>0</v>
      </c>
      <c r="J14" s="26">
        <f>I!J14-A!J14</f>
        <v>0</v>
      </c>
      <c r="K14" s="26">
        <f>I!K14-A!K14</f>
        <v>0</v>
      </c>
      <c r="L14" s="26">
        <f>I!L14-A!L14</f>
        <v>0</v>
      </c>
      <c r="M14" s="1">
        <f>I!M14-A!M14</f>
        <v>1</v>
      </c>
      <c r="N14" s="1">
        <f>I!N14-A!N14</f>
        <v>0</v>
      </c>
      <c r="O14" s="1">
        <f>I!O14-A!O14</f>
        <v>0</v>
      </c>
      <c r="P14" s="1">
        <f>I!P14-A!P14</f>
        <v>0</v>
      </c>
      <c r="Q14" s="1">
        <f>I!Q14-A!Q14</f>
        <v>0</v>
      </c>
      <c r="R14" s="1">
        <f>I!R14-A!R14</f>
        <v>0</v>
      </c>
      <c r="S14" s="1">
        <f>I!S14-A!S14</f>
        <v>0</v>
      </c>
      <c r="T14" s="1">
        <f>I!T14-A!T14</f>
        <v>0</v>
      </c>
      <c r="U14" s="1">
        <f>I!U14-A!U14</f>
        <v>0</v>
      </c>
      <c r="V14" s="1">
        <f>I!V14-A!V14</f>
        <v>0</v>
      </c>
      <c r="W14" s="1">
        <f>I!W14-A!W14</f>
        <v>0</v>
      </c>
      <c r="X14" s="1">
        <f>I!X14-A!X14</f>
        <v>0</v>
      </c>
      <c r="Y14" s="1">
        <f>I!Y14-A!Y14</f>
        <v>0</v>
      </c>
      <c r="Z14" s="1">
        <f>I!Z14-A!Z14</f>
        <v>0</v>
      </c>
      <c r="AA14" s="1">
        <f>I!AA14-A!AA14</f>
        <v>0</v>
      </c>
      <c r="AB14" s="1">
        <f>I!AB14-A!AB14</f>
        <v>0</v>
      </c>
      <c r="AC14" s="1">
        <f>I!AC14-A!AC14</f>
        <v>0</v>
      </c>
      <c r="AD14" s="1">
        <f>I!AD14-A!AD14</f>
        <v>0</v>
      </c>
      <c r="AE14" s="1">
        <f>I!AE14-A!AE14</f>
        <v>0</v>
      </c>
      <c r="AF14" s="1">
        <f>I!AF14-A!AF14</f>
        <v>0</v>
      </c>
      <c r="AG14" s="1">
        <f>I!AG14-A!AG14</f>
        <v>0</v>
      </c>
      <c r="AH14" s="1">
        <f>I!AH14-A!AH14</f>
        <v>0</v>
      </c>
      <c r="AI14" s="1">
        <f>I!AI14-A!AI14</f>
        <v>0</v>
      </c>
      <c r="AJ14" s="1">
        <f>I!AJ14-A!AJ14</f>
        <v>0</v>
      </c>
      <c r="AK14" s="1">
        <f>I!AK14-A!AK14</f>
        <v>0</v>
      </c>
      <c r="AL14" s="1">
        <f>I!AL14-A!AL14</f>
        <v>0</v>
      </c>
      <c r="AM14" s="1">
        <f>I!AM14-A!AM14</f>
        <v>0</v>
      </c>
      <c r="AN14" s="1">
        <f>I!AN14-A!AN14</f>
        <v>0</v>
      </c>
      <c r="AO14" s="1">
        <f>I!AO14-A!AO14</f>
        <v>0</v>
      </c>
      <c r="AP14" s="1">
        <f>I!AP14-A!AP14</f>
        <v>0</v>
      </c>
      <c r="AQ14" s="1">
        <f>I!AQ14-A!AQ14</f>
        <v>0</v>
      </c>
      <c r="AR14" s="24">
        <f>I!AR14-A!AR14</f>
        <v>0</v>
      </c>
      <c r="AS14" s="26">
        <f>I!AS14-A!AS14</f>
        <v>0</v>
      </c>
      <c r="AT14" s="26">
        <f>I!AT14-A!AT14</f>
        <v>0</v>
      </c>
      <c r="AU14" s="26">
        <f>I!AU14-A!AU14</f>
        <v>0</v>
      </c>
      <c r="AV14" s="26">
        <f>I!AV14-A!AV14</f>
        <v>0</v>
      </c>
      <c r="AW14" s="26">
        <f>I!AW14-A!AW14</f>
        <v>0</v>
      </c>
      <c r="AX14" s="26">
        <f>I!AX14-A!AX14</f>
        <v>0</v>
      </c>
      <c r="AY14" s="1">
        <f>I!AY14-A!AY14</f>
        <v>0</v>
      </c>
      <c r="AZ14" s="1">
        <f>I!AZ14-A!AZ14</f>
        <v>0</v>
      </c>
      <c r="BA14" s="1">
        <f>I!BA14-A!BA14</f>
        <v>0</v>
      </c>
      <c r="BB14" s="1">
        <f>I!BB14-A!BB14</f>
        <v>0</v>
      </c>
      <c r="BC14" s="1">
        <f>I!BC14-A!BC14</f>
        <v>0</v>
      </c>
      <c r="BD14" s="1">
        <f>I!BD14-A!BD14</f>
        <v>0</v>
      </c>
      <c r="BE14" s="1">
        <f>I!BE14-A!BE14</f>
        <v>0</v>
      </c>
      <c r="BF14" s="1">
        <f>I!BF14-A!BF14</f>
        <v>0</v>
      </c>
      <c r="BG14" s="1">
        <f>I!BG14-A!BG14</f>
        <v>0</v>
      </c>
      <c r="BH14" s="1">
        <f>I!BH14-A!BH14</f>
        <v>0</v>
      </c>
      <c r="BI14" s="1">
        <f>I!BI14-A!BI14</f>
        <v>0</v>
      </c>
      <c r="BJ14" s="1">
        <f>I!BJ14-A!BJ14</f>
        <v>0</v>
      </c>
      <c r="BK14" s="1">
        <f>I!BK14-A!BK14</f>
        <v>0</v>
      </c>
      <c r="BL14" s="1">
        <f>I!BL14-A!BL14</f>
        <v>0</v>
      </c>
      <c r="BM14" s="1">
        <f>I!BM14-A!BM14</f>
        <v>0</v>
      </c>
      <c r="BN14" s="1">
        <f>I!BN14-A!BN14</f>
        <v>0</v>
      </c>
      <c r="BO14" s="1">
        <f>I!BO14-A!BO14</f>
        <v>0</v>
      </c>
      <c r="BP14" s="1">
        <f>I!BP14-A!BP14</f>
        <v>0</v>
      </c>
      <c r="BQ14" s="1">
        <f>I!BQ14-A!BQ14</f>
        <v>0</v>
      </c>
      <c r="BR14" s="1">
        <f>I!BR14-A!BR14</f>
        <v>0</v>
      </c>
      <c r="BS14" s="1">
        <f>I!BS14-A!BS14</f>
        <v>0</v>
      </c>
      <c r="BT14" s="1">
        <f>I!BT14-A!BT14</f>
        <v>0</v>
      </c>
      <c r="BU14" s="1">
        <f>I!BU14-A!BU14</f>
        <v>0</v>
      </c>
      <c r="BV14" s="1">
        <f>I!BV14-A!BV14</f>
        <v>0</v>
      </c>
      <c r="BW14" s="1">
        <f>I!BW14-A!BW14</f>
        <v>0</v>
      </c>
      <c r="BX14" s="1">
        <f>I!BX14-A!BX14</f>
        <v>0</v>
      </c>
      <c r="BY14" s="1">
        <f>I!BY14-A!BY14</f>
        <v>0</v>
      </c>
      <c r="BZ14" s="1">
        <f>I!BZ14-A!BZ14</f>
        <v>0</v>
      </c>
      <c r="CA14" s="1">
        <f>I!CA14-A!CA14</f>
        <v>0</v>
      </c>
      <c r="CB14" s="1">
        <f>I!CB14-A!CB14</f>
        <v>0</v>
      </c>
      <c r="CC14" s="16">
        <f>I!CC14-A!CC14</f>
        <v>0</v>
      </c>
    </row>
    <row r="15" spans="2:81" x14ac:dyDescent="0.25">
      <c r="B15" s="89"/>
      <c r="C15" s="8" t="s">
        <v>0</v>
      </c>
      <c r="D15" s="22" t="s">
        <v>11</v>
      </c>
      <c r="E15" s="32" t="s">
        <v>191</v>
      </c>
      <c r="F15" s="26">
        <f>I!F15-A!F15</f>
        <v>-8.3838785929461637E-4</v>
      </c>
      <c r="G15" s="26">
        <f>I!G15-A!G15</f>
        <v>-2.40281724836443E-3</v>
      </c>
      <c r="H15" s="26">
        <f>I!H15-A!H15</f>
        <v>-2.8068706972541736E-3</v>
      </c>
      <c r="I15" s="26">
        <f>I!I15-A!I15</f>
        <v>-2.6434841488598876E-4</v>
      </c>
      <c r="J15" s="26">
        <f>I!J15-A!J15</f>
        <v>-5.9959187994276428E-4</v>
      </c>
      <c r="K15" s="26">
        <f>I!K15-A!K15</f>
        <v>0</v>
      </c>
      <c r="L15" s="26">
        <f>I!L15-A!L15</f>
        <v>-1.719916153555049E-3</v>
      </c>
      <c r="M15" s="1">
        <f>I!M15-A!M15</f>
        <v>0</v>
      </c>
      <c r="N15" s="1">
        <f>I!N15-A!N15</f>
        <v>0.97468480071422448</v>
      </c>
      <c r="O15" s="1">
        <f>I!O15-A!O15</f>
        <v>-3.443878993627845E-3</v>
      </c>
      <c r="P15" s="1">
        <f>I!P15-A!P15</f>
        <v>-5.0239293904996696E-4</v>
      </c>
      <c r="Q15" s="1">
        <f>I!Q15-A!Q15</f>
        <v>-2.7822892304604579E-3</v>
      </c>
      <c r="R15" s="1">
        <f>I!R15-A!R15</f>
        <v>-9.4065701450757604E-4</v>
      </c>
      <c r="S15" s="1">
        <f>I!S15-A!S15</f>
        <v>-7.7938107784694558E-4</v>
      </c>
      <c r="T15" s="1">
        <f>I!T15-A!T15</f>
        <v>-1.3309228752513527E-3</v>
      </c>
      <c r="U15" s="1">
        <f>I!U15-A!U15</f>
        <v>-9.3782427526767462E-4</v>
      </c>
      <c r="V15" s="1">
        <f>I!V15-A!V15</f>
        <v>-8.9165741134866684E-4</v>
      </c>
      <c r="W15" s="1">
        <f>I!W15-A!W15</f>
        <v>-1.7991652587603081E-2</v>
      </c>
      <c r="X15" s="1">
        <f>I!X15-A!X15</f>
        <v>-6.0567239122235597E-4</v>
      </c>
      <c r="Y15" s="1">
        <f>I!Y15-A!Y15</f>
        <v>-1.7845428334804526E-4</v>
      </c>
      <c r="Z15" s="1">
        <f>I!Z15-A!Z15</f>
        <v>-7.6370165279654196E-4</v>
      </c>
      <c r="AA15" s="1">
        <f>I!AA15-A!AA15</f>
        <v>-1.6577058055347021E-4</v>
      </c>
      <c r="AB15" s="1">
        <f>I!AB15-A!AB15</f>
        <v>-7.673200673498629E-5</v>
      </c>
      <c r="AC15" s="1">
        <f>I!AC15-A!AC15</f>
        <v>-2.0931352786539921E-4</v>
      </c>
      <c r="AD15" s="1">
        <f>I!AD15-A!AD15</f>
        <v>-2.030213578653868E-5</v>
      </c>
      <c r="AE15" s="1">
        <f>I!AE15-A!AE15</f>
        <v>-2.8692940140478832E-4</v>
      </c>
      <c r="AF15" s="1">
        <f>I!AF15-A!AF15</f>
        <v>-1.6287572403231822E-4</v>
      </c>
      <c r="AG15" s="1">
        <f>I!AG15-A!AG15</f>
        <v>-1.0467336411976898E-3</v>
      </c>
      <c r="AH15" s="1">
        <f>I!AH15-A!AH15</f>
        <v>-2.0257659739172416E-4</v>
      </c>
      <c r="AI15" s="1">
        <f>I!AI15-A!AI15</f>
        <v>-2.0794675516476856E-4</v>
      </c>
      <c r="AJ15" s="1">
        <f>I!AJ15-A!AJ15</f>
        <v>-2.8681909822400245E-4</v>
      </c>
      <c r="AK15" s="1">
        <f>I!AK15-A!AK15</f>
        <v>-3.5903785943547546E-5</v>
      </c>
      <c r="AL15" s="1">
        <f>I!AL15-A!AL15</f>
        <v>-1.2074118002487522E-4</v>
      </c>
      <c r="AM15" s="1">
        <f>I!AM15-A!AM15</f>
        <v>-6.844274805308663E-5</v>
      </c>
      <c r="AN15" s="1">
        <f>I!AN15-A!AN15</f>
        <v>-2.1361965772895289E-4</v>
      </c>
      <c r="AO15" s="1">
        <f>I!AO15-A!AO15</f>
        <v>-1.8356681087087896E-4</v>
      </c>
      <c r="AP15" s="1">
        <f>I!AP15-A!AP15</f>
        <v>0</v>
      </c>
      <c r="AQ15" s="1">
        <f>I!AQ15-A!AQ15</f>
        <v>0</v>
      </c>
      <c r="AR15" s="24">
        <f>I!AR15-A!AR15</f>
        <v>-3.0098791241743355E-7</v>
      </c>
      <c r="AS15" s="26">
        <f>I!AS15-A!AS15</f>
        <v>-3.6753675973598816E-7</v>
      </c>
      <c r="AT15" s="26">
        <f>I!AT15-A!AT15</f>
        <v>-1.6426599470898042E-6</v>
      </c>
      <c r="AU15" s="26">
        <f>I!AU15-A!AU15</f>
        <v>-1.2596656910438451E-7</v>
      </c>
      <c r="AV15" s="26">
        <f>I!AV15-A!AV15</f>
        <v>-2.6388716658837572E-7</v>
      </c>
      <c r="AW15" s="26">
        <f>I!AW15-A!AW15</f>
        <v>-3.3650219557854228E-6</v>
      </c>
      <c r="AX15" s="26">
        <f>I!AX15-A!AX15</f>
        <v>-1.1202843781111286E-6</v>
      </c>
      <c r="AY15" s="1">
        <f>I!AY15-A!AY15</f>
        <v>-1.7383777428568614E-6</v>
      </c>
      <c r="AZ15" s="1">
        <f>I!AZ15-A!AZ15</f>
        <v>-4.4473988031385331E-6</v>
      </c>
      <c r="BA15" s="1">
        <f>I!BA15-A!BA15</f>
        <v>-1.5500652424340346E-6</v>
      </c>
      <c r="BB15" s="1">
        <f>I!BB15-A!BB15</f>
        <v>-4.5434400285042954E-7</v>
      </c>
      <c r="BC15" s="1">
        <f>I!BC15-A!BC15</f>
        <v>-8.2259835712201874E-7</v>
      </c>
      <c r="BD15" s="1">
        <f>I!BD15-A!BD15</f>
        <v>-5.060447967857557E-7</v>
      </c>
      <c r="BE15" s="1">
        <f>I!BE15-A!BE15</f>
        <v>-1.0255826224540567E-6</v>
      </c>
      <c r="BF15" s="1">
        <f>I!BF15-A!BF15</f>
        <v>-9.3831234822424867E-7</v>
      </c>
      <c r="BG15" s="1">
        <f>I!BG15-A!BG15</f>
        <v>-7.8866365448283836E-7</v>
      </c>
      <c r="BH15" s="1">
        <f>I!BH15-A!BH15</f>
        <v>-3.9103604300122802E-7</v>
      </c>
      <c r="BI15" s="1">
        <f>I!BI15-A!BI15</f>
        <v>-1.2030060591047465E-5</v>
      </c>
      <c r="BJ15" s="1">
        <f>I!BJ15-A!BJ15</f>
        <v>-4.7294331715634975E-7</v>
      </c>
      <c r="BK15" s="1">
        <f>I!BK15-A!BK15</f>
        <v>-1.5015097337779788E-7</v>
      </c>
      <c r="BL15" s="1">
        <f>I!BL15-A!BL15</f>
        <v>-5.619798118238214E-7</v>
      </c>
      <c r="BM15" s="1">
        <f>I!BM15-A!BM15</f>
        <v>-2.6023712370267354E-7</v>
      </c>
      <c r="BN15" s="1">
        <f>I!BN15-A!BN15</f>
        <v>-7.7966130067692391E-8</v>
      </c>
      <c r="BO15" s="1">
        <f>I!BO15-A!BO15</f>
        <v>-1.7028633900470821E-7</v>
      </c>
      <c r="BP15" s="1">
        <f>I!BP15-A!BP15</f>
        <v>-3.0840357831458078E-8</v>
      </c>
      <c r="BQ15" s="1">
        <f>I!BQ15-A!BQ15</f>
        <v>-2.5484753136426527E-7</v>
      </c>
      <c r="BR15" s="1">
        <f>I!BR15-A!BR15</f>
        <v>-2.3475700132273715E-7</v>
      </c>
      <c r="BS15" s="1">
        <f>I!BS15-A!BS15</f>
        <v>-7.6030262254391578E-7</v>
      </c>
      <c r="BT15" s="1">
        <f>I!BT15-A!BT15</f>
        <v>-2.7589363393071945E-7</v>
      </c>
      <c r="BU15" s="1">
        <f>I!BU15-A!BU15</f>
        <v>-1.9699674637918561E-7</v>
      </c>
      <c r="BV15" s="1">
        <f>I!BV15-A!BV15</f>
        <v>-1.837237509158282E-7</v>
      </c>
      <c r="BW15" s="1">
        <f>I!BW15-A!BW15</f>
        <v>-3.5102545038731968E-8</v>
      </c>
      <c r="BX15" s="1">
        <f>I!BX15-A!BX15</f>
        <v>-1.235597542149631E-7</v>
      </c>
      <c r="BY15" s="1">
        <f>I!BY15-A!BY15</f>
        <v>-3.0916561871619078E-8</v>
      </c>
      <c r="BZ15" s="1">
        <f>I!BZ15-A!BZ15</f>
        <v>-1.61058492507772E-7</v>
      </c>
      <c r="CA15" s="1">
        <f>I!CA15-A!CA15</f>
        <v>-1.2902689613401941E-7</v>
      </c>
      <c r="CB15" s="1">
        <f>I!CB15-A!CB15</f>
        <v>0</v>
      </c>
      <c r="CC15" s="16">
        <f>I!CC15-A!CC15</f>
        <v>0</v>
      </c>
    </row>
    <row r="16" spans="2:81" x14ac:dyDescent="0.25">
      <c r="B16" s="89"/>
      <c r="C16" s="8" t="s">
        <v>0</v>
      </c>
      <c r="D16" s="22" t="s">
        <v>12</v>
      </c>
      <c r="E16" s="32" t="s">
        <v>192</v>
      </c>
      <c r="F16" s="26">
        <f>I!F16-A!F16</f>
        <v>-2.0479807219605122E-3</v>
      </c>
      <c r="G16" s="26">
        <f>I!G16-A!G16</f>
        <v>-4.29632836963313E-3</v>
      </c>
      <c r="H16" s="26">
        <f>I!H16-A!H16</f>
        <v>-3.5075167382986007E-3</v>
      </c>
      <c r="I16" s="26">
        <f>I!I16-A!I16</f>
        <v>-1.9097487073380663E-3</v>
      </c>
      <c r="J16" s="26">
        <f>I!J16-A!J16</f>
        <v>-2.7486213784746502E-3</v>
      </c>
      <c r="K16" s="26">
        <f>I!K16-A!K16</f>
        <v>0</v>
      </c>
      <c r="L16" s="26">
        <f>I!L16-A!L16</f>
        <v>-1.2711322672679045E-3</v>
      </c>
      <c r="M16" s="1">
        <f>I!M16-A!M16</f>
        <v>0</v>
      </c>
      <c r="N16" s="1">
        <f>I!N16-A!N16</f>
        <v>-4.2668290973837848E-3</v>
      </c>
      <c r="O16" s="1">
        <f>I!O16-A!O16</f>
        <v>0.92853296659376261</v>
      </c>
      <c r="P16" s="1">
        <f>I!P16-A!P16</f>
        <v>-3.3553188001149313E-3</v>
      </c>
      <c r="Q16" s="1">
        <f>I!Q16-A!Q16</f>
        <v>-1.7678462213316048E-2</v>
      </c>
      <c r="R16" s="1">
        <f>I!R16-A!R16</f>
        <v>-1.7558729103849532E-2</v>
      </c>
      <c r="S16" s="1">
        <f>I!S16-A!S16</f>
        <v>-3.6016739036308526E-3</v>
      </c>
      <c r="T16" s="1">
        <f>I!T16-A!T16</f>
        <v>-1.4388494471732119E-2</v>
      </c>
      <c r="U16" s="1">
        <f>I!U16-A!U16</f>
        <v>-5.1688091201089437E-4</v>
      </c>
      <c r="V16" s="1">
        <f>I!V16-A!V16</f>
        <v>-1.2608306914158325E-3</v>
      </c>
      <c r="W16" s="1">
        <f>I!W16-A!W16</f>
        <v>-1.3698371410248125E-2</v>
      </c>
      <c r="X16" s="1">
        <f>I!X16-A!X16</f>
        <v>-2.2308514854304123E-3</v>
      </c>
      <c r="Y16" s="1">
        <f>I!Y16-A!Y16</f>
        <v>-1.6586210190593102E-3</v>
      </c>
      <c r="Z16" s="1">
        <f>I!Z16-A!Z16</f>
        <v>-1.0226137145138705E-3</v>
      </c>
      <c r="AA16" s="1">
        <f>I!AA16-A!AA16</f>
        <v>-1.0394597536671948E-3</v>
      </c>
      <c r="AB16" s="1">
        <f>I!AB16-A!AB16</f>
        <v>-8.636916031095201E-4</v>
      </c>
      <c r="AC16" s="1">
        <f>I!AC16-A!AC16</f>
        <v>-1.5677661961019523E-3</v>
      </c>
      <c r="AD16" s="1">
        <f>I!AD16-A!AD16</f>
        <v>-6.6304870966316884E-5</v>
      </c>
      <c r="AE16" s="1">
        <f>I!AE16-A!AE16</f>
        <v>-1.6122316206134936E-4</v>
      </c>
      <c r="AF16" s="1">
        <f>I!AF16-A!AF16</f>
        <v>-1.3266960364015287E-3</v>
      </c>
      <c r="AG16" s="1">
        <f>I!AG16-A!AG16</f>
        <v>-9.1384862635544948E-4</v>
      </c>
      <c r="AH16" s="1">
        <f>I!AH16-A!AH16</f>
        <v>-1.4998730421722677E-3</v>
      </c>
      <c r="AI16" s="1">
        <f>I!AI16-A!AI16</f>
        <v>-1.3998441328375783E-3</v>
      </c>
      <c r="AJ16" s="1">
        <f>I!AJ16-A!AJ16</f>
        <v>-4.1757247871433451E-4</v>
      </c>
      <c r="AK16" s="1">
        <f>I!AK16-A!AK16</f>
        <v>-2.2769170384242851E-4</v>
      </c>
      <c r="AL16" s="1">
        <f>I!AL16-A!AL16</f>
        <v>-5.1786719085750101E-4</v>
      </c>
      <c r="AM16" s="1">
        <f>I!AM16-A!AM16</f>
        <v>-9.087426387325621E-4</v>
      </c>
      <c r="AN16" s="1">
        <f>I!AN16-A!AN16</f>
        <v>-2.2897679043249615E-3</v>
      </c>
      <c r="AO16" s="1">
        <f>I!AO16-A!AO16</f>
        <v>-1.2606693576184269E-3</v>
      </c>
      <c r="AP16" s="1">
        <f>I!AP16-A!AP16</f>
        <v>0</v>
      </c>
      <c r="AQ16" s="1">
        <f>I!AQ16-A!AQ16</f>
        <v>0</v>
      </c>
      <c r="AR16" s="24">
        <f>I!AR16-A!AR16</f>
        <v>-3.7953826470197127E-7</v>
      </c>
      <c r="AS16" s="26">
        <f>I!AS16-A!AS16</f>
        <v>-4.6026813491346954E-7</v>
      </c>
      <c r="AT16" s="26">
        <f>I!AT16-A!AT16</f>
        <v>-1.5815884926785308E-6</v>
      </c>
      <c r="AU16" s="26">
        <f>I!AU16-A!AU16</f>
        <v>-6.1789920246879241E-7</v>
      </c>
      <c r="AV16" s="26">
        <f>I!AV16-A!AV16</f>
        <v>-8.2026317266615619E-7</v>
      </c>
      <c r="AW16" s="26">
        <f>I!AW16-A!AW16</f>
        <v>-1.7918990244141766E-7</v>
      </c>
      <c r="AX16" s="26">
        <f>I!AX16-A!AX16</f>
        <v>-6.2693364468641935E-7</v>
      </c>
      <c r="AY16" s="1">
        <f>I!AY16-A!AY16</f>
        <v>-1.6306034393490983E-6</v>
      </c>
      <c r="AZ16" s="1">
        <f>I!AZ16-A!AZ16</f>
        <v>-1.147162583941267E-6</v>
      </c>
      <c r="BA16" s="1">
        <f>I!BA16-A!BA16</f>
        <v>-1.9268740002032188E-5</v>
      </c>
      <c r="BB16" s="1">
        <f>I!BB16-A!BB16</f>
        <v>-2.2924374023809486E-6</v>
      </c>
      <c r="BC16" s="1">
        <f>I!BC16-A!BC16</f>
        <v>-3.601039628001496E-6</v>
      </c>
      <c r="BD16" s="1">
        <f>I!BD16-A!BD16</f>
        <v>-6.6321053386440323E-6</v>
      </c>
      <c r="BE16" s="1">
        <f>I!BE16-A!BE16</f>
        <v>-4.3370374428176606E-6</v>
      </c>
      <c r="BF16" s="1">
        <f>I!BF16-A!BF16</f>
        <v>-6.6069358094175915E-6</v>
      </c>
      <c r="BG16" s="1">
        <f>I!BG16-A!BG16</f>
        <v>-3.37821070741526E-7</v>
      </c>
      <c r="BH16" s="1">
        <f>I!BH16-A!BH16</f>
        <v>-7.4452627174394844E-7</v>
      </c>
      <c r="BI16" s="1">
        <f>I!BI16-A!BI16</f>
        <v>-6.7940404153126579E-6</v>
      </c>
      <c r="BJ16" s="1">
        <f>I!BJ16-A!BJ16</f>
        <v>-1.4703629199626682E-6</v>
      </c>
      <c r="BK16" s="1">
        <f>I!BK16-A!BK16</f>
        <v>-8.898208481561436E-7</v>
      </c>
      <c r="BL16" s="1">
        <f>I!BL16-A!BL16</f>
        <v>-5.8365704875039174E-7</v>
      </c>
      <c r="BM16" s="1">
        <f>I!BM16-A!BM16</f>
        <v>-1.3401644433374507E-6</v>
      </c>
      <c r="BN16" s="1">
        <f>I!BN16-A!BN16</f>
        <v>-6.9226715138229178E-7</v>
      </c>
      <c r="BO16" s="1">
        <f>I!BO16-A!BO16</f>
        <v>-1.0308415578419141E-6</v>
      </c>
      <c r="BP16" s="1">
        <f>I!BP16-A!BP16</f>
        <v>-7.957174856162708E-8</v>
      </c>
      <c r="BQ16" s="1">
        <f>I!BQ16-A!BQ16</f>
        <v>-1.1128324762392038E-7</v>
      </c>
      <c r="BR16" s="1">
        <f>I!BR16-A!BR16</f>
        <v>-1.5193263777504698E-6</v>
      </c>
      <c r="BS16" s="1">
        <f>I!BS16-A!BS16</f>
        <v>-5.1616137032853145E-7</v>
      </c>
      <c r="BT16" s="1">
        <f>I!BT16-A!BT16</f>
        <v>-1.6892965503992179E-6</v>
      </c>
      <c r="BU16" s="1">
        <f>I!BU16-A!BU16</f>
        <v>-9.5235334407640167E-7</v>
      </c>
      <c r="BV16" s="1">
        <f>I!BV16-A!BV16</f>
        <v>-2.1003530719341687E-7</v>
      </c>
      <c r="BW16" s="1">
        <f>I!BW16-A!BW16</f>
        <v>-1.696587351590943E-7</v>
      </c>
      <c r="BX16" s="1">
        <f>I!BX16-A!BX16</f>
        <v>-4.0970358287481001E-7</v>
      </c>
      <c r="BY16" s="1">
        <f>I!BY16-A!BY16</f>
        <v>-3.1470067855518224E-7</v>
      </c>
      <c r="BZ16" s="1">
        <f>I!BZ16-A!BZ16</f>
        <v>-1.3511388845970804E-6</v>
      </c>
      <c r="CA16" s="1">
        <f>I!CA16-A!CA16</f>
        <v>-6.9626900951327892E-7</v>
      </c>
      <c r="CB16" s="1">
        <f>I!CB16-A!CB16</f>
        <v>0</v>
      </c>
      <c r="CC16" s="16">
        <f>I!CC16-A!CC16</f>
        <v>0</v>
      </c>
    </row>
    <row r="17" spans="2:81" x14ac:dyDescent="0.25">
      <c r="B17" s="89"/>
      <c r="C17" s="8" t="s">
        <v>0</v>
      </c>
      <c r="D17" s="22" t="s">
        <v>13</v>
      </c>
      <c r="E17" s="32" t="s">
        <v>193</v>
      </c>
      <c r="F17" s="26">
        <f>I!F17-A!F17</f>
        <v>-1.408021472044696E-8</v>
      </c>
      <c r="G17" s="26">
        <f>I!G17-A!G17</f>
        <v>-2.3150665866619723E-8</v>
      </c>
      <c r="H17" s="26">
        <f>I!H17-A!H17</f>
        <v>-1.4878383554355217E-8</v>
      </c>
      <c r="I17" s="26">
        <f>I!I17-A!I17</f>
        <v>-7.9044468872464575E-9</v>
      </c>
      <c r="J17" s="26">
        <f>I!J17-A!J17</f>
        <v>-3.3523409505405273E-8</v>
      </c>
      <c r="K17" s="26">
        <f>I!K17-A!K17</f>
        <v>0</v>
      </c>
      <c r="L17" s="26">
        <f>I!L17-A!L17</f>
        <v>-2.2604643000226586E-8</v>
      </c>
      <c r="M17" s="1">
        <f>I!M17-A!M17</f>
        <v>0</v>
      </c>
      <c r="N17" s="1">
        <f>I!N17-A!N17</f>
        <v>-3.0626916265414962E-8</v>
      </c>
      <c r="O17" s="1">
        <f>I!O17-A!O17</f>
        <v>-1.0103010993058213E-7</v>
      </c>
      <c r="P17" s="1">
        <f>I!P17-A!P17</f>
        <v>0.9999941051269079</v>
      </c>
      <c r="Q17" s="1">
        <f>I!Q17-A!Q17</f>
        <v>-1.1961132728887158E-6</v>
      </c>
      <c r="R17" s="1">
        <f>I!R17-A!R17</f>
        <v>-1.2690348729635372E-7</v>
      </c>
      <c r="S17" s="1">
        <f>I!S17-A!S17</f>
        <v>-6.99895290096472E-7</v>
      </c>
      <c r="T17" s="1">
        <f>I!T17-A!T17</f>
        <v>-6.1341111457777198E-7</v>
      </c>
      <c r="U17" s="1">
        <f>I!U17-A!U17</f>
        <v>-4.7382548355287648E-8</v>
      </c>
      <c r="V17" s="1">
        <f>I!V17-A!V17</f>
        <v>-3.1469354945183151E-8</v>
      </c>
      <c r="W17" s="1">
        <f>I!W17-A!W17</f>
        <v>-9.2516388629344524E-8</v>
      </c>
      <c r="X17" s="1">
        <f>I!X17-A!X17</f>
        <v>-1.8251398200581766E-7</v>
      </c>
      <c r="Y17" s="1">
        <f>I!Y17-A!Y17</f>
        <v>-2.7705677728093854E-8</v>
      </c>
      <c r="Z17" s="1">
        <f>I!Z17-A!Z17</f>
        <v>-1.9855397932533216E-8</v>
      </c>
      <c r="AA17" s="1">
        <f>I!AA17-A!AA17</f>
        <v>-9.4381443905849825E-8</v>
      </c>
      <c r="AB17" s="1">
        <f>I!AB17-A!AB17</f>
        <v>-1.8151778613033103E-6</v>
      </c>
      <c r="AC17" s="1">
        <f>I!AC17-A!AC17</f>
        <v>-6.6957432983073186E-7</v>
      </c>
      <c r="AD17" s="1">
        <f>I!AD17-A!AD17</f>
        <v>-4.1292621179722923E-9</v>
      </c>
      <c r="AE17" s="1">
        <f>I!AE17-A!AE17</f>
        <v>-4.5887659625220905E-9</v>
      </c>
      <c r="AF17" s="1">
        <f>I!AF17-A!AF17</f>
        <v>-3.1029154321407064E-8</v>
      </c>
      <c r="AG17" s="1">
        <f>I!AG17-A!AG17</f>
        <v>-7.0461388430455344E-8</v>
      </c>
      <c r="AH17" s="1">
        <f>I!AH17-A!AH17</f>
        <v>-1.853286291337046E-8</v>
      </c>
      <c r="AI17" s="1">
        <f>I!AI17-A!AI17</f>
        <v>-7.2894945626748957E-8</v>
      </c>
      <c r="AJ17" s="1">
        <f>I!AJ17-A!AJ17</f>
        <v>-6.9799116883288888E-9</v>
      </c>
      <c r="AK17" s="1">
        <f>I!AK17-A!AK17</f>
        <v>-4.3107304187637358E-9</v>
      </c>
      <c r="AL17" s="1">
        <f>I!AL17-A!AL17</f>
        <v>-3.4229764232919489E-8</v>
      </c>
      <c r="AM17" s="1">
        <f>I!AM17-A!AM17</f>
        <v>-6.9741374921004517E-9</v>
      </c>
      <c r="AN17" s="1">
        <f>I!AN17-A!AN17</f>
        <v>-7.4879272360485972E-8</v>
      </c>
      <c r="AO17" s="1">
        <f>I!AO17-A!AO17</f>
        <v>-3.7984505090948757E-8</v>
      </c>
      <c r="AP17" s="1">
        <f>I!AP17-A!AP17</f>
        <v>0</v>
      </c>
      <c r="AQ17" s="1">
        <f>I!AQ17-A!AQ17</f>
        <v>0</v>
      </c>
      <c r="AR17" s="24">
        <f>I!AR17-A!AR17</f>
        <v>-3.8713024792432937E-12</v>
      </c>
      <c r="AS17" s="26">
        <f>I!AS17-A!AS17</f>
        <v>-4.1784164914855818E-12</v>
      </c>
      <c r="AT17" s="26">
        <f>I!AT17-A!AT17</f>
        <v>-9.5102249688582077E-12</v>
      </c>
      <c r="AU17" s="26">
        <f>I!AU17-A!AU17</f>
        <v>-6.1052698441458524E-12</v>
      </c>
      <c r="AV17" s="26">
        <f>I!AV17-A!AV17</f>
        <v>-2.518582297293188E-11</v>
      </c>
      <c r="AW17" s="26">
        <f>I!AW17-A!AW17</f>
        <v>-1.5697673201233312E-12</v>
      </c>
      <c r="AX17" s="26">
        <f>I!AX17-A!AX17</f>
        <v>-1.4840059937353217E-11</v>
      </c>
      <c r="AY17" s="1">
        <f>I!AY17-A!AY17</f>
        <v>-1.5009238948736401E-11</v>
      </c>
      <c r="AZ17" s="1">
        <f>I!AZ17-A!AZ17</f>
        <v>-1.1133232598513795E-11</v>
      </c>
      <c r="BA17" s="1">
        <f>I!BA17-A!BA17</f>
        <v>-4.5310082043636859E-11</v>
      </c>
      <c r="BB17" s="1">
        <f>I!BB17-A!BB17</f>
        <v>-6.4391802060643226E-9</v>
      </c>
      <c r="BC17" s="1">
        <f>I!BC17-A!BC17</f>
        <v>-4.2416219665383056E-10</v>
      </c>
      <c r="BD17" s="1">
        <f>I!BD17-A!BD17</f>
        <v>-8.704010325614045E-11</v>
      </c>
      <c r="BE17" s="1">
        <f>I!BE17-A!BE17</f>
        <v>-9.8210933418996484E-10</v>
      </c>
      <c r="BF17" s="1">
        <f>I!BF17-A!BF17</f>
        <v>-3.4595091509401334E-10</v>
      </c>
      <c r="BG17" s="1">
        <f>I!BG17-A!BG17</f>
        <v>-3.8848928130376132E-11</v>
      </c>
      <c r="BH17" s="1">
        <f>I!BH17-A!BH17</f>
        <v>-1.5442177372980149E-11</v>
      </c>
      <c r="BI17" s="1">
        <f>I!BI17-A!BI17</f>
        <v>-6.6196664292068041E-11</v>
      </c>
      <c r="BJ17" s="1">
        <f>I!BJ17-A!BJ17</f>
        <v>-1.7565574139858839E-10</v>
      </c>
      <c r="BK17" s="1">
        <f>I!BK17-A!BK17</f>
        <v>-2.8612754981305265E-11</v>
      </c>
      <c r="BL17" s="1">
        <f>I!BL17-A!BL17</f>
        <v>-1.4600213017169016E-11</v>
      </c>
      <c r="BM17" s="1">
        <f>I!BM17-A!BM17</f>
        <v>-1.4148359483337449E-10</v>
      </c>
      <c r="BN17" s="1">
        <f>I!BN17-A!BN17</f>
        <v>-1.7348574786814541E-9</v>
      </c>
      <c r="BO17" s="1">
        <f>I!BO17-A!BO17</f>
        <v>-5.1625269276620306E-10</v>
      </c>
      <c r="BP17" s="1">
        <f>I!BP17-A!BP17</f>
        <v>-5.8167032527326734E-12</v>
      </c>
      <c r="BQ17" s="1">
        <f>I!BQ17-A!BQ17</f>
        <v>-3.9615461991995913E-12</v>
      </c>
      <c r="BR17" s="1">
        <f>I!BR17-A!BR17</f>
        <v>-4.5269835126563155E-11</v>
      </c>
      <c r="BS17" s="1">
        <f>I!BS17-A!BS17</f>
        <v>-4.8980868229203966E-11</v>
      </c>
      <c r="BT17" s="1">
        <f>I!BT17-A!BT17</f>
        <v>-2.2080357785177123E-11</v>
      </c>
      <c r="BU17" s="1">
        <f>I!BU17-A!BU17</f>
        <v>-8.0818383979415723E-11</v>
      </c>
      <c r="BV17" s="1">
        <f>I!BV17-A!BV17</f>
        <v>-4.5758412150236343E-12</v>
      </c>
      <c r="BW17" s="1">
        <f>I!BW17-A!BW17</f>
        <v>-4.3090611191105549E-12</v>
      </c>
      <c r="BX17" s="1">
        <f>I!BX17-A!BX17</f>
        <v>-3.629164222890221E-11</v>
      </c>
      <c r="BY17" s="1">
        <f>I!BY17-A!BY17</f>
        <v>-3.5063770987545699E-12</v>
      </c>
      <c r="BZ17" s="1">
        <f>I!BZ17-A!BZ17</f>
        <v>-5.6330616224245615E-11</v>
      </c>
      <c r="CA17" s="1">
        <f>I!CA17-A!CA17</f>
        <v>-2.832326916773222E-11</v>
      </c>
      <c r="CB17" s="1">
        <f>I!CB17-A!CB17</f>
        <v>0</v>
      </c>
      <c r="CC17" s="16">
        <f>I!CC17-A!CC17</f>
        <v>0</v>
      </c>
    </row>
    <row r="18" spans="2:81" x14ac:dyDescent="0.25">
      <c r="B18" s="89"/>
      <c r="C18" s="8" t="s">
        <v>0</v>
      </c>
      <c r="D18" s="22" t="s">
        <v>14</v>
      </c>
      <c r="E18" s="32" t="s">
        <v>194</v>
      </c>
      <c r="F18" s="26">
        <f>I!F18-A!F18</f>
        <v>-2.4635158140491074E-8</v>
      </c>
      <c r="G18" s="26">
        <f>I!G18-A!G18</f>
        <v>-8.2803040431850368E-8</v>
      </c>
      <c r="H18" s="26">
        <f>I!H18-A!H18</f>
        <v>-4.0312130668451905E-8</v>
      </c>
      <c r="I18" s="26">
        <f>I!I18-A!I18</f>
        <v>-2.4429985611831045E-8</v>
      </c>
      <c r="J18" s="26">
        <f>I!J18-A!J18</f>
        <v>-2.6191502930636807E-8</v>
      </c>
      <c r="K18" s="26">
        <f>I!K18-A!K18</f>
        <v>0</v>
      </c>
      <c r="L18" s="26">
        <f>I!L18-A!L18</f>
        <v>-3.593803793666327E-8</v>
      </c>
      <c r="M18" s="1">
        <f>I!M18-A!M18</f>
        <v>0</v>
      </c>
      <c r="N18" s="1">
        <f>I!N18-A!N18</f>
        <v>-1.7062255221432702E-7</v>
      </c>
      <c r="O18" s="1">
        <f>I!O18-A!O18</f>
        <v>-4.9560557444056371E-7</v>
      </c>
      <c r="P18" s="1">
        <f>I!P18-A!P18</f>
        <v>-6.1998787469335297E-6</v>
      </c>
      <c r="Q18" s="1">
        <f>I!Q18-A!Q18</f>
        <v>0.99998415203163948</v>
      </c>
      <c r="R18" s="1">
        <f>I!R18-A!R18</f>
        <v>-1.7113244771370302E-6</v>
      </c>
      <c r="S18" s="1">
        <f>I!S18-A!S18</f>
        <v>-1.1511085248316977E-6</v>
      </c>
      <c r="T18" s="1">
        <f>I!T18-A!T18</f>
        <v>-2.2163234961906311E-6</v>
      </c>
      <c r="U18" s="1">
        <f>I!U18-A!U18</f>
        <v>-4.7272286327894703E-7</v>
      </c>
      <c r="V18" s="1">
        <f>I!V18-A!V18</f>
        <v>-6.70828533448363E-8</v>
      </c>
      <c r="W18" s="1">
        <f>I!W18-A!W18</f>
        <v>-1.5204218743424701E-6</v>
      </c>
      <c r="X18" s="1">
        <f>I!X18-A!X18</f>
        <v>-2.8451909286978658E-7</v>
      </c>
      <c r="Y18" s="1">
        <f>I!Y18-A!Y18</f>
        <v>-6.067457215295025E-8</v>
      </c>
      <c r="Z18" s="1">
        <f>I!Z18-A!Z18</f>
        <v>-2.0992758232504452E-7</v>
      </c>
      <c r="AA18" s="1">
        <f>I!AA18-A!AA18</f>
        <v>-1.9452671044197283E-7</v>
      </c>
      <c r="AB18" s="1">
        <f>I!AB18-A!AB18</f>
        <v>-1.2988017042888772E-6</v>
      </c>
      <c r="AC18" s="1">
        <f>I!AC18-A!AC18</f>
        <v>-6.619896260770489E-7</v>
      </c>
      <c r="AD18" s="1">
        <f>I!AD18-A!AD18</f>
        <v>-2.5554058655907989E-9</v>
      </c>
      <c r="AE18" s="1">
        <f>I!AE18-A!AE18</f>
        <v>-2.142484493103944E-8</v>
      </c>
      <c r="AF18" s="1">
        <f>I!AF18-A!AF18</f>
        <v>-9.1574343475367844E-8</v>
      </c>
      <c r="AG18" s="1">
        <f>I!AG18-A!AG18</f>
        <v>-1.5470237520466745E-7</v>
      </c>
      <c r="AH18" s="1">
        <f>I!AH18-A!AH18</f>
        <v>-6.6261948526645777E-8</v>
      </c>
      <c r="AI18" s="1">
        <f>I!AI18-A!AI18</f>
        <v>-1.746632983932482E-7</v>
      </c>
      <c r="AJ18" s="1">
        <f>I!AJ18-A!AJ18</f>
        <v>-1.4418765646242356E-8</v>
      </c>
      <c r="AK18" s="1">
        <f>I!AK18-A!AK18</f>
        <v>-5.4293272090629186E-9</v>
      </c>
      <c r="AL18" s="1">
        <f>I!AL18-A!AL18</f>
        <v>-1.9669343834986616E-8</v>
      </c>
      <c r="AM18" s="1">
        <f>I!AM18-A!AM18</f>
        <v>-2.830352241479567E-8</v>
      </c>
      <c r="AN18" s="1">
        <f>I!AN18-A!AN18</f>
        <v>-1.2557783936352906E-7</v>
      </c>
      <c r="AO18" s="1">
        <f>I!AO18-A!AO18</f>
        <v>-2.6959992149435212E-8</v>
      </c>
      <c r="AP18" s="1">
        <f>I!AP18-A!AP18</f>
        <v>0</v>
      </c>
      <c r="AQ18" s="1">
        <f>I!AQ18-A!AQ18</f>
        <v>0</v>
      </c>
      <c r="AR18" s="24">
        <f>I!AR18-A!AR18</f>
        <v>-1.0658832729416604E-11</v>
      </c>
      <c r="AS18" s="26">
        <f>I!AS18-A!AS18</f>
        <v>-8.8733823267987746E-12</v>
      </c>
      <c r="AT18" s="26">
        <f>I!AT18-A!AT18</f>
        <v>-2.3208149682915891E-11</v>
      </c>
      <c r="AU18" s="26">
        <f>I!AU18-A!AU18</f>
        <v>-6.4756027747455204E-12</v>
      </c>
      <c r="AV18" s="26">
        <f>I!AV18-A!AV18</f>
        <v>-1.0537732961687606E-11</v>
      </c>
      <c r="AW18" s="26">
        <f>I!AW18-A!AW18</f>
        <v>-1.1847312995110119E-12</v>
      </c>
      <c r="AX18" s="26">
        <f>I!AX18-A!AX18</f>
        <v>-1.2488376248914618E-11</v>
      </c>
      <c r="AY18" s="1">
        <f>I!AY18-A!AY18</f>
        <v>-3.9652502658871262E-11</v>
      </c>
      <c r="AZ18" s="1">
        <f>I!AZ18-A!AZ18</f>
        <v>-4.3713705984301421E-11</v>
      </c>
      <c r="BA18" s="1">
        <f>I!BA18-A!BA18</f>
        <v>-1.3247621731121665E-10</v>
      </c>
      <c r="BB18" s="1">
        <f>I!BB18-A!BB18</f>
        <v>-3.1175823975613572E-9</v>
      </c>
      <c r="BC18" s="1">
        <f>I!BC18-A!BC18</f>
        <v>-2.4966692397074582E-9</v>
      </c>
      <c r="BD18" s="1">
        <f>I!BD18-A!BD18</f>
        <v>-5.1493334838104421E-10</v>
      </c>
      <c r="BE18" s="1">
        <f>I!BE18-A!BE18</f>
        <v>-7.9393848192626563E-10</v>
      </c>
      <c r="BF18" s="1">
        <f>I!BF18-A!BF18</f>
        <v>-7.0242795196818558E-10</v>
      </c>
      <c r="BG18" s="1">
        <f>I!BG18-A!BG18</f>
        <v>-2.7398554407897353E-10</v>
      </c>
      <c r="BH18" s="1">
        <f>I!BH18-A!BH18</f>
        <v>-3.0124527407084787E-11</v>
      </c>
      <c r="BI18" s="1">
        <f>I!BI18-A!BI18</f>
        <v>-7.2059792785895709E-10</v>
      </c>
      <c r="BJ18" s="1">
        <f>I!BJ18-A!BJ18</f>
        <v>-1.4632282005260811E-10</v>
      </c>
      <c r="BK18" s="1">
        <f>I!BK18-A!BK18</f>
        <v>-3.544577353285956E-11</v>
      </c>
      <c r="BL18" s="1">
        <f>I!BL18-A!BL18</f>
        <v>-1.1226145127214463E-10</v>
      </c>
      <c r="BM18" s="1">
        <f>I!BM18-A!BM18</f>
        <v>-1.7533988876541852E-10</v>
      </c>
      <c r="BN18" s="1">
        <f>I!BN18-A!BN18</f>
        <v>-8.1388416481956464E-10</v>
      </c>
      <c r="BO18" s="1">
        <f>I!BO18-A!BO18</f>
        <v>-3.0327628388224341E-10</v>
      </c>
      <c r="BP18" s="1">
        <f>I!BP18-A!BP18</f>
        <v>-2.2242654276610044E-12</v>
      </c>
      <c r="BQ18" s="1">
        <f>I!BQ18-A!BQ18</f>
        <v>-1.2053949109262545E-11</v>
      </c>
      <c r="BR18" s="1">
        <f>I!BR18-A!BR18</f>
        <v>-8.0453925509322621E-11</v>
      </c>
      <c r="BS18" s="1">
        <f>I!BS18-A!BS18</f>
        <v>-7.0531829513996452E-11</v>
      </c>
      <c r="BT18" s="1">
        <f>I!BT18-A!BT18</f>
        <v>-4.9197763628457724E-11</v>
      </c>
      <c r="BU18" s="1">
        <f>I!BU18-A!BU18</f>
        <v>-1.4097277455947045E-10</v>
      </c>
      <c r="BV18" s="1">
        <f>I!BV18-A!BV18</f>
        <v>-9.0006468025255098E-12</v>
      </c>
      <c r="BW18" s="1">
        <f>I!BW18-A!BW18</f>
        <v>-3.3129536265643145E-12</v>
      </c>
      <c r="BX18" s="1">
        <f>I!BX18-A!BX18</f>
        <v>-1.4127186219476347E-11</v>
      </c>
      <c r="BY18" s="1">
        <f>I!BY18-A!BY18</f>
        <v>-1.3418088991576945E-11</v>
      </c>
      <c r="BZ18" s="1">
        <f>I!BZ18-A!BZ18</f>
        <v>-6.5675711303485754E-11</v>
      </c>
      <c r="CA18" s="1">
        <f>I!CA18-A!CA18</f>
        <v>-1.5781280576230363E-11</v>
      </c>
      <c r="CB18" s="1">
        <f>I!CB18-A!CB18</f>
        <v>0</v>
      </c>
      <c r="CC18" s="16">
        <f>I!CC18-A!CC18</f>
        <v>0</v>
      </c>
    </row>
    <row r="19" spans="2:81" x14ac:dyDescent="0.25">
      <c r="B19" s="89"/>
      <c r="C19" s="8" t="s">
        <v>0</v>
      </c>
      <c r="D19" s="22" t="s">
        <v>15</v>
      </c>
      <c r="E19" s="32" t="s">
        <v>177</v>
      </c>
      <c r="F19" s="26">
        <f>I!F19-A!F19</f>
        <v>-1.1566332787387585E-6</v>
      </c>
      <c r="G19" s="26">
        <f>I!G19-A!G19</f>
        <v>-6.8895076703104849E-6</v>
      </c>
      <c r="H19" s="26">
        <f>I!H19-A!H19</f>
        <v>-1.3557748846180253E-6</v>
      </c>
      <c r="I19" s="26">
        <f>I!I19-A!I19</f>
        <v>-6.1100593405754687E-7</v>
      </c>
      <c r="J19" s="26">
        <f>I!J19-A!J19</f>
        <v>-5.8973172899924132E-7</v>
      </c>
      <c r="K19" s="26">
        <f>I!K19-A!K19</f>
        <v>0</v>
      </c>
      <c r="L19" s="26">
        <f>I!L19-A!L19</f>
        <v>-6.7870143480582307E-7</v>
      </c>
      <c r="M19" s="1">
        <f>I!M19-A!M19</f>
        <v>0</v>
      </c>
      <c r="N19" s="1">
        <f>I!N19-A!N19</f>
        <v>-9.5932081131379707E-6</v>
      </c>
      <c r="O19" s="1">
        <f>I!O19-A!O19</f>
        <v>-1.4174188758033025E-5</v>
      </c>
      <c r="P19" s="1">
        <f>I!P19-A!P19</f>
        <v>-9.1825480747882305E-6</v>
      </c>
      <c r="Q19" s="1">
        <f>I!Q19-A!Q19</f>
        <v>-3.7889027247290215E-5</v>
      </c>
      <c r="R19" s="1">
        <f>I!R19-A!R19</f>
        <v>0.99988333203929525</v>
      </c>
      <c r="S19" s="1">
        <f>I!S19-A!S19</f>
        <v>-6.388283719036847E-6</v>
      </c>
      <c r="T19" s="1">
        <f>I!T19-A!T19</f>
        <v>-1.8654193073581321E-5</v>
      </c>
      <c r="U19" s="1">
        <f>I!U19-A!U19</f>
        <v>-8.3810807735106555E-7</v>
      </c>
      <c r="V19" s="1">
        <f>I!V19-A!V19</f>
        <v>-5.3739237298147825E-6</v>
      </c>
      <c r="W19" s="1">
        <f>I!W19-A!W19</f>
        <v>-1.2177618831155887E-5</v>
      </c>
      <c r="X19" s="1">
        <f>I!X19-A!X19</f>
        <v>-2.2544239181254199E-6</v>
      </c>
      <c r="Y19" s="1">
        <f>I!Y19-A!Y19</f>
        <v>-8.6439717237314474E-7</v>
      </c>
      <c r="Z19" s="1">
        <f>I!Z19-A!Z19</f>
        <v>-1.3785816616927797E-6</v>
      </c>
      <c r="AA19" s="1">
        <f>I!AA19-A!AA19</f>
        <v>-3.9255365213055839E-7</v>
      </c>
      <c r="AB19" s="1">
        <f>I!AB19-A!AB19</f>
        <v>-7.1059750760025909E-7</v>
      </c>
      <c r="AC19" s="1">
        <f>I!AC19-A!AC19</f>
        <v>-1.2774314037974908E-6</v>
      </c>
      <c r="AD19" s="1">
        <f>I!AD19-A!AD19</f>
        <v>-5.190690649766491E-8</v>
      </c>
      <c r="AE19" s="1">
        <f>I!AE19-A!AE19</f>
        <v>-7.7180073431676447E-7</v>
      </c>
      <c r="AF19" s="1">
        <f>I!AF19-A!AF19</f>
        <v>-7.1220078752081455E-7</v>
      </c>
      <c r="AG19" s="1">
        <f>I!AG19-A!AG19</f>
        <v>-1.6125773984009485E-6</v>
      </c>
      <c r="AH19" s="1">
        <f>I!AH19-A!AH19</f>
        <v>-4.1159199841711808E-7</v>
      </c>
      <c r="AI19" s="1">
        <f>I!AI19-A!AI19</f>
        <v>-7.2931219750008946E-7</v>
      </c>
      <c r="AJ19" s="1">
        <f>I!AJ19-A!AJ19</f>
        <v>-8.8661357625771732E-7</v>
      </c>
      <c r="AK19" s="1">
        <f>I!AK19-A!AK19</f>
        <v>-1.1981851220404611E-7</v>
      </c>
      <c r="AL19" s="1">
        <f>I!AL19-A!AL19</f>
        <v>-4.0744631680502566E-7</v>
      </c>
      <c r="AM19" s="1">
        <f>I!AM19-A!AM19</f>
        <v>-2.6155095595373944E-6</v>
      </c>
      <c r="AN19" s="1">
        <f>I!AN19-A!AN19</f>
        <v>-6.9207887411045683E-7</v>
      </c>
      <c r="AO19" s="1">
        <f>I!AO19-A!AO19</f>
        <v>-7.7715746370051723E-7</v>
      </c>
      <c r="AP19" s="1">
        <f>I!AP19-A!AP19</f>
        <v>0</v>
      </c>
      <c r="AQ19" s="1">
        <f>I!AQ19-A!AQ19</f>
        <v>0</v>
      </c>
      <c r="AR19" s="24">
        <f>I!AR19-A!AR19</f>
        <v>-3.2096463425689223E-10</v>
      </c>
      <c r="AS19" s="26">
        <f>I!AS19-A!AS19</f>
        <v>-1.0837416704829308E-9</v>
      </c>
      <c r="AT19" s="26">
        <f>I!AT19-A!AT19</f>
        <v>-9.1851585205809316E-10</v>
      </c>
      <c r="AU19" s="26">
        <f>I!AU19-A!AU19</f>
        <v>-2.8156067928201104E-10</v>
      </c>
      <c r="AV19" s="26">
        <f>I!AV19-A!AV19</f>
        <v>-1.2490130284957076E-9</v>
      </c>
      <c r="AW19" s="26">
        <f>I!AW19-A!AW19</f>
        <v>-7.0722322726041289E-11</v>
      </c>
      <c r="AX19" s="26">
        <f>I!AX19-A!AX19</f>
        <v>-4.8857670025261803E-10</v>
      </c>
      <c r="AY19" s="1">
        <f>I!AY19-A!AY19</f>
        <v>-3.973394913725879E-9</v>
      </c>
      <c r="AZ19" s="1">
        <f>I!AZ19-A!AZ19</f>
        <v>-2.3016902580528111E-9</v>
      </c>
      <c r="BA19" s="1">
        <f>I!BA19-A!BA19</f>
        <v>-5.5560346082749541E-9</v>
      </c>
      <c r="BB19" s="1">
        <f>I!BB19-A!BB19</f>
        <v>-9.2480193644045082E-9</v>
      </c>
      <c r="BC19" s="1">
        <f>I!BC19-A!BC19</f>
        <v>-1.1679785347838453E-8</v>
      </c>
      <c r="BD19" s="1">
        <f>I!BD19-A!BD19</f>
        <v>-6.5225111249369314E-8</v>
      </c>
      <c r="BE19" s="1">
        <f>I!BE19-A!BE19</f>
        <v>-9.7252116769412708E-9</v>
      </c>
      <c r="BF19" s="1">
        <f>I!BF19-A!BF19</f>
        <v>-1.1973853315331394E-8</v>
      </c>
      <c r="BG19" s="1">
        <f>I!BG19-A!BG19</f>
        <v>-8.0751714144226146E-10</v>
      </c>
      <c r="BH19" s="1">
        <f>I!BH19-A!BH19</f>
        <v>-2.5732285582190665E-9</v>
      </c>
      <c r="BI19" s="1">
        <f>I!BI19-A!BI19</f>
        <v>-8.9313635350964486E-9</v>
      </c>
      <c r="BJ19" s="1">
        <f>I!BJ19-A!BJ19</f>
        <v>-1.9851428400542819E-9</v>
      </c>
      <c r="BK19" s="1">
        <f>I!BK19-A!BK19</f>
        <v>-9.3132289252279385E-10</v>
      </c>
      <c r="BL19" s="1">
        <f>I!BL19-A!BL19</f>
        <v>-1.1621173763033336E-9</v>
      </c>
      <c r="BM19" s="1">
        <f>I!BM19-A!BM19</f>
        <v>-7.4021606615302856E-10</v>
      </c>
      <c r="BN19" s="1">
        <f>I!BN19-A!BN19</f>
        <v>-8.3410490603879986E-10</v>
      </c>
      <c r="BO19" s="1">
        <f>I!BO19-A!BO19</f>
        <v>-1.2240522261562087E-9</v>
      </c>
      <c r="BP19" s="1">
        <f>I!BP19-A!BP19</f>
        <v>-9.098778415117372E-11</v>
      </c>
      <c r="BQ19" s="1">
        <f>I!BQ19-A!BQ19</f>
        <v>-7.8150874342421733E-10</v>
      </c>
      <c r="BR19" s="1">
        <f>I!BR19-A!BR19</f>
        <v>-1.1966060815903757E-9</v>
      </c>
      <c r="BS19" s="1">
        <f>I!BS19-A!BS19</f>
        <v>-1.3422543834004118E-9</v>
      </c>
      <c r="BT19" s="1">
        <f>I!BT19-A!BT19</f>
        <v>-6.1371926107662927E-10</v>
      </c>
      <c r="BU19" s="1">
        <f>I!BU19-A!BU19</f>
        <v>-8.243645508378791E-10</v>
      </c>
      <c r="BV19" s="1">
        <f>I!BV19-A!BV19</f>
        <v>-6.7222997543174295E-10</v>
      </c>
      <c r="BW19" s="1">
        <f>I!BW19-A!BW19</f>
        <v>-1.306177780211027E-10</v>
      </c>
      <c r="BX19" s="1">
        <f>I!BX19-A!BX19</f>
        <v>-4.7422522662546435E-10</v>
      </c>
      <c r="BY19" s="1">
        <f>I!BY19-A!BY19</f>
        <v>-1.367716226128782E-9</v>
      </c>
      <c r="BZ19" s="1">
        <f>I!BZ19-A!BZ19</f>
        <v>-6.0099836561456123E-10</v>
      </c>
      <c r="CA19" s="1">
        <f>I!CA19-A!CA19</f>
        <v>-6.3798404269777854E-10</v>
      </c>
      <c r="CB19" s="1">
        <f>I!CB19-A!CB19</f>
        <v>0</v>
      </c>
      <c r="CC19" s="16">
        <f>I!CC19-A!CC19</f>
        <v>0</v>
      </c>
    </row>
    <row r="20" spans="2:81" x14ac:dyDescent="0.25">
      <c r="B20" s="89"/>
      <c r="C20" s="8" t="s">
        <v>0</v>
      </c>
      <c r="D20" s="22" t="s">
        <v>16</v>
      </c>
      <c r="E20" s="32" t="s">
        <v>178</v>
      </c>
      <c r="F20" s="26">
        <f>I!F20-A!F20</f>
        <v>-6.0053723281378714E-9</v>
      </c>
      <c r="G20" s="26">
        <f>I!G20-A!G20</f>
        <v>-6.2275910809088599E-7</v>
      </c>
      <c r="H20" s="26">
        <f>I!H20-A!H20</f>
        <v>-8.6716776437418861E-9</v>
      </c>
      <c r="I20" s="26">
        <f>I!I20-A!I20</f>
        <v>-1.1744298788566328E-8</v>
      </c>
      <c r="J20" s="26">
        <f>I!J20-A!J20</f>
        <v>-1.0409911745547182E-8</v>
      </c>
      <c r="K20" s="26">
        <f>I!K20-A!K20</f>
        <v>0</v>
      </c>
      <c r="L20" s="26">
        <f>I!L20-A!L20</f>
        <v>-1.1550564712901606E-8</v>
      </c>
      <c r="M20" s="1">
        <f>I!M20-A!M20</f>
        <v>0</v>
      </c>
      <c r="N20" s="1">
        <f>I!N20-A!N20</f>
        <v>-3.7173925219124411E-8</v>
      </c>
      <c r="O20" s="1">
        <f>I!O20-A!O20</f>
        <v>-9.3503424028163332E-8</v>
      </c>
      <c r="P20" s="1">
        <f>I!P20-A!P20</f>
        <v>-1.4607405436143994E-6</v>
      </c>
      <c r="Q20" s="1">
        <f>I!Q20-A!Q20</f>
        <v>-5.7468380430712207E-7</v>
      </c>
      <c r="R20" s="1">
        <f>I!R20-A!R20</f>
        <v>-1.5168620218972899E-7</v>
      </c>
      <c r="S20" s="1">
        <f>I!S20-A!S20</f>
        <v>0.99999352932860108</v>
      </c>
      <c r="T20" s="1">
        <f>I!T20-A!T20</f>
        <v>-2.070010071761933E-7</v>
      </c>
      <c r="U20" s="1">
        <f>I!U20-A!U20</f>
        <v>-2.1134526267536053E-8</v>
      </c>
      <c r="V20" s="1">
        <f>I!V20-A!V20</f>
        <v>-2.687043442410683E-8</v>
      </c>
      <c r="W20" s="1">
        <f>I!W20-A!W20</f>
        <v>-6.5831899478626284E-8</v>
      </c>
      <c r="X20" s="1">
        <f>I!X20-A!X20</f>
        <v>-4.8765980148209969E-7</v>
      </c>
      <c r="Y20" s="1">
        <f>I!Y20-A!Y20</f>
        <v>-2.6164532451505135E-8</v>
      </c>
      <c r="Z20" s="1">
        <f>I!Z20-A!Z20</f>
        <v>-9.9329552543599765E-9</v>
      </c>
      <c r="AA20" s="1">
        <f>I!AA20-A!AA20</f>
        <v>-3.2049567653111712E-8</v>
      </c>
      <c r="AB20" s="1">
        <f>I!AB20-A!AB20</f>
        <v>-4.4681726819405468E-7</v>
      </c>
      <c r="AC20" s="1">
        <f>I!AC20-A!AC20</f>
        <v>-1.8139712385063518E-7</v>
      </c>
      <c r="AD20" s="1">
        <f>I!AD20-A!AD20</f>
        <v>-4.1486728573099692E-9</v>
      </c>
      <c r="AE20" s="1">
        <f>I!AE20-A!AE20</f>
        <v>-4.5296814214947978E-9</v>
      </c>
      <c r="AF20" s="1">
        <f>I!AF20-A!AF20</f>
        <v>-2.5979968903555143E-8</v>
      </c>
      <c r="AG20" s="1">
        <f>I!AG20-A!AG20</f>
        <v>-8.5136601773411846E-8</v>
      </c>
      <c r="AH20" s="1">
        <f>I!AH20-A!AH20</f>
        <v>-1.5781806324080116E-8</v>
      </c>
      <c r="AI20" s="1">
        <f>I!AI20-A!AI20</f>
        <v>-3.8419803051109382E-8</v>
      </c>
      <c r="AJ20" s="1">
        <f>I!AJ20-A!AJ20</f>
        <v>-2.5827234985252262E-8</v>
      </c>
      <c r="AK20" s="1">
        <f>I!AK20-A!AK20</f>
        <v>-3.0736450187986994E-9</v>
      </c>
      <c r="AL20" s="1">
        <f>I!AL20-A!AL20</f>
        <v>-1.2043760951364136E-8</v>
      </c>
      <c r="AM20" s="1">
        <f>I!AM20-A!AM20</f>
        <v>-7.7901548647442408E-9</v>
      </c>
      <c r="AN20" s="1">
        <f>I!AN20-A!AN20</f>
        <v>-3.4989591525825841E-8</v>
      </c>
      <c r="AO20" s="1">
        <f>I!AO20-A!AO20</f>
        <v>-1.714039429373566E-8</v>
      </c>
      <c r="AP20" s="1">
        <f>I!AP20-A!AP20</f>
        <v>0</v>
      </c>
      <c r="AQ20" s="1">
        <f>I!AQ20-A!AQ20</f>
        <v>0</v>
      </c>
      <c r="AR20" s="24">
        <f>I!AR20-A!AR20</f>
        <v>-1.1692206308179261E-12</v>
      </c>
      <c r="AS20" s="26">
        <f>I!AS20-A!AS20</f>
        <v>-6.3799352482046975E-11</v>
      </c>
      <c r="AT20" s="26">
        <f>I!AT20-A!AT20</f>
        <v>-3.5362637311126327E-12</v>
      </c>
      <c r="AU20" s="26">
        <f>I!AU20-A!AU20</f>
        <v>-4.1306762186405997E-12</v>
      </c>
      <c r="AV20" s="26">
        <f>I!AV20-A!AV20</f>
        <v>-5.1469298090086605E-12</v>
      </c>
      <c r="AW20" s="26">
        <f>I!AW20-A!AW20</f>
        <v>-6.6452190372526672E-13</v>
      </c>
      <c r="AX20" s="26">
        <f>I!AX20-A!AX20</f>
        <v>-5.0991767741854858E-12</v>
      </c>
      <c r="AY20" s="1">
        <f>I!AY20-A!AY20</f>
        <v>-7.613547830876844E-12</v>
      </c>
      <c r="AZ20" s="1">
        <f>I!AZ20-A!AZ20</f>
        <v>-1.8862311710945648E-11</v>
      </c>
      <c r="BA20" s="1">
        <f>I!BA20-A!BA20</f>
        <v>-2.5718756757501356E-11</v>
      </c>
      <c r="BB20" s="1">
        <f>I!BB20-A!BB20</f>
        <v>-9.5235360352711781E-10</v>
      </c>
      <c r="BC20" s="1">
        <f>I!BC20-A!BC20</f>
        <v>-1.1693510181519629E-10</v>
      </c>
      <c r="BD20" s="1">
        <f>I!BD20-A!BD20</f>
        <v>-5.7175644239561977E-11</v>
      </c>
      <c r="BE20" s="1">
        <f>I!BE20-A!BE20</f>
        <v>-5.6558143641462665E-9</v>
      </c>
      <c r="BF20" s="1">
        <f>I!BF20-A!BF20</f>
        <v>-8.3813678428695512E-11</v>
      </c>
      <c r="BG20" s="1">
        <f>I!BG20-A!BG20</f>
        <v>-1.2120003837731284E-11</v>
      </c>
      <c r="BH20" s="1">
        <f>I!BH20-A!BH20</f>
        <v>-1.2096523320785916E-11</v>
      </c>
      <c r="BI20" s="1">
        <f>I!BI20-A!BI20</f>
        <v>-2.9849764847035104E-11</v>
      </c>
      <c r="BJ20" s="1">
        <f>I!BJ20-A!BJ20</f>
        <v>-2.5216091119214744E-10</v>
      </c>
      <c r="BK20" s="1">
        <f>I!BK20-A!BK20</f>
        <v>-1.739250538923743E-11</v>
      </c>
      <c r="BL20" s="1">
        <f>I!BL20-A!BL20</f>
        <v>-5.0065826808502234E-12</v>
      </c>
      <c r="BM20" s="1">
        <f>I!BM20-A!BM20</f>
        <v>-3.5660088122870618E-11</v>
      </c>
      <c r="BN20" s="1">
        <f>I!BN20-A!BN20</f>
        <v>-3.0998441915239526E-10</v>
      </c>
      <c r="BO20" s="1">
        <f>I!BO20-A!BO20</f>
        <v>-1.0286229901081166E-10</v>
      </c>
      <c r="BP20" s="1">
        <f>I!BP20-A!BP20</f>
        <v>-4.2956068864292106E-12</v>
      </c>
      <c r="BQ20" s="1">
        <f>I!BQ20-A!BQ20</f>
        <v>-2.7416192386563263E-12</v>
      </c>
      <c r="BR20" s="1">
        <f>I!BR20-A!BR20</f>
        <v>-2.7052975306323613E-11</v>
      </c>
      <c r="BS20" s="1">
        <f>I!BS20-A!BS20</f>
        <v>-4.2135635917337803E-11</v>
      </c>
      <c r="BT20" s="1">
        <f>I!BT20-A!BT20</f>
        <v>-1.3477365294137E-11</v>
      </c>
      <c r="BU20" s="1">
        <f>I!BU20-A!BU20</f>
        <v>-2.9273263299718312E-11</v>
      </c>
      <c r="BV20" s="1">
        <f>I!BV20-A!BV20</f>
        <v>-1.1499948095041165E-11</v>
      </c>
      <c r="BW20" s="1">
        <f>I!BW20-A!BW20</f>
        <v>-2.0457582488929615E-12</v>
      </c>
      <c r="BX20" s="1">
        <f>I!BX20-A!BX20</f>
        <v>-8.5026698079733616E-12</v>
      </c>
      <c r="BY20" s="1">
        <f>I!BY20-A!BY20</f>
        <v>-2.4556764049814709E-12</v>
      </c>
      <c r="BZ20" s="1">
        <f>I!BZ20-A!BZ20</f>
        <v>-1.8178006520177926E-11</v>
      </c>
      <c r="CA20" s="1">
        <f>I!CA20-A!CA20</f>
        <v>-8.4623653421064264E-12</v>
      </c>
      <c r="CB20" s="1">
        <f>I!CB20-A!CB20</f>
        <v>0</v>
      </c>
      <c r="CC20" s="16">
        <f>I!CC20-A!CC20</f>
        <v>0</v>
      </c>
    </row>
    <row r="21" spans="2:81" x14ac:dyDescent="0.25">
      <c r="B21" s="89"/>
      <c r="C21" s="8" t="s">
        <v>0</v>
      </c>
      <c r="D21" s="22" t="s">
        <v>17</v>
      </c>
      <c r="E21" s="32" t="s">
        <v>179</v>
      </c>
      <c r="F21" s="26">
        <f>I!F21-A!F21</f>
        <v>-1.7738307164908988E-3</v>
      </c>
      <c r="G21" s="26">
        <f>I!G21-A!G21</f>
        <v>-3.4109267792626534E-3</v>
      </c>
      <c r="H21" s="26">
        <f>I!H21-A!H21</f>
        <v>-1.8904708902833141E-3</v>
      </c>
      <c r="I21" s="26">
        <f>I!I21-A!I21</f>
        <v>-9.4353529592635201E-4</v>
      </c>
      <c r="J21" s="26">
        <f>I!J21-A!J21</f>
        <v>-1.8884917393940856E-3</v>
      </c>
      <c r="K21" s="26">
        <f>I!K21-A!K21</f>
        <v>0</v>
      </c>
      <c r="L21" s="26">
        <f>I!L21-A!L21</f>
        <v>-8.7017706189245489E-4</v>
      </c>
      <c r="M21" s="1">
        <f>I!M21-A!M21</f>
        <v>0</v>
      </c>
      <c r="N21" s="1">
        <f>I!N21-A!N21</f>
        <v>-2.0278804631807565E-3</v>
      </c>
      <c r="O21" s="1">
        <f>I!O21-A!O21</f>
        <v>-1.3894586620482594E-3</v>
      </c>
      <c r="P21" s="1">
        <f>I!P21-A!P21</f>
        <v>-9.4680715069744067E-4</v>
      </c>
      <c r="Q21" s="1">
        <f>I!Q21-A!Q21</f>
        <v>-2.1872789693951626E-3</v>
      </c>
      <c r="R21" s="1">
        <f>I!R21-A!R21</f>
        <v>-1.0275153469598251E-3</v>
      </c>
      <c r="S21" s="1">
        <f>I!S21-A!S21</f>
        <v>-3.8090931457886558E-4</v>
      </c>
      <c r="T21" s="1">
        <f>I!T21-A!T21</f>
        <v>0.98790045439979213</v>
      </c>
      <c r="U21" s="1">
        <f>I!U21-A!U21</f>
        <v>-7.9785664918990561E-4</v>
      </c>
      <c r="V21" s="1">
        <f>I!V21-A!V21</f>
        <v>-1.2970249898372661E-3</v>
      </c>
      <c r="W21" s="1">
        <f>I!W21-A!W21</f>
        <v>-7.8182680430826778E-4</v>
      </c>
      <c r="X21" s="1">
        <f>I!X21-A!X21</f>
        <v>-5.4996133760255069E-4</v>
      </c>
      <c r="Y21" s="1">
        <f>I!Y21-A!Y21</f>
        <v>-2.3206239899150527E-3</v>
      </c>
      <c r="Z21" s="1">
        <f>I!Z21-A!Z21</f>
        <v>-9.4053243435225219E-4</v>
      </c>
      <c r="AA21" s="1">
        <f>I!AA21-A!AA21</f>
        <v>-8.8360405770611253E-4</v>
      </c>
      <c r="AB21" s="1">
        <f>I!AB21-A!AB21</f>
        <v>-2.60190411182352E-3</v>
      </c>
      <c r="AC21" s="1">
        <f>I!AC21-A!AC21</f>
        <v>-2.1291661603636083E-3</v>
      </c>
      <c r="AD21" s="1">
        <f>I!AD21-A!AD21</f>
        <v>-9.9937236005504028E-5</v>
      </c>
      <c r="AE21" s="1">
        <f>I!AE21-A!AE21</f>
        <v>-2.864162188356292E-4</v>
      </c>
      <c r="AF21" s="1">
        <f>I!AF21-A!AF21</f>
        <v>-7.7217642435192389E-4</v>
      </c>
      <c r="AG21" s="1">
        <f>I!AG21-A!AG21</f>
        <v>-4.590206780737408E-4</v>
      </c>
      <c r="AH21" s="1">
        <f>I!AH21-A!AH21</f>
        <v>-8.6333463268112591E-4</v>
      </c>
      <c r="AI21" s="1">
        <f>I!AI21-A!AI21</f>
        <v>-1.3203177030394987E-3</v>
      </c>
      <c r="AJ21" s="1">
        <f>I!AJ21-A!AJ21</f>
        <v>-3.0236411907532047E-4</v>
      </c>
      <c r="AK21" s="1">
        <f>I!AK21-A!AK21</f>
        <v>-3.5750925230336304E-4</v>
      </c>
      <c r="AL21" s="1">
        <f>I!AL21-A!AL21</f>
        <v>-1.462322778029997E-3</v>
      </c>
      <c r="AM21" s="1">
        <f>I!AM21-A!AM21</f>
        <v>-4.9913174899714695E-4</v>
      </c>
      <c r="AN21" s="1">
        <f>I!AN21-A!AN21</f>
        <v>-1.9571816168981538E-3</v>
      </c>
      <c r="AO21" s="1">
        <f>I!AO21-A!AO21</f>
        <v>-8.7628188150742057E-4</v>
      </c>
      <c r="AP21" s="1">
        <f>I!AP21-A!AP21</f>
        <v>0</v>
      </c>
      <c r="AQ21" s="1">
        <f>I!AQ21-A!AQ21</f>
        <v>0</v>
      </c>
      <c r="AR21" s="24">
        <f>I!AR21-A!AR21</f>
        <v>-3.3700865130153293E-7</v>
      </c>
      <c r="AS21" s="26">
        <f>I!AS21-A!AS21</f>
        <v>-5.751640997330957E-7</v>
      </c>
      <c r="AT21" s="26">
        <f>I!AT21-A!AT21</f>
        <v>-1.1043299177935663E-6</v>
      </c>
      <c r="AU21" s="26">
        <f>I!AU21-A!AU21</f>
        <v>-7.0115667176795766E-7</v>
      </c>
      <c r="AV21" s="26">
        <f>I!AV21-A!AV21</f>
        <v>-1.0291296938892495E-6</v>
      </c>
      <c r="AW21" s="26">
        <f>I!AW21-A!AW21</f>
        <v>-2.0862686505401618E-7</v>
      </c>
      <c r="AX21" s="26">
        <f>I!AX21-A!AX21</f>
        <v>-4.8615945517985939E-7</v>
      </c>
      <c r="AY21" s="1">
        <f>I!AY21-A!AY21</f>
        <v>-1.0616734951258147E-6</v>
      </c>
      <c r="AZ21" s="1">
        <f>I!AZ21-A!AZ21</f>
        <v>-6.6276146880631736E-7</v>
      </c>
      <c r="BA21" s="1">
        <f>I!BA21-A!BA21</f>
        <v>-7.784872908338529E-7</v>
      </c>
      <c r="BB21" s="1">
        <f>I!BB21-A!BB21</f>
        <v>-9.4252593529610931E-7</v>
      </c>
      <c r="BC21" s="1">
        <f>I!BC21-A!BC21</f>
        <v>-7.1964704598633656E-7</v>
      </c>
      <c r="BD21" s="1">
        <f>I!BD21-A!BD21</f>
        <v>-6.6223583283445806E-7</v>
      </c>
      <c r="BE21" s="1">
        <f>I!BE21-A!BE21</f>
        <v>-8.5463571525105665E-7</v>
      </c>
      <c r="BF21" s="1">
        <f>I!BF21-A!BF21</f>
        <v>-5.8408877710655113E-6</v>
      </c>
      <c r="BG21" s="1">
        <f>I!BG21-A!BG21</f>
        <v>-5.3032429183366375E-7</v>
      </c>
      <c r="BH21" s="1">
        <f>I!BH21-A!BH21</f>
        <v>-9.0998756198885671E-7</v>
      </c>
      <c r="BI21" s="1">
        <f>I!BI21-A!BI21</f>
        <v>-5.2504875360312588E-7</v>
      </c>
      <c r="BJ21" s="1">
        <f>I!BJ21-A!BJ21</f>
        <v>-3.9985344536594918E-7</v>
      </c>
      <c r="BK21" s="1">
        <f>I!BK21-A!BK21</f>
        <v>-1.7401525567308998E-6</v>
      </c>
      <c r="BL21" s="1">
        <f>I!BL21-A!BL21</f>
        <v>-6.3663463569696903E-7</v>
      </c>
      <c r="BM21" s="1">
        <f>I!BM21-A!BM21</f>
        <v>-1.0864962843228766E-6</v>
      </c>
      <c r="BN21" s="1">
        <f>I!BN21-A!BN21</f>
        <v>-1.9666631113265226E-6</v>
      </c>
      <c r="BO21" s="1">
        <f>I!BO21-A!BO21</f>
        <v>-1.3107385878523931E-6</v>
      </c>
      <c r="BP21" s="1">
        <f>I!BP21-A!BP21</f>
        <v>-1.1809481512801686E-7</v>
      </c>
      <c r="BQ21" s="1">
        <f>I!BQ21-A!BQ21</f>
        <v>-2.2814076172274286E-7</v>
      </c>
      <c r="BR21" s="1">
        <f>I!BR21-A!BR21</f>
        <v>-9.492799178036088E-7</v>
      </c>
      <c r="BS21" s="1">
        <f>I!BS21-A!BS21</f>
        <v>-3.1903679605169506E-7</v>
      </c>
      <c r="BT21" s="1">
        <f>I!BT21-A!BT21</f>
        <v>-9.9299405251121263E-7</v>
      </c>
      <c r="BU21" s="1">
        <f>I!BU21-A!BU21</f>
        <v>-8.5562242130146922E-7</v>
      </c>
      <c r="BV21" s="1">
        <f>I!BV21-A!BV21</f>
        <v>-1.9943843049149493E-7</v>
      </c>
      <c r="BW21" s="1">
        <f>I!BW21-A!BW21</f>
        <v>-3.2878605917614497E-7</v>
      </c>
      <c r="BX21" s="1">
        <f>I!BX21-A!BX21</f>
        <v>-1.5192166242064625E-6</v>
      </c>
      <c r="BY21" s="1">
        <f>I!BY21-A!BY21</f>
        <v>-2.4632448335274132E-7</v>
      </c>
      <c r="BZ21" s="1">
        <f>I!BZ21-A!BZ21</f>
        <v>-1.3841933978179843E-6</v>
      </c>
      <c r="CA21" s="1">
        <f>I!CA21-A!CA21</f>
        <v>-6.2772380121577866E-7</v>
      </c>
      <c r="CB21" s="1">
        <f>I!CB21-A!CB21</f>
        <v>0</v>
      </c>
      <c r="CC21" s="16">
        <f>I!CC21-A!CC21</f>
        <v>0</v>
      </c>
    </row>
    <row r="22" spans="2:81" x14ac:dyDescent="0.25">
      <c r="B22" s="89"/>
      <c r="C22" s="8" t="s">
        <v>0</v>
      </c>
      <c r="D22" s="22" t="s">
        <v>18</v>
      </c>
      <c r="E22" s="32" t="s">
        <v>195</v>
      </c>
      <c r="F22" s="26">
        <f>I!F22-A!F22</f>
        <v>-1.1051611599593725E-2</v>
      </c>
      <c r="G22" s="26">
        <f>I!G22-A!G22</f>
        <v>-4.3237054991318441E-2</v>
      </c>
      <c r="H22" s="26">
        <f>I!H22-A!H22</f>
        <v>-1.6148897788592166E-2</v>
      </c>
      <c r="I22" s="26">
        <f>I!I22-A!I22</f>
        <v>-1.5713001264750871E-2</v>
      </c>
      <c r="J22" s="26">
        <f>I!J22-A!J22</f>
        <v>-1.7976269904879258E-2</v>
      </c>
      <c r="K22" s="26">
        <f>I!K22-A!K22</f>
        <v>0</v>
      </c>
      <c r="L22" s="26">
        <f>I!L22-A!L22</f>
        <v>-2.2053508137119916E-2</v>
      </c>
      <c r="M22" s="1">
        <f>I!M22-A!M22</f>
        <v>0</v>
      </c>
      <c r="N22" s="1">
        <f>I!N22-A!N22</f>
        <v>-4.2224135309418279E-2</v>
      </c>
      <c r="O22" s="1">
        <f>I!O22-A!O22</f>
        <v>-1.6091283154403276E-2</v>
      </c>
      <c r="P22" s="1">
        <f>I!P22-A!P22</f>
        <v>-6.0114475526420828E-3</v>
      </c>
      <c r="Q22" s="1">
        <f>I!Q22-A!Q22</f>
        <v>-1.3165471122978927E-2</v>
      </c>
      <c r="R22" s="1">
        <f>I!R22-A!R22</f>
        <v>-6.9393072239503856E-3</v>
      </c>
      <c r="S22" s="1">
        <f>I!S22-A!S22</f>
        <v>-2.6338678725204272E-3</v>
      </c>
      <c r="T22" s="1">
        <f>I!T22-A!T22</f>
        <v>-1.0856979201714216E-2</v>
      </c>
      <c r="U22" s="1">
        <f>I!U22-A!U22</f>
        <v>0.49498493617036632</v>
      </c>
      <c r="V22" s="1">
        <f>I!V22-A!V22</f>
        <v>-2.4178436332897076E-2</v>
      </c>
      <c r="W22" s="1">
        <f>I!W22-A!W22</f>
        <v>-4.2461929573017121E-3</v>
      </c>
      <c r="X22" s="1">
        <f>I!X22-A!X22</f>
        <v>-1.5058542841009643E-2</v>
      </c>
      <c r="Y22" s="1">
        <f>I!Y22-A!Y22</f>
        <v>-8.8090783200060682E-3</v>
      </c>
      <c r="Z22" s="1">
        <f>I!Z22-A!Z22</f>
        <v>-2.3275287681999761E-2</v>
      </c>
      <c r="AA22" s="1">
        <f>I!AA22-A!AA22</f>
        <v>-4.7113887955627419E-3</v>
      </c>
      <c r="AB22" s="1">
        <f>I!AB22-A!AB22</f>
        <v>-1.1468092506341192E-2</v>
      </c>
      <c r="AC22" s="1">
        <f>I!AC22-A!AC22</f>
        <v>-4.2224196567279921E-3</v>
      </c>
      <c r="AD22" s="1">
        <f>I!AD22-A!AD22</f>
        <v>-1.948728052640041E-3</v>
      </c>
      <c r="AE22" s="1">
        <f>I!AE22-A!AE22</f>
        <v>-3.0937377114694858E-3</v>
      </c>
      <c r="AF22" s="1">
        <f>I!AF22-A!AF22</f>
        <v>-3.1199097806777101E-3</v>
      </c>
      <c r="AG22" s="1">
        <f>I!AG22-A!AG22</f>
        <v>-9.6800597228240051E-3</v>
      </c>
      <c r="AH22" s="1">
        <f>I!AH22-A!AH22</f>
        <v>-2.7653285339705592E-3</v>
      </c>
      <c r="AI22" s="1">
        <f>I!AI22-A!AI22</f>
        <v>-3.5595582721096872E-3</v>
      </c>
      <c r="AJ22" s="1">
        <f>I!AJ22-A!AJ22</f>
        <v>-1.5695492394119714E-2</v>
      </c>
      <c r="AK22" s="1">
        <f>I!AK22-A!AK22</f>
        <v>-4.8504025567260561E-3</v>
      </c>
      <c r="AL22" s="1">
        <f>I!AL22-A!AL22</f>
        <v>-7.1787350956443842E-3</v>
      </c>
      <c r="AM22" s="1">
        <f>I!AM22-A!AM22</f>
        <v>-1.149585504688006E-2</v>
      </c>
      <c r="AN22" s="1">
        <f>I!AN22-A!AN22</f>
        <v>-2.2344565939079152E-2</v>
      </c>
      <c r="AO22" s="1">
        <f>I!AO22-A!AO22</f>
        <v>-2.2761271622474766E-2</v>
      </c>
      <c r="AP22" s="1">
        <f>I!AP22-A!AP22</f>
        <v>0</v>
      </c>
      <c r="AQ22" s="1">
        <f>I!AQ22-A!AQ22</f>
        <v>0</v>
      </c>
      <c r="AR22" s="24">
        <f>I!AR22-A!AR22</f>
        <v>0</v>
      </c>
      <c r="AS22" s="26">
        <f>I!AS22-A!AS22</f>
        <v>0</v>
      </c>
      <c r="AT22" s="26">
        <f>I!AT22-A!AT22</f>
        <v>0</v>
      </c>
      <c r="AU22" s="26">
        <f>I!AU22-A!AU22</f>
        <v>0</v>
      </c>
      <c r="AV22" s="26">
        <f>I!AV22-A!AV22</f>
        <v>0</v>
      </c>
      <c r="AW22" s="26">
        <f>I!AW22-A!AW22</f>
        <v>0</v>
      </c>
      <c r="AX22" s="26">
        <f>I!AX22-A!AX22</f>
        <v>0</v>
      </c>
      <c r="AY22" s="1">
        <f>I!AY22-A!AY22</f>
        <v>0</v>
      </c>
      <c r="AZ22" s="1">
        <f>I!AZ22-A!AZ22</f>
        <v>0</v>
      </c>
      <c r="BA22" s="1">
        <f>I!BA22-A!BA22</f>
        <v>0</v>
      </c>
      <c r="BB22" s="1">
        <f>I!BB22-A!BB22</f>
        <v>0</v>
      </c>
      <c r="BC22" s="1">
        <f>I!BC22-A!BC22</f>
        <v>0</v>
      </c>
      <c r="BD22" s="1">
        <f>I!BD22-A!BD22</f>
        <v>0</v>
      </c>
      <c r="BE22" s="1">
        <f>I!BE22-A!BE22</f>
        <v>0</v>
      </c>
      <c r="BF22" s="1">
        <f>I!BF22-A!BF22</f>
        <v>0</v>
      </c>
      <c r="BG22" s="1">
        <f>I!BG22-A!BG22</f>
        <v>0</v>
      </c>
      <c r="BH22" s="1">
        <f>I!BH22-A!BH22</f>
        <v>0</v>
      </c>
      <c r="BI22" s="1">
        <f>I!BI22-A!BI22</f>
        <v>0</v>
      </c>
      <c r="BJ22" s="1">
        <f>I!BJ22-A!BJ22</f>
        <v>0</v>
      </c>
      <c r="BK22" s="1">
        <f>I!BK22-A!BK22</f>
        <v>0</v>
      </c>
      <c r="BL22" s="1">
        <f>I!BL22-A!BL22</f>
        <v>0</v>
      </c>
      <c r="BM22" s="1">
        <f>I!BM22-A!BM22</f>
        <v>0</v>
      </c>
      <c r="BN22" s="1">
        <f>I!BN22-A!BN22</f>
        <v>0</v>
      </c>
      <c r="BO22" s="1">
        <f>I!BO22-A!BO22</f>
        <v>0</v>
      </c>
      <c r="BP22" s="1">
        <f>I!BP22-A!BP22</f>
        <v>0</v>
      </c>
      <c r="BQ22" s="1">
        <f>I!BQ22-A!BQ22</f>
        <v>0</v>
      </c>
      <c r="BR22" s="1">
        <f>I!BR22-A!BR22</f>
        <v>0</v>
      </c>
      <c r="BS22" s="1">
        <f>I!BS22-A!BS22</f>
        <v>0</v>
      </c>
      <c r="BT22" s="1">
        <f>I!BT22-A!BT22</f>
        <v>0</v>
      </c>
      <c r="BU22" s="1">
        <f>I!BU22-A!BU22</f>
        <v>0</v>
      </c>
      <c r="BV22" s="1">
        <f>I!BV22-A!BV22</f>
        <v>0</v>
      </c>
      <c r="BW22" s="1">
        <f>I!BW22-A!BW22</f>
        <v>0</v>
      </c>
      <c r="BX22" s="1">
        <f>I!BX22-A!BX22</f>
        <v>0</v>
      </c>
      <c r="BY22" s="1">
        <f>I!BY22-A!BY22</f>
        <v>0</v>
      </c>
      <c r="BZ22" s="1">
        <f>I!BZ22-A!BZ22</f>
        <v>0</v>
      </c>
      <c r="CA22" s="1">
        <f>I!CA22-A!CA22</f>
        <v>0</v>
      </c>
      <c r="CB22" s="1">
        <f>I!CB22-A!CB22</f>
        <v>0</v>
      </c>
      <c r="CC22" s="16">
        <f>I!CC22-A!CC22</f>
        <v>0</v>
      </c>
    </row>
    <row r="23" spans="2:81" x14ac:dyDescent="0.25">
      <c r="B23" s="89"/>
      <c r="C23" s="8" t="s">
        <v>0</v>
      </c>
      <c r="D23" s="22" t="s">
        <v>19</v>
      </c>
      <c r="E23" s="32" t="s">
        <v>180</v>
      </c>
      <c r="F23" s="26">
        <f>I!F23-A!F23</f>
        <v>-1.094528012869993E-3</v>
      </c>
      <c r="G23" s="26">
        <f>I!G23-A!G23</f>
        <v>-9.6054152405567232E-4</v>
      </c>
      <c r="H23" s="26">
        <f>I!H23-A!H23</f>
        <v>-1.9768881860727961E-3</v>
      </c>
      <c r="I23" s="26">
        <f>I!I23-A!I23</f>
        <v>-5.0961955068166346E-4</v>
      </c>
      <c r="J23" s="26">
        <f>I!J23-A!J23</f>
        <v>-2.5626887435119088E-3</v>
      </c>
      <c r="K23" s="26">
        <f>I!K23-A!K23</f>
        <v>0</v>
      </c>
      <c r="L23" s="26">
        <f>I!L23-A!L23</f>
        <v>-2.0984034924368495E-3</v>
      </c>
      <c r="M23" s="1">
        <f>I!M23-A!M23</f>
        <v>0</v>
      </c>
      <c r="N23" s="1">
        <f>I!N23-A!N23</f>
        <v>-1.6519866414155444E-2</v>
      </c>
      <c r="O23" s="1">
        <f>I!O23-A!O23</f>
        <v>-1.3805327272101393E-2</v>
      </c>
      <c r="P23" s="1">
        <f>I!P23-A!P23</f>
        <v>-7.8112591351531279E-4</v>
      </c>
      <c r="Q23" s="1">
        <f>I!Q23-A!Q23</f>
        <v>-5.8435005109533228E-3</v>
      </c>
      <c r="R23" s="1">
        <f>I!R23-A!R23</f>
        <v>-1.0466408648364327E-2</v>
      </c>
      <c r="S23" s="1">
        <f>I!S23-A!S23</f>
        <v>-6.3035456149007727E-4</v>
      </c>
      <c r="T23" s="1">
        <f>I!T23-A!T23</f>
        <v>-1.8126332560096381E-3</v>
      </c>
      <c r="U23" s="1">
        <f>I!U23-A!U23</f>
        <v>-2.9644969126196808E-3</v>
      </c>
      <c r="V23" s="1">
        <f>I!V23-A!V23</f>
        <v>0.73954048613860601</v>
      </c>
      <c r="W23" s="1">
        <f>I!W23-A!W23</f>
        <v>-1.5204068745460354E-3</v>
      </c>
      <c r="X23" s="1">
        <f>I!X23-A!X23</f>
        <v>-2.1023992978435263E-3</v>
      </c>
      <c r="Y23" s="1">
        <f>I!Y23-A!Y23</f>
        <v>-1.4132110089215889E-3</v>
      </c>
      <c r="Z23" s="1">
        <f>I!Z23-A!Z23</f>
        <v>-6.9656353090722682E-3</v>
      </c>
      <c r="AA23" s="1">
        <f>I!AA23-A!AA23</f>
        <v>-7.8061360044876318E-4</v>
      </c>
      <c r="AB23" s="1">
        <f>I!AB23-A!AB23</f>
        <v>-4.5923664291487061E-4</v>
      </c>
      <c r="AC23" s="1">
        <f>I!AC23-A!AC23</f>
        <v>-9.487102057677884E-4</v>
      </c>
      <c r="AD23" s="1">
        <f>I!AD23-A!AD23</f>
        <v>-4.1052390838500371E-4</v>
      </c>
      <c r="AE23" s="1">
        <f>I!AE23-A!AE23</f>
        <v>-6.8912419888946268E-4</v>
      </c>
      <c r="AF23" s="1">
        <f>I!AF23-A!AF23</f>
        <v>-7.639173448610345E-4</v>
      </c>
      <c r="AG23" s="1">
        <f>I!AG23-A!AG23</f>
        <v>-3.2907502518779871E-3</v>
      </c>
      <c r="AH23" s="1">
        <f>I!AH23-A!AH23</f>
        <v>-5.8792143538848398E-4</v>
      </c>
      <c r="AI23" s="1">
        <f>I!AI23-A!AI23</f>
        <v>-9.1858599717810927E-4</v>
      </c>
      <c r="AJ23" s="1">
        <f>I!AJ23-A!AJ23</f>
        <v>-2.0343764815917369E-2</v>
      </c>
      <c r="AK23" s="1">
        <f>I!AK23-A!AK23</f>
        <v>-2.1086351037600047E-3</v>
      </c>
      <c r="AL23" s="1">
        <f>I!AL23-A!AL23</f>
        <v>-3.0469442972568595E-3</v>
      </c>
      <c r="AM23" s="1">
        <f>I!AM23-A!AM23</f>
        <v>-6.911977842580473E-3</v>
      </c>
      <c r="AN23" s="1">
        <f>I!AN23-A!AN23</f>
        <v>-1.4230536127438957E-2</v>
      </c>
      <c r="AO23" s="1">
        <f>I!AO23-A!AO23</f>
        <v>-5.2561093063530854E-3</v>
      </c>
      <c r="AP23" s="1">
        <f>I!AP23-A!AP23</f>
        <v>0</v>
      </c>
      <c r="AQ23" s="1">
        <f>I!AQ23-A!AQ23</f>
        <v>0</v>
      </c>
      <c r="AR23" s="24">
        <f>I!AR23-A!AR23</f>
        <v>0</v>
      </c>
      <c r="AS23" s="26">
        <f>I!AS23-A!AS23</f>
        <v>0</v>
      </c>
      <c r="AT23" s="26">
        <f>I!AT23-A!AT23</f>
        <v>0</v>
      </c>
      <c r="AU23" s="26">
        <f>I!AU23-A!AU23</f>
        <v>0</v>
      </c>
      <c r="AV23" s="26">
        <f>I!AV23-A!AV23</f>
        <v>0</v>
      </c>
      <c r="AW23" s="26">
        <f>I!AW23-A!AW23</f>
        <v>0</v>
      </c>
      <c r="AX23" s="26">
        <f>I!AX23-A!AX23</f>
        <v>0</v>
      </c>
      <c r="AY23" s="1">
        <f>I!AY23-A!AY23</f>
        <v>0</v>
      </c>
      <c r="AZ23" s="1">
        <f>I!AZ23-A!AZ23</f>
        <v>0</v>
      </c>
      <c r="BA23" s="1">
        <f>I!BA23-A!BA23</f>
        <v>0</v>
      </c>
      <c r="BB23" s="1">
        <f>I!BB23-A!BB23</f>
        <v>0</v>
      </c>
      <c r="BC23" s="1">
        <f>I!BC23-A!BC23</f>
        <v>0</v>
      </c>
      <c r="BD23" s="1">
        <f>I!BD23-A!BD23</f>
        <v>0</v>
      </c>
      <c r="BE23" s="1">
        <f>I!BE23-A!BE23</f>
        <v>0</v>
      </c>
      <c r="BF23" s="1">
        <f>I!BF23-A!BF23</f>
        <v>0</v>
      </c>
      <c r="BG23" s="1">
        <f>I!BG23-A!BG23</f>
        <v>0</v>
      </c>
      <c r="BH23" s="1">
        <f>I!BH23-A!BH23</f>
        <v>0</v>
      </c>
      <c r="BI23" s="1">
        <f>I!BI23-A!BI23</f>
        <v>0</v>
      </c>
      <c r="BJ23" s="1">
        <f>I!BJ23-A!BJ23</f>
        <v>0</v>
      </c>
      <c r="BK23" s="1">
        <f>I!BK23-A!BK23</f>
        <v>0</v>
      </c>
      <c r="BL23" s="1">
        <f>I!BL23-A!BL23</f>
        <v>0</v>
      </c>
      <c r="BM23" s="1">
        <f>I!BM23-A!BM23</f>
        <v>0</v>
      </c>
      <c r="BN23" s="1">
        <f>I!BN23-A!BN23</f>
        <v>0</v>
      </c>
      <c r="BO23" s="1">
        <f>I!BO23-A!BO23</f>
        <v>0</v>
      </c>
      <c r="BP23" s="1">
        <f>I!BP23-A!BP23</f>
        <v>0</v>
      </c>
      <c r="BQ23" s="1">
        <f>I!BQ23-A!BQ23</f>
        <v>0</v>
      </c>
      <c r="BR23" s="1">
        <f>I!BR23-A!BR23</f>
        <v>0</v>
      </c>
      <c r="BS23" s="1">
        <f>I!BS23-A!BS23</f>
        <v>0</v>
      </c>
      <c r="BT23" s="1">
        <f>I!BT23-A!BT23</f>
        <v>0</v>
      </c>
      <c r="BU23" s="1">
        <f>I!BU23-A!BU23</f>
        <v>0</v>
      </c>
      <c r="BV23" s="1">
        <f>I!BV23-A!BV23</f>
        <v>0</v>
      </c>
      <c r="BW23" s="1">
        <f>I!BW23-A!BW23</f>
        <v>0</v>
      </c>
      <c r="BX23" s="1">
        <f>I!BX23-A!BX23</f>
        <v>0</v>
      </c>
      <c r="BY23" s="1">
        <f>I!BY23-A!BY23</f>
        <v>0</v>
      </c>
      <c r="BZ23" s="1">
        <f>I!BZ23-A!BZ23</f>
        <v>0</v>
      </c>
      <c r="CA23" s="1">
        <f>I!CA23-A!CA23</f>
        <v>0</v>
      </c>
      <c r="CB23" s="1">
        <f>I!CB23-A!CB23</f>
        <v>0</v>
      </c>
      <c r="CC23" s="16">
        <f>I!CC23-A!CC23</f>
        <v>0</v>
      </c>
    </row>
    <row r="24" spans="2:81" x14ac:dyDescent="0.25">
      <c r="B24" s="89"/>
      <c r="C24" s="8" t="s">
        <v>0</v>
      </c>
      <c r="D24" s="22" t="s">
        <v>20</v>
      </c>
      <c r="E24" s="32" t="s">
        <v>123</v>
      </c>
      <c r="F24" s="26">
        <f>I!F24-A!F24</f>
        <v>-9.5418852380993249E-3</v>
      </c>
      <c r="G24" s="26">
        <f>I!G24-A!G24</f>
        <v>-9.4604576212906702E-3</v>
      </c>
      <c r="H24" s="26">
        <f>I!H24-A!H24</f>
        <v>-3.722628268179404E-3</v>
      </c>
      <c r="I24" s="26">
        <f>I!I24-A!I24</f>
        <v>-1.7393518575733236E-3</v>
      </c>
      <c r="J24" s="26">
        <f>I!J24-A!J24</f>
        <v>-3.9341236430919264E-3</v>
      </c>
      <c r="K24" s="26">
        <f>I!K24-A!K24</f>
        <v>0</v>
      </c>
      <c r="L24" s="26">
        <f>I!L24-A!L24</f>
        <v>-3.0389366638940594E-3</v>
      </c>
      <c r="M24" s="1">
        <f>I!M24-A!M24</f>
        <v>0</v>
      </c>
      <c r="N24" s="1">
        <f>I!N24-A!N24</f>
        <v>-9.1969495275582031E-3</v>
      </c>
      <c r="O24" s="1">
        <f>I!O24-A!O24</f>
        <v>-3.2862873891711893E-3</v>
      </c>
      <c r="P24" s="1">
        <f>I!P24-A!P24</f>
        <v>-1.5080546716915498E-3</v>
      </c>
      <c r="Q24" s="1">
        <f>I!Q24-A!Q24</f>
        <v>-4.7305033381622695E-3</v>
      </c>
      <c r="R24" s="1">
        <f>I!R24-A!R24</f>
        <v>-2.6108503854075918E-3</v>
      </c>
      <c r="S24" s="1">
        <f>I!S24-A!S24</f>
        <v>-1.1026851352401459E-3</v>
      </c>
      <c r="T24" s="1">
        <f>I!T24-A!T24</f>
        <v>-4.3508783995970255E-3</v>
      </c>
      <c r="U24" s="1">
        <f>I!U24-A!U24</f>
        <v>-5.7027006072149335E-3</v>
      </c>
      <c r="V24" s="1">
        <f>I!V24-A!V24</f>
        <v>-1.1488630395223957E-2</v>
      </c>
      <c r="W24" s="1">
        <f>I!W24-A!W24</f>
        <v>0.81315455851731699</v>
      </c>
      <c r="X24" s="1">
        <f>I!X24-A!X24</f>
        <v>-6.6358786755494085E-3</v>
      </c>
      <c r="Y24" s="1">
        <f>I!Y24-A!Y24</f>
        <v>-2.3644551579359633E-2</v>
      </c>
      <c r="Z24" s="1">
        <f>I!Z24-A!Z24</f>
        <v>-3.6614515251509679E-3</v>
      </c>
      <c r="AA24" s="1">
        <f>I!AA24-A!AA24</f>
        <v>-2.3152683458754803E-3</v>
      </c>
      <c r="AB24" s="1">
        <f>I!AB24-A!AB24</f>
        <v>-9.5000330847199044E-3</v>
      </c>
      <c r="AC24" s="1">
        <f>I!AC24-A!AC24</f>
        <v>-7.3821601313270261E-3</v>
      </c>
      <c r="AD24" s="1">
        <f>I!AD24-A!AD24</f>
        <v>-3.3301312965300801E-3</v>
      </c>
      <c r="AE24" s="1">
        <f>I!AE24-A!AE24</f>
        <v>-1.6851478067213731E-2</v>
      </c>
      <c r="AF24" s="1">
        <f>I!AF24-A!AF24</f>
        <v>-3.7256333572890381E-3</v>
      </c>
      <c r="AG24" s="1">
        <f>I!AG24-A!AG24</f>
        <v>-4.3104575716963319E-3</v>
      </c>
      <c r="AH24" s="1">
        <f>I!AH24-A!AH24</f>
        <v>-2.3865778064858056E-3</v>
      </c>
      <c r="AI24" s="1">
        <f>I!AI24-A!AI24</f>
        <v>-5.4824263271777644E-3</v>
      </c>
      <c r="AJ24" s="1">
        <f>I!AJ24-A!AJ24</f>
        <v>-2.6048613680303177E-2</v>
      </c>
      <c r="AK24" s="1">
        <f>I!AK24-A!AK24</f>
        <v>-4.2329933149282449E-3</v>
      </c>
      <c r="AL24" s="1">
        <f>I!AL24-A!AL24</f>
        <v>-3.3896468019928867E-3</v>
      </c>
      <c r="AM24" s="1">
        <f>I!AM24-A!AM24</f>
        <v>-2.3018740121326818E-3</v>
      </c>
      <c r="AN24" s="1">
        <f>I!AN24-A!AN24</f>
        <v>-1.1795700037699454E-2</v>
      </c>
      <c r="AO24" s="1">
        <f>I!AO24-A!AO24</f>
        <v>-6.7989426037890106E-3</v>
      </c>
      <c r="AP24" s="1">
        <f>I!AP24-A!AP24</f>
        <v>0</v>
      </c>
      <c r="AQ24" s="1">
        <f>I!AQ24-A!AQ24</f>
        <v>0</v>
      </c>
      <c r="AR24" s="24">
        <f>I!AR24-A!AR24</f>
        <v>-8.6259641037514536E-5</v>
      </c>
      <c r="AS24" s="26">
        <f>I!AS24-A!AS24</f>
        <v>-6.7782983929966944E-5</v>
      </c>
      <c r="AT24" s="26">
        <f>I!AT24-A!AT24</f>
        <v>-2.8976641538168436E-5</v>
      </c>
      <c r="AU24" s="26">
        <f>I!AU24-A!AU24</f>
        <v>-8.1815680688367893E-6</v>
      </c>
      <c r="AV24" s="26">
        <f>I!AV24-A!AV24</f>
        <v>-2.6688228604774351E-5</v>
      </c>
      <c r="AW24" s="26">
        <f>I!AW24-A!AW24</f>
        <v>-1.0209090609533698E-4</v>
      </c>
      <c r="AX24" s="26">
        <f>I!AX24-A!AX24</f>
        <v>-3.5011541509336897E-5</v>
      </c>
      <c r="AY24" s="1">
        <f>I!AY24-A!AY24</f>
        <v>-2.1211402520075414E-5</v>
      </c>
      <c r="AZ24" s="1">
        <f>I!AZ24-A!AZ24</f>
        <v>-3.119682730177173E-5</v>
      </c>
      <c r="BA24" s="1">
        <f>I!BA24-A!BA24</f>
        <v>-1.7045470196542594E-5</v>
      </c>
      <c r="BB24" s="1">
        <f>I!BB24-A!BB24</f>
        <v>-1.125279836386521E-5</v>
      </c>
      <c r="BC24" s="1">
        <f>I!BC24-A!BC24</f>
        <v>-2.0766247568661112E-5</v>
      </c>
      <c r="BD24" s="1">
        <f>I!BD24-A!BD24</f>
        <v>-1.7083584736003797E-5</v>
      </c>
      <c r="BE24" s="1">
        <f>I!BE24-A!BE24</f>
        <v>-1.4697171862800745E-5</v>
      </c>
      <c r="BF24" s="1">
        <f>I!BF24-A!BF24</f>
        <v>-2.5935804351044668E-5</v>
      </c>
      <c r="BG24" s="1">
        <f>I!BG24-A!BG24</f>
        <v>-4.3778673706426516E-5</v>
      </c>
      <c r="BH24" s="1">
        <f>I!BH24-A!BH24</f>
        <v>-9.2351756943677467E-5</v>
      </c>
      <c r="BI24" s="1">
        <f>I!BI24-A!BI24</f>
        <v>-1.1762743482784312E-3</v>
      </c>
      <c r="BJ24" s="1">
        <f>I!BJ24-A!BJ24</f>
        <v>-5.0693914508883447E-5</v>
      </c>
      <c r="BK24" s="1">
        <f>I!BK24-A!BK24</f>
        <v>-1.5869922014847263E-4</v>
      </c>
      <c r="BL24" s="1">
        <f>I!BL24-A!BL24</f>
        <v>-2.6516315676831421E-5</v>
      </c>
      <c r="BM24" s="1">
        <f>I!BM24-A!BM24</f>
        <v>-2.6545816091967764E-5</v>
      </c>
      <c r="BN24" s="1">
        <f>I!BN24-A!BN24</f>
        <v>-7.3011674937280635E-5</v>
      </c>
      <c r="BO24" s="1">
        <f>I!BO24-A!BO24</f>
        <v>-4.547019428706299E-5</v>
      </c>
      <c r="BP24" s="1">
        <f>I!BP24-A!BP24</f>
        <v>-3.7334250255657944E-5</v>
      </c>
      <c r="BQ24" s="1">
        <f>I!BQ24-A!BQ24</f>
        <v>-1.2529119268311342E-4</v>
      </c>
      <c r="BR24" s="1">
        <f>I!BR24-A!BR24</f>
        <v>-4.4342093194713302E-5</v>
      </c>
      <c r="BS24" s="1">
        <f>I!BS24-A!BS24</f>
        <v>-2.4541004661269788E-5</v>
      </c>
      <c r="BT24" s="1">
        <f>I!BT24-A!BT24</f>
        <v>-2.4127186731171004E-5</v>
      </c>
      <c r="BU24" s="1">
        <f>I!BU24-A!BU24</f>
        <v>-3.5487354169897559E-5</v>
      </c>
      <c r="BV24" s="1">
        <f>I!BV24-A!BV24</f>
        <v>-1.6088880325691677E-4</v>
      </c>
      <c r="BW24" s="1">
        <f>I!BW24-A!BW24</f>
        <v>-3.7862103993211216E-5</v>
      </c>
      <c r="BX24" s="1">
        <f>I!BX24-A!BX24</f>
        <v>-3.0966824685296419E-5</v>
      </c>
      <c r="BY24" s="1">
        <f>I!BY24-A!BY24</f>
        <v>-1.2996722409810602E-5</v>
      </c>
      <c r="BZ24" s="1">
        <f>I!BZ24-A!BZ24</f>
        <v>-7.6781772784400933E-5</v>
      </c>
      <c r="CA24" s="1">
        <f>I!CA24-A!CA24</f>
        <v>-4.5361751417778872E-5</v>
      </c>
      <c r="CB24" s="1">
        <f>I!CB24-A!CB24</f>
        <v>0</v>
      </c>
      <c r="CC24" s="16">
        <f>I!CC24-A!CC24</f>
        <v>0</v>
      </c>
    </row>
    <row r="25" spans="2:81" x14ac:dyDescent="0.25">
      <c r="B25" s="89"/>
      <c r="C25" s="8" t="s">
        <v>0</v>
      </c>
      <c r="D25" s="22" t="s">
        <v>21</v>
      </c>
      <c r="E25" s="32" t="s">
        <v>124</v>
      </c>
      <c r="F25" s="26">
        <f>I!F25-A!F25</f>
        <v>-3.5471827288804214E-2</v>
      </c>
      <c r="G25" s="26">
        <f>I!G25-A!G25</f>
        <v>-4.5469810010395448E-2</v>
      </c>
      <c r="H25" s="26">
        <f>I!H25-A!H25</f>
        <v>-7.5257971465976806E-2</v>
      </c>
      <c r="I25" s="26">
        <f>I!I25-A!I25</f>
        <v>-3.3636138516534235E-2</v>
      </c>
      <c r="J25" s="26">
        <f>I!J25-A!J25</f>
        <v>-2.9598768920856687E-2</v>
      </c>
      <c r="K25" s="26">
        <f>I!K25-A!K25</f>
        <v>0</v>
      </c>
      <c r="L25" s="26">
        <f>I!L25-A!L25</f>
        <v>-3.4152748927987989E-2</v>
      </c>
      <c r="M25" s="1">
        <f>I!M25-A!M25</f>
        <v>0</v>
      </c>
      <c r="N25" s="1">
        <f>I!N25-A!N25</f>
        <v>-6.2769101791857795E-2</v>
      </c>
      <c r="O25" s="1">
        <f>I!O25-A!O25</f>
        <v>-3.5162478510936998E-2</v>
      </c>
      <c r="P25" s="1">
        <f>I!P25-A!P25</f>
        <v>-3.2117772380493292E-2</v>
      </c>
      <c r="Q25" s="1">
        <f>I!Q25-A!Q25</f>
        <v>-4.8054514811982647E-2</v>
      </c>
      <c r="R25" s="1">
        <f>I!R25-A!R25</f>
        <v>-2.9677869936251711E-2</v>
      </c>
      <c r="S25" s="1">
        <f>I!S25-A!S25</f>
        <v>-7.2884261313722592E-3</v>
      </c>
      <c r="T25" s="1">
        <f>I!T25-A!T25</f>
        <v>-5.4935765508175222E-2</v>
      </c>
      <c r="U25" s="1">
        <f>I!U25-A!U25</f>
        <v>-8.1644173543836893E-3</v>
      </c>
      <c r="V25" s="1">
        <f>I!V25-A!V25</f>
        <v>-2.9970612633645012E-2</v>
      </c>
      <c r="W25" s="1">
        <f>I!W25-A!W25</f>
        <v>-3.4068246556969745E-2</v>
      </c>
      <c r="X25" s="1">
        <f>I!X25-A!X25</f>
        <v>0.94896210521575319</v>
      </c>
      <c r="Y25" s="1">
        <f>I!Y25-A!Y25</f>
        <v>-2.6837608999372511E-2</v>
      </c>
      <c r="Z25" s="1">
        <f>I!Z25-A!Z25</f>
        <v>-6.4704424074886038E-2</v>
      </c>
      <c r="AA25" s="1">
        <f>I!AA25-A!AA25</f>
        <v>-2.4792930222752037E-2</v>
      </c>
      <c r="AB25" s="1">
        <f>I!AB25-A!AB25</f>
        <v>-3.0659153182196155E-2</v>
      </c>
      <c r="AC25" s="1">
        <f>I!AC25-A!AC25</f>
        <v>-3.6105843087829353E-2</v>
      </c>
      <c r="AD25" s="1">
        <f>I!AD25-A!AD25</f>
        <v>-1.1889251450958488E-2</v>
      </c>
      <c r="AE25" s="1">
        <f>I!AE25-A!AE25</f>
        <v>-5.9170836789378531E-3</v>
      </c>
      <c r="AF25" s="1">
        <f>I!AF25-A!AF25</f>
        <v>-1.4596754368764779E-2</v>
      </c>
      <c r="AG25" s="1">
        <f>I!AG25-A!AG25</f>
        <v>-2.4401063246828617E-2</v>
      </c>
      <c r="AH25" s="1">
        <f>I!AH25-A!AH25</f>
        <v>-5.4552902766838773E-2</v>
      </c>
      <c r="AI25" s="1">
        <f>I!AI25-A!AI25</f>
        <v>-3.2839452282495296E-2</v>
      </c>
      <c r="AJ25" s="1">
        <f>I!AJ25-A!AJ25</f>
        <v>-1.279015524416802E-2</v>
      </c>
      <c r="AK25" s="1">
        <f>I!AK25-A!AK25</f>
        <v>-5.6747324428471765E-3</v>
      </c>
      <c r="AL25" s="1">
        <f>I!AL25-A!AL25</f>
        <v>-4.3044093167683421E-2</v>
      </c>
      <c r="AM25" s="1">
        <f>I!AM25-A!AM25</f>
        <v>-5.4104097767103544E-2</v>
      </c>
      <c r="AN25" s="1">
        <f>I!AN25-A!AN25</f>
        <v>-4.2156688762294517E-2</v>
      </c>
      <c r="AO25" s="1">
        <f>I!AO25-A!AO25</f>
        <v>-3.9321109040851357E-2</v>
      </c>
      <c r="AP25" s="1">
        <f>I!AP25-A!AP25</f>
        <v>0</v>
      </c>
      <c r="AQ25" s="1">
        <f>I!AQ25-A!AQ25</f>
        <v>0</v>
      </c>
      <c r="AR25" s="24">
        <f>I!AR25-A!AR25</f>
        <v>-1.4396200353484565E-4</v>
      </c>
      <c r="AS25" s="26">
        <f>I!AS25-A!AS25</f>
        <v>-1.2119154554254713E-4</v>
      </c>
      <c r="AT25" s="26">
        <f>I!AT25-A!AT25</f>
        <v>-2.3013709639271301E-4</v>
      </c>
      <c r="AU25" s="26">
        <f>I!AU25-A!AU25</f>
        <v>-9.948756428408237E-5</v>
      </c>
      <c r="AV25" s="26">
        <f>I!AV25-A!AV25</f>
        <v>-9.3218382154783297E-5</v>
      </c>
      <c r="AW25" s="26">
        <f>I!AW25-A!AW25</f>
        <v>-1.8798647283864002E-5</v>
      </c>
      <c r="AX25" s="26">
        <f>I!AX25-A!AX25</f>
        <v>-1.3346291739058046E-4</v>
      </c>
      <c r="AY25" s="1">
        <f>I!AY25-A!AY25</f>
        <v>-1.1357221973218616E-4</v>
      </c>
      <c r="AZ25" s="1">
        <f>I!AZ25-A!AZ25</f>
        <v>-1.1856744940126336E-4</v>
      </c>
      <c r="BA25" s="1">
        <f>I!BA25-A!BA25</f>
        <v>-9.1705132356797875E-5</v>
      </c>
      <c r="BB25" s="1">
        <f>I!BB25-A!BB25</f>
        <v>-9.0604806209707651E-5</v>
      </c>
      <c r="BC25" s="1">
        <f>I!BC25-A!BC25</f>
        <v>-9.4641343586180195E-5</v>
      </c>
      <c r="BD25" s="1">
        <f>I!BD25-A!BD25</f>
        <v>-9.8625713050725885E-5</v>
      </c>
      <c r="BE25" s="1">
        <f>I!BE25-A!BE25</f>
        <v>-3.9574457462685413E-5</v>
      </c>
      <c r="BF25" s="1">
        <f>I!BF25-A!BF25</f>
        <v>-1.3915124729288467E-4</v>
      </c>
      <c r="BG25" s="1">
        <f>I!BG25-A!BG25</f>
        <v>-2.5587656735473597E-5</v>
      </c>
      <c r="BH25" s="1">
        <f>I!BH25-A!BH25</f>
        <v>-9.2937688930672948E-5</v>
      </c>
      <c r="BI25" s="1">
        <f>I!BI25-A!BI25</f>
        <v>-9.1026483655871123E-5</v>
      </c>
      <c r="BJ25" s="1">
        <f>I!BJ25-A!BJ25</f>
        <v>-1.6183446693650302E-4</v>
      </c>
      <c r="BK25" s="1">
        <f>I!BK25-A!BK25</f>
        <v>-1.2325659971488089E-4</v>
      </c>
      <c r="BL25" s="1">
        <f>I!BL25-A!BL25</f>
        <v>-1.5185597130077869E-4</v>
      </c>
      <c r="BM25" s="1">
        <f>I!BM25-A!BM25</f>
        <v>-9.3569941048793684E-5</v>
      </c>
      <c r="BN25" s="1">
        <f>I!BN25-A!BN25</f>
        <v>-8.0895529775904437E-5</v>
      </c>
      <c r="BO25" s="1">
        <f>I!BO25-A!BO25</f>
        <v>-5.832912555633359E-5</v>
      </c>
      <c r="BP25" s="1">
        <f>I!BP25-A!BP25</f>
        <v>-6.0262070659771579E-5</v>
      </c>
      <c r="BQ25" s="1">
        <f>I!BQ25-A!BQ25</f>
        <v>-1.5908792237382444E-5</v>
      </c>
      <c r="BR25" s="1">
        <f>I!BR25-A!BR25</f>
        <v>-6.4300722955530664E-5</v>
      </c>
      <c r="BS25" s="1">
        <f>I!BS25-A!BS25</f>
        <v>-4.5247063840216725E-5</v>
      </c>
      <c r="BT25" s="1">
        <f>I!BT25-A!BT25</f>
        <v>-2.4058147331274205E-4</v>
      </c>
      <c r="BU25" s="1">
        <f>I!BU25-A!BU25</f>
        <v>-9.5873636942172787E-5</v>
      </c>
      <c r="BV25" s="1">
        <f>I!BV25-A!BV25</f>
        <v>-4.0487000125913888E-5</v>
      </c>
      <c r="BW25" s="1">
        <f>I!BW25-A!BW25</f>
        <v>-2.2525464600056996E-5</v>
      </c>
      <c r="BX25" s="1">
        <f>I!BX25-A!BX25</f>
        <v>-1.1858184129481973E-4</v>
      </c>
      <c r="BY25" s="1">
        <f>I!BY25-A!BY25</f>
        <v>-1.3403673691602975E-4</v>
      </c>
      <c r="BZ25" s="1">
        <f>I!BZ25-A!BZ25</f>
        <v>-1.1828079997161655E-4</v>
      </c>
      <c r="CA25" s="1">
        <f>I!CA25-A!CA25</f>
        <v>-1.2311333500872063E-4</v>
      </c>
      <c r="CB25" s="1">
        <f>I!CB25-A!CB25</f>
        <v>0</v>
      </c>
      <c r="CC25" s="16">
        <f>I!CC25-A!CC25</f>
        <v>0</v>
      </c>
    </row>
    <row r="26" spans="2:81" x14ac:dyDescent="0.25">
      <c r="B26" s="89"/>
      <c r="C26" s="8" t="s">
        <v>0</v>
      </c>
      <c r="D26" s="22" t="s">
        <v>22</v>
      </c>
      <c r="E26" s="32" t="s">
        <v>125</v>
      </c>
      <c r="F26" s="26">
        <f>I!F26-A!F26</f>
        <v>-1.7410255615798238E-2</v>
      </c>
      <c r="G26" s="26">
        <f>I!G26-A!G26</f>
        <v>-4.0117214952270878E-2</v>
      </c>
      <c r="H26" s="26">
        <f>I!H26-A!H26</f>
        <v>-2.5619699436657078E-2</v>
      </c>
      <c r="I26" s="26">
        <f>I!I26-A!I26</f>
        <v>-1.4557322420680611E-2</v>
      </c>
      <c r="J26" s="26">
        <f>I!J26-A!J26</f>
        <v>-1.9666385566617556E-2</v>
      </c>
      <c r="K26" s="26">
        <f>I!K26-A!K26</f>
        <v>0</v>
      </c>
      <c r="L26" s="26">
        <f>I!L26-A!L26</f>
        <v>-2.1872671546465855E-2</v>
      </c>
      <c r="M26" s="1">
        <f>I!M26-A!M26</f>
        <v>0</v>
      </c>
      <c r="N26" s="1">
        <f>I!N26-A!N26</f>
        <v>-3.6595088000165449E-2</v>
      </c>
      <c r="O26" s="1">
        <f>I!O26-A!O26</f>
        <v>-2.1059673163193196E-2</v>
      </c>
      <c r="P26" s="1">
        <f>I!P26-A!P26</f>
        <v>-1.1912303389648549E-2</v>
      </c>
      <c r="Q26" s="1">
        <f>I!Q26-A!Q26</f>
        <v>-3.2288954074366244E-2</v>
      </c>
      <c r="R26" s="1">
        <f>I!R26-A!R26</f>
        <v>-1.18323724017796E-2</v>
      </c>
      <c r="S26" s="1">
        <f>I!S26-A!S26</f>
        <v>-5.3257327667875299E-3</v>
      </c>
      <c r="T26" s="1">
        <f>I!T26-A!T26</f>
        <v>-1.770826034372602E-2</v>
      </c>
      <c r="U26" s="1">
        <f>I!U26-A!U26</f>
        <v>-9.2170929590378366E-3</v>
      </c>
      <c r="V26" s="1">
        <f>I!V26-A!V26</f>
        <v>-7.196337082611276E-3</v>
      </c>
      <c r="W26" s="1">
        <f>I!W26-A!W26</f>
        <v>-6.1772095590782563E-3</v>
      </c>
      <c r="X26" s="1">
        <f>I!X26-A!X26</f>
        <v>-3.5425326515945502E-2</v>
      </c>
      <c r="Y26" s="1">
        <f>I!Y26-A!Y26</f>
        <v>0.81402456187457828</v>
      </c>
      <c r="Z26" s="1">
        <f>I!Z26-A!Z26</f>
        <v>-3.3125428741569065E-3</v>
      </c>
      <c r="AA26" s="1">
        <f>I!AA26-A!AA26</f>
        <v>-6.990250189492688E-3</v>
      </c>
      <c r="AB26" s="1">
        <f>I!AB26-A!AB26</f>
        <v>-3.8615245552788735E-3</v>
      </c>
      <c r="AC26" s="1">
        <f>I!AC26-A!AC26</f>
        <v>-1.0905702908384053E-2</v>
      </c>
      <c r="AD26" s="1">
        <f>I!AD26-A!AD26</f>
        <v>-3.7037774371914568E-3</v>
      </c>
      <c r="AE26" s="1">
        <f>I!AE26-A!AE26</f>
        <v>-8.9257919576757479E-4</v>
      </c>
      <c r="AF26" s="1">
        <f>I!AF26-A!AF26</f>
        <v>-8.5278515753870656E-3</v>
      </c>
      <c r="AG26" s="1">
        <f>I!AG26-A!AG26</f>
        <v>-1.3981564091046405E-2</v>
      </c>
      <c r="AH26" s="1">
        <f>I!AH26-A!AH26</f>
        <v>-7.4885516381607078E-3</v>
      </c>
      <c r="AI26" s="1">
        <f>I!AI26-A!AI26</f>
        <v>-2.0254946584558845E-2</v>
      </c>
      <c r="AJ26" s="1">
        <f>I!AJ26-A!AJ26</f>
        <v>-1.5914160785259916E-2</v>
      </c>
      <c r="AK26" s="1">
        <f>I!AK26-A!AK26</f>
        <v>-2.8000140007045982E-3</v>
      </c>
      <c r="AL26" s="1">
        <f>I!AL26-A!AL26</f>
        <v>-2.2041204531113782E-3</v>
      </c>
      <c r="AM26" s="1">
        <f>I!AM26-A!AM26</f>
        <v>-1.9146018675419321E-3</v>
      </c>
      <c r="AN26" s="1">
        <f>I!AN26-A!AN26</f>
        <v>-1.0648783190630617E-2</v>
      </c>
      <c r="AO26" s="1">
        <f>I!AO26-A!AO26</f>
        <v>-1.2181321353907452E-2</v>
      </c>
      <c r="AP26" s="1">
        <f>I!AP26-A!AP26</f>
        <v>0</v>
      </c>
      <c r="AQ26" s="1">
        <f>I!AQ26-A!AQ26</f>
        <v>0</v>
      </c>
      <c r="AR26" s="24">
        <f>I!AR26-A!AR26</f>
        <v>-2.8859462604323703E-4</v>
      </c>
      <c r="AS26" s="26">
        <f>I!AS26-A!AS26</f>
        <v>-3.695319422867395E-4</v>
      </c>
      <c r="AT26" s="26">
        <f>I!AT26-A!AT26</f>
        <v>-2.9591725427195173E-4</v>
      </c>
      <c r="AU26" s="26">
        <f>I!AU26-A!AU26</f>
        <v>-1.2578133664085646E-4</v>
      </c>
      <c r="AV26" s="26">
        <f>I!AV26-A!AV26</f>
        <v>-1.9987643351367286E-4</v>
      </c>
      <c r="AW26" s="26">
        <f>I!AW26-A!AW26</f>
        <v>-1.1288184932833727E-4</v>
      </c>
      <c r="AX26" s="26">
        <f>I!AX26-A!AX26</f>
        <v>-2.5414794965071579E-4</v>
      </c>
      <c r="AY26" s="1">
        <f>I!AY26-A!AY26</f>
        <v>-1.2398598513089072E-4</v>
      </c>
      <c r="AZ26" s="1">
        <f>I!AZ26-A!AZ26</f>
        <v>-2.3740741218266487E-4</v>
      </c>
      <c r="BA26" s="1">
        <f>I!BA26-A!BA26</f>
        <v>-1.670978005948394E-4</v>
      </c>
      <c r="BB26" s="1">
        <f>I!BB26-A!BB26</f>
        <v>-1.0392557904552722E-4</v>
      </c>
      <c r="BC26" s="1">
        <f>I!BC26-A!BC26</f>
        <v>-1.7490603821958218E-4</v>
      </c>
      <c r="BD26" s="1">
        <f>I!BD26-A!BD26</f>
        <v>-1.3128920968698434E-4</v>
      </c>
      <c r="BE26" s="1">
        <f>I!BE26-A!BE26</f>
        <v>-8.7935236567135975E-5</v>
      </c>
      <c r="BF26" s="1">
        <f>I!BF26-A!BF26</f>
        <v>-2.3178323828253555E-4</v>
      </c>
      <c r="BG26" s="1">
        <f>I!BG26-A!BG26</f>
        <v>-6.7810856274490891E-5</v>
      </c>
      <c r="BH26" s="1">
        <f>I!BH26-A!BH26</f>
        <v>-8.4838084637073286E-5</v>
      </c>
      <c r="BI26" s="1">
        <f>I!BI26-A!BI26</f>
        <v>-8.0040188569840921E-5</v>
      </c>
      <c r="BJ26" s="1">
        <f>I!BJ26-A!BJ26</f>
        <v>-2.5183857721656876E-4</v>
      </c>
      <c r="BK26" s="1">
        <f>I!BK26-A!BK26</f>
        <v>-7.1219971839845233E-4</v>
      </c>
      <c r="BL26" s="1">
        <f>I!BL26-A!BL26</f>
        <v>-4.7498260079226389E-5</v>
      </c>
      <c r="BM26" s="1">
        <f>I!BM26-A!BM26</f>
        <v>-1.1505003495911304E-4</v>
      </c>
      <c r="BN26" s="1">
        <f>I!BN26-A!BN26</f>
        <v>-4.2908951291378044E-5</v>
      </c>
      <c r="BO26" s="1">
        <f>I!BO26-A!BO26</f>
        <v>-1.1728570934551555E-4</v>
      </c>
      <c r="BP26" s="1">
        <f>I!BP26-A!BP26</f>
        <v>-6.0019521208382947E-5</v>
      </c>
      <c r="BQ26" s="1">
        <f>I!BQ26-A!BQ26</f>
        <v>-1.0500260296256489E-5</v>
      </c>
      <c r="BR26" s="1">
        <f>I!BR26-A!BR26</f>
        <v>-2.0078651237066431E-4</v>
      </c>
      <c r="BS26" s="1">
        <f>I!BS26-A!BS26</f>
        <v>-1.061435001149766E-4</v>
      </c>
      <c r="BT26" s="1">
        <f>I!BT26-A!BT26</f>
        <v>-1.3499662946075426E-4</v>
      </c>
      <c r="BU26" s="1">
        <f>I!BU26-A!BU26</f>
        <v>-4.0649385397618947E-4</v>
      </c>
      <c r="BV26" s="1">
        <f>I!BV26-A!BV26</f>
        <v>-1.4387135265918612E-4</v>
      </c>
      <c r="BW26" s="1">
        <f>I!BW26-A!BW26</f>
        <v>-5.7995437728277429E-5</v>
      </c>
      <c r="BX26" s="1">
        <f>I!BX26-A!BX26</f>
        <v>-5.9942050610158842E-5</v>
      </c>
      <c r="BY26" s="1">
        <f>I!BY26-A!BY26</f>
        <v>-2.5293031733104998E-5</v>
      </c>
      <c r="BZ26" s="1">
        <f>I!BZ26-A!BZ26</f>
        <v>-1.3634145752397563E-4</v>
      </c>
      <c r="CA26" s="1">
        <f>I!CA26-A!CA26</f>
        <v>-1.1835769293505426E-4</v>
      </c>
      <c r="CB26" s="1">
        <f>I!CB26-A!CB26</f>
        <v>0</v>
      </c>
      <c r="CC26" s="16">
        <f>I!CC26-A!CC26</f>
        <v>0</v>
      </c>
    </row>
    <row r="27" spans="2:81" x14ac:dyDescent="0.25">
      <c r="B27" s="89"/>
      <c r="C27" s="8" t="s">
        <v>0</v>
      </c>
      <c r="D27" s="22" t="s">
        <v>23</v>
      </c>
      <c r="E27" s="32" t="s">
        <v>173</v>
      </c>
      <c r="F27" s="26">
        <f>I!F27-A!F27</f>
        <v>-1.3362915603047508E-3</v>
      </c>
      <c r="G27" s="26">
        <f>I!G27-A!G27</f>
        <v>-2.507258792746896E-3</v>
      </c>
      <c r="H27" s="26">
        <f>I!H27-A!H27</f>
        <v>-2.4863589699031493E-3</v>
      </c>
      <c r="I27" s="26">
        <f>I!I27-A!I27</f>
        <v>-1.789204512507853E-3</v>
      </c>
      <c r="J27" s="26">
        <f>I!J27-A!J27</f>
        <v>-2.4160555465396875E-3</v>
      </c>
      <c r="K27" s="26">
        <f>I!K27-A!K27</f>
        <v>0</v>
      </c>
      <c r="L27" s="26">
        <f>I!L27-A!L27</f>
        <v>-2.0920003541928921E-3</v>
      </c>
      <c r="M27" s="1">
        <f>I!M27-A!M27</f>
        <v>0</v>
      </c>
      <c r="N27" s="1">
        <f>I!N27-A!N27</f>
        <v>-3.4714332463115769E-3</v>
      </c>
      <c r="O27" s="1">
        <f>I!O27-A!O27</f>
        <v>-2.743276936225635E-3</v>
      </c>
      <c r="P27" s="1">
        <f>I!P27-A!P27</f>
        <v>-3.5965778291858212E-3</v>
      </c>
      <c r="Q27" s="1">
        <f>I!Q27-A!Q27</f>
        <v>-3.2582801524201682E-3</v>
      </c>
      <c r="R27" s="1">
        <f>I!R27-A!R27</f>
        <v>-1.617747902653559E-3</v>
      </c>
      <c r="S27" s="1">
        <f>I!S27-A!S27</f>
        <v>-7.3544527893770403E-4</v>
      </c>
      <c r="T27" s="1">
        <f>I!T27-A!T27</f>
        <v>-5.2727362028777564E-3</v>
      </c>
      <c r="U27" s="1">
        <f>I!U27-A!U27</f>
        <v>-5.9620905877714721E-4</v>
      </c>
      <c r="V27" s="1">
        <f>I!V27-A!V27</f>
        <v>-5.4636840550997198E-3</v>
      </c>
      <c r="W27" s="1">
        <f>I!W27-A!W27</f>
        <v>-2.3632087639535219E-3</v>
      </c>
      <c r="X27" s="1">
        <f>I!X27-A!X27</f>
        <v>-3.6651669948254682E-3</v>
      </c>
      <c r="Y27" s="1">
        <f>I!Y27-A!Y27</f>
        <v>-5.9286850333014765E-3</v>
      </c>
      <c r="Z27" s="1">
        <f>I!Z27-A!Z27</f>
        <v>0.97791687083659395</v>
      </c>
      <c r="AA27" s="1">
        <f>I!AA27-A!AA27</f>
        <v>-8.4384429152073049E-3</v>
      </c>
      <c r="AB27" s="1">
        <f>I!AB27-A!AB27</f>
        <v>-2.0348382500083345E-3</v>
      </c>
      <c r="AC27" s="1">
        <f>I!AC27-A!AC27</f>
        <v>-1.3490874087812129E-2</v>
      </c>
      <c r="AD27" s="1">
        <f>I!AD27-A!AD27</f>
        <v>-4.5026801269758693E-3</v>
      </c>
      <c r="AE27" s="1">
        <f>I!AE27-A!AE27</f>
        <v>-7.4830413891230233E-4</v>
      </c>
      <c r="AF27" s="1">
        <f>I!AF27-A!AF27</f>
        <v>-4.6375551081450006E-3</v>
      </c>
      <c r="AG27" s="1">
        <f>I!AG27-A!AG27</f>
        <v>-1.1211031426721649E-2</v>
      </c>
      <c r="AH27" s="1">
        <f>I!AH27-A!AH27</f>
        <v>-8.2323241022479263E-3</v>
      </c>
      <c r="AI27" s="1">
        <f>I!AI27-A!AI27</f>
        <v>-6.2204378432019116E-3</v>
      </c>
      <c r="AJ27" s="1">
        <f>I!AJ27-A!AJ27</f>
        <v>-1.2367179124337626E-2</v>
      </c>
      <c r="AK27" s="1">
        <f>I!AK27-A!AK27</f>
        <v>-5.7240147173070483E-3</v>
      </c>
      <c r="AL27" s="1">
        <f>I!AL27-A!AL27</f>
        <v>-9.1987689388220526E-3</v>
      </c>
      <c r="AM27" s="1">
        <f>I!AM27-A!AM27</f>
        <v>-2.1695159332685222E-2</v>
      </c>
      <c r="AN27" s="1">
        <f>I!AN27-A!AN27</f>
        <v>-1.449699924333298E-2</v>
      </c>
      <c r="AO27" s="1">
        <f>I!AO27-A!AO27</f>
        <v>-1.0466914375409437E-2</v>
      </c>
      <c r="AP27" s="1">
        <f>I!AP27-A!AP27</f>
        <v>0</v>
      </c>
      <c r="AQ27" s="1">
        <f>I!AQ27-A!AQ27</f>
        <v>0</v>
      </c>
      <c r="AR27" s="24">
        <f>I!AR27-A!AR27</f>
        <v>-6.3068507557801357E-5</v>
      </c>
      <c r="AS27" s="26">
        <f>I!AS27-A!AS27</f>
        <v>-6.8494504896583755E-5</v>
      </c>
      <c r="AT27" s="26">
        <f>I!AT27-A!AT27</f>
        <v>-9.0968753917513326E-5</v>
      </c>
      <c r="AU27" s="26">
        <f>I!AU27-A!AU27</f>
        <v>-1.0490669126155718E-4</v>
      </c>
      <c r="AV27" s="26">
        <f>I!AV27-A!AV27</f>
        <v>-8.4203921595145663E-5</v>
      </c>
      <c r="AW27" s="26">
        <f>I!AW27-A!AW27</f>
        <v>-2.9458039256866233E-5</v>
      </c>
      <c r="AX27" s="26">
        <f>I!AX27-A!AX27</f>
        <v>-1.0785054230307539E-4</v>
      </c>
      <c r="AY27" s="1">
        <f>I!AY27-A!AY27</f>
        <v>-1.988205866612498E-4</v>
      </c>
      <c r="AZ27" s="1">
        <f>I!AZ27-A!AZ27</f>
        <v>-1.107766886455581E-4</v>
      </c>
      <c r="BA27" s="1">
        <f>I!BA27-A!BA27</f>
        <v>-9.2003177208966353E-5</v>
      </c>
      <c r="BB27" s="1">
        <f>I!BB27-A!BB27</f>
        <v>-1.9531792581114151E-4</v>
      </c>
      <c r="BC27" s="1">
        <f>I!BC27-A!BC27</f>
        <v>-1.004148943192317E-4</v>
      </c>
      <c r="BD27" s="1">
        <f>I!BD27-A!BD27</f>
        <v>-8.8879131793503439E-5</v>
      </c>
      <c r="BE27" s="1">
        <f>I!BE27-A!BE27</f>
        <v>-6.0985038162225041E-5</v>
      </c>
      <c r="BF27" s="1">
        <f>I!BF27-A!BF27</f>
        <v>-1.9130045361553499E-4</v>
      </c>
      <c r="BG27" s="1">
        <f>I!BG27-A!BG27</f>
        <v>-1.8077722999601299E-5</v>
      </c>
      <c r="BH27" s="1">
        <f>I!BH27-A!BH27</f>
        <v>-1.7669030034553736E-4</v>
      </c>
      <c r="BI27" s="1">
        <f>I!BI27-A!BI27</f>
        <v>-8.2254298272049558E-5</v>
      </c>
      <c r="BJ27" s="1">
        <f>I!BJ27-A!BJ27</f>
        <v>-1.2711136575771853E-4</v>
      </c>
      <c r="BK27" s="1">
        <f>I!BK27-A!BK27</f>
        <v>-2.0182522451225003E-4</v>
      </c>
      <c r="BL27" s="1">
        <f>I!BL27-A!BL27</f>
        <v>-6.3382884899385516E-4</v>
      </c>
      <c r="BM27" s="1">
        <f>I!BM27-A!BM27</f>
        <v>-2.8075894384898913E-4</v>
      </c>
      <c r="BN27" s="1">
        <f>I!BN27-A!BN27</f>
        <v>-5.0027856879458855E-5</v>
      </c>
      <c r="BO27" s="1">
        <f>I!BO27-A!BO27</f>
        <v>-2.7373521423715237E-4</v>
      </c>
      <c r="BP27" s="1">
        <f>I!BP27-A!BP27</f>
        <v>-1.5834349953504961E-4</v>
      </c>
      <c r="BQ27" s="1">
        <f>I!BQ27-A!BQ27</f>
        <v>-2.1821722333878407E-5</v>
      </c>
      <c r="BR27" s="1">
        <f>I!BR27-A!BR27</f>
        <v>-2.0429811441106089E-4</v>
      </c>
      <c r="BS27" s="1">
        <f>I!BS27-A!BS27</f>
        <v>-2.4573827757958135E-4</v>
      </c>
      <c r="BT27" s="1">
        <f>I!BT27-A!BT27</f>
        <v>-2.6319244794865981E-4</v>
      </c>
      <c r="BU27" s="1">
        <f>I!BU27-A!BU27</f>
        <v>-1.6581657626143931E-4</v>
      </c>
      <c r="BV27" s="1">
        <f>I!BV27-A!BV27</f>
        <v>-3.0632009149855023E-4</v>
      </c>
      <c r="BW27" s="1">
        <f>I!BW27-A!BW27</f>
        <v>-2.509733204067191E-4</v>
      </c>
      <c r="BX27" s="1">
        <f>I!BX27-A!BX27</f>
        <v>-4.0122602141381926E-4</v>
      </c>
      <c r="BY27" s="1">
        <f>I!BY27-A!BY27</f>
        <v>-6.2032724648816836E-4</v>
      </c>
      <c r="BZ27" s="1">
        <f>I!BZ27-A!BZ27</f>
        <v>-3.8054932187082908E-4</v>
      </c>
      <c r="CA27" s="1">
        <f>I!CA27-A!CA27</f>
        <v>-3.2768454869726667E-4</v>
      </c>
      <c r="CB27" s="1">
        <f>I!CB27-A!CB27</f>
        <v>0</v>
      </c>
      <c r="CC27" s="16">
        <f>I!CC27-A!CC27</f>
        <v>0</v>
      </c>
    </row>
    <row r="28" spans="2:81" x14ac:dyDescent="0.25">
      <c r="B28" s="89"/>
      <c r="C28" s="8" t="s">
        <v>0</v>
      </c>
      <c r="D28" s="22" t="s">
        <v>24</v>
      </c>
      <c r="E28" s="32" t="s">
        <v>134</v>
      </c>
      <c r="F28" s="26">
        <f>I!F28-A!F28</f>
        <v>-1.1700088939792407E-4</v>
      </c>
      <c r="G28" s="26">
        <f>I!G28-A!G28</f>
        <v>-2.0351792529835485E-4</v>
      </c>
      <c r="H28" s="26">
        <f>I!H28-A!H28</f>
        <v>-2.1481996606381918E-4</v>
      </c>
      <c r="I28" s="26">
        <f>I!I28-A!I28</f>
        <v>-1.9423562540545639E-4</v>
      </c>
      <c r="J28" s="26">
        <f>I!J28-A!J28</f>
        <v>-1.5948944819737569E-4</v>
      </c>
      <c r="K28" s="26">
        <f>I!K28-A!K28</f>
        <v>0</v>
      </c>
      <c r="L28" s="26">
        <f>I!L28-A!L28</f>
        <v>-1.3845023055285001E-4</v>
      </c>
      <c r="M28" s="1">
        <f>I!M28-A!M28</f>
        <v>0</v>
      </c>
      <c r="N28" s="1">
        <f>I!N28-A!N28</f>
        <v>-3.2021061796092562E-4</v>
      </c>
      <c r="O28" s="1">
        <f>I!O28-A!O28</f>
        <v>-9.0425179016213856E-5</v>
      </c>
      <c r="P28" s="1">
        <f>I!P28-A!P28</f>
        <v>-1.0879414743092215E-4</v>
      </c>
      <c r="Q28" s="1">
        <f>I!Q28-A!Q28</f>
        <v>-1.7707937371327673E-4</v>
      </c>
      <c r="R28" s="1">
        <f>I!R28-A!R28</f>
        <v>-1.3396741549867166E-4</v>
      </c>
      <c r="S28" s="1">
        <f>I!S28-A!S28</f>
        <v>-4.747293371147059E-5</v>
      </c>
      <c r="T28" s="1">
        <f>I!T28-A!T28</f>
        <v>-2.8193831821519017E-4</v>
      </c>
      <c r="U28" s="1">
        <f>I!U28-A!U28</f>
        <v>-5.7847884508463099E-5</v>
      </c>
      <c r="V28" s="1">
        <f>I!V28-A!V28</f>
        <v>-1.3672867654574453E-4</v>
      </c>
      <c r="W28" s="1">
        <f>I!W28-A!W28</f>
        <v>-1.3103353298619038E-4</v>
      </c>
      <c r="X28" s="1">
        <f>I!X28-A!X28</f>
        <v>-3.2514307698894274E-4</v>
      </c>
      <c r="Y28" s="1">
        <f>I!Y28-A!Y28</f>
        <v>-2.9117050473831624E-4</v>
      </c>
      <c r="Z28" s="1">
        <f>I!Z28-A!Z28</f>
        <v>-2.6138859967036549E-4</v>
      </c>
      <c r="AA28" s="1">
        <f>I!AA28-A!AA28</f>
        <v>0.94584384668180044</v>
      </c>
      <c r="AB28" s="1">
        <f>I!AB28-A!AB28</f>
        <v>-1.1119194947291907E-2</v>
      </c>
      <c r="AC28" s="1">
        <f>I!AC28-A!AC28</f>
        <v>-7.2361140454849776E-4</v>
      </c>
      <c r="AD28" s="1">
        <f>I!AD28-A!AD28</f>
        <v>-8.5778993559404405E-5</v>
      </c>
      <c r="AE28" s="1">
        <f>I!AE28-A!AE28</f>
        <v>-4.4564557487016093E-5</v>
      </c>
      <c r="AF28" s="1">
        <f>I!AF28-A!AF28</f>
        <v>-4.2972204833872045E-4</v>
      </c>
      <c r="AG28" s="1">
        <f>I!AG28-A!AG28</f>
        <v>-4.726538029619802E-3</v>
      </c>
      <c r="AH28" s="1">
        <f>I!AH28-A!AH28</f>
        <v>-5.980942951575683E-2</v>
      </c>
      <c r="AI28" s="1">
        <f>I!AI28-A!AI28</f>
        <v>-3.935335880634901E-4</v>
      </c>
      <c r="AJ28" s="1">
        <f>I!AJ28-A!AJ28</f>
        <v>-3.0033360222310701E-4</v>
      </c>
      <c r="AK28" s="1">
        <f>I!AK28-A!AK28</f>
        <v>-6.4427823835141648E-4</v>
      </c>
      <c r="AL28" s="1">
        <f>I!AL28-A!AL28</f>
        <v>-1.8052261782194911E-4</v>
      </c>
      <c r="AM28" s="1">
        <f>I!AM28-A!AM28</f>
        <v>-1.5498041768281635E-4</v>
      </c>
      <c r="AN28" s="1">
        <f>I!AN28-A!AN28</f>
        <v>-1.2816495826239842E-3</v>
      </c>
      <c r="AO28" s="1">
        <f>I!AO28-A!AO28</f>
        <v>-6.7344336174376203E-4</v>
      </c>
      <c r="AP28" s="1">
        <f>I!AP28-A!AP28</f>
        <v>0</v>
      </c>
      <c r="AQ28" s="1">
        <f>I!AQ28-A!AQ28</f>
        <v>0</v>
      </c>
      <c r="AR28" s="24">
        <f>I!AR28-A!AR28</f>
        <v>-2.6858013307475372E-7</v>
      </c>
      <c r="AS28" s="26">
        <f>I!AS28-A!AS28</f>
        <v>-2.3788501511078451E-7</v>
      </c>
      <c r="AT28" s="26">
        <f>I!AT28-A!AT28</f>
        <v>-3.5603602189989651E-7</v>
      </c>
      <c r="AU28" s="26">
        <f>I!AU28-A!AU28</f>
        <v>-3.0208161259938538E-7</v>
      </c>
      <c r="AV28" s="26">
        <f>I!AV28-A!AV28</f>
        <v>-2.2648902331402078E-7</v>
      </c>
      <c r="AW28" s="26">
        <f>I!AW28-A!AW28</f>
        <v>-4.7416164694797699E-8</v>
      </c>
      <c r="AX28" s="26">
        <f>I!AX28-A!AX28</f>
        <v>-2.765271931763667E-7</v>
      </c>
      <c r="AY28" s="1">
        <f>I!AY28-A!AY28</f>
        <v>-4.9261843078369129E-7</v>
      </c>
      <c r="AZ28" s="1">
        <f>I!AZ28-A!AZ28</f>
        <v>-3.5184017895988576E-7</v>
      </c>
      <c r="BA28" s="1">
        <f>I!BA28-A!BA28</f>
        <v>-1.1311829759389941E-7</v>
      </c>
      <c r="BB28" s="1">
        <f>I!BB28-A!BB28</f>
        <v>-1.7636957050646179E-7</v>
      </c>
      <c r="BC28" s="1">
        <f>I!BC28-A!BC28</f>
        <v>-1.8676793282423851E-7</v>
      </c>
      <c r="BD28" s="1">
        <f>I!BD28-A!BD28</f>
        <v>-2.3279411908401177E-7</v>
      </c>
      <c r="BE28" s="1">
        <f>I!BE28-A!BE28</f>
        <v>-1.2119609609884904E-7</v>
      </c>
      <c r="BF28" s="1">
        <f>I!BF28-A!BF28</f>
        <v>-3.3156519579994881E-7</v>
      </c>
      <c r="BG28" s="1">
        <f>I!BG28-A!BG28</f>
        <v>-7.8352579495962667E-8</v>
      </c>
      <c r="BH28" s="1">
        <f>I!BH28-A!BH28</f>
        <v>-2.0619960399255516E-7</v>
      </c>
      <c r="BI28" s="1">
        <f>I!BI28-A!BI28</f>
        <v>-1.8936178148220063E-7</v>
      </c>
      <c r="BJ28" s="1">
        <f>I!BJ28-A!BJ28</f>
        <v>-4.4912686706979987E-7</v>
      </c>
      <c r="BK28" s="1">
        <f>I!BK28-A!BK28</f>
        <v>-4.3480917247090265E-7</v>
      </c>
      <c r="BL28" s="1">
        <f>I!BL28-A!BL28</f>
        <v>-4.1719013701914672E-7</v>
      </c>
      <c r="BM28" s="1">
        <f>I!BM28-A!BM28</f>
        <v>-7.9618643087135351E-5</v>
      </c>
      <c r="BN28" s="1">
        <f>I!BN28-A!BN28</f>
        <v>-1.2894924754831749E-5</v>
      </c>
      <c r="BO28" s="1">
        <f>I!BO28-A!BO28</f>
        <v>-6.1622724031759432E-7</v>
      </c>
      <c r="BP28" s="1">
        <f>I!BP28-A!BP28</f>
        <v>-1.2839349798707172E-7</v>
      </c>
      <c r="BQ28" s="1">
        <f>I!BQ28-A!BQ28</f>
        <v>-5.9849859445467268E-8</v>
      </c>
      <c r="BR28" s="1">
        <f>I!BR28-A!BR28</f>
        <v>-7.941763687683531E-7</v>
      </c>
      <c r="BS28" s="1">
        <f>I!BS28-A!BS28</f>
        <v>-4.1917330234112829E-6</v>
      </c>
      <c r="BT28" s="1">
        <f>I!BT28-A!BT28</f>
        <v>-9.1973480579784066E-5</v>
      </c>
      <c r="BU28" s="1">
        <f>I!BU28-A!BU28</f>
        <v>-5.3325615151496449E-7</v>
      </c>
      <c r="BV28" s="1">
        <f>I!BV28-A!BV28</f>
        <v>-3.9428936358922045E-7</v>
      </c>
      <c r="BW28" s="1">
        <f>I!BW28-A!BW28</f>
        <v>-1.1187232750808804E-6</v>
      </c>
      <c r="BX28" s="1">
        <f>I!BX28-A!BX28</f>
        <v>-3.2992003560038161E-7</v>
      </c>
      <c r="BY28" s="1">
        <f>I!BY28-A!BY28</f>
        <v>-2.128386897072539E-7</v>
      </c>
      <c r="BZ28" s="1">
        <f>I!BZ28-A!BZ28</f>
        <v>-1.612396196693328E-6</v>
      </c>
      <c r="CA28" s="1">
        <f>I!CA28-A!CA28</f>
        <v>-9.4430053160050297E-7</v>
      </c>
      <c r="CB28" s="1">
        <f>I!CB28-A!CB28</f>
        <v>0</v>
      </c>
      <c r="CC28" s="16">
        <f>I!CC28-A!CC28</f>
        <v>0</v>
      </c>
    </row>
    <row r="29" spans="2:81" x14ac:dyDescent="0.25">
      <c r="B29" s="89"/>
      <c r="C29" s="8" t="s">
        <v>0</v>
      </c>
      <c r="D29" s="22" t="s">
        <v>25</v>
      </c>
      <c r="E29" s="32" t="s">
        <v>126</v>
      </c>
      <c r="F29" s="26">
        <f>I!F29-A!F29</f>
        <v>-2.3373404652099229E-3</v>
      </c>
      <c r="G29" s="26">
        <f>I!G29-A!G29</f>
        <v>-3.5216344195474402E-3</v>
      </c>
      <c r="H29" s="26">
        <f>I!H29-A!H29</f>
        <v>-1.4955957849194295E-3</v>
      </c>
      <c r="I29" s="26">
        <f>I!I29-A!I29</f>
        <v>-1.3598214728865634E-3</v>
      </c>
      <c r="J29" s="26">
        <f>I!J29-A!J29</f>
        <v>-1.7325580232034276E-3</v>
      </c>
      <c r="K29" s="26">
        <f>I!K29-A!K29</f>
        <v>0</v>
      </c>
      <c r="L29" s="26">
        <f>I!L29-A!L29</f>
        <v>-1.0517119802674741E-3</v>
      </c>
      <c r="M29" s="1">
        <f>I!M29-A!M29</f>
        <v>0</v>
      </c>
      <c r="N29" s="1">
        <f>I!N29-A!N29</f>
        <v>-2.434203272918197E-3</v>
      </c>
      <c r="O29" s="1">
        <f>I!O29-A!O29</f>
        <v>-2.6348689902990258E-3</v>
      </c>
      <c r="P29" s="1">
        <f>I!P29-A!P29</f>
        <v>-1.0655752050022539E-3</v>
      </c>
      <c r="Q29" s="1">
        <f>I!Q29-A!Q29</f>
        <v>-1.9733321173524875E-3</v>
      </c>
      <c r="R29" s="1">
        <f>I!R29-A!R29</f>
        <v>-1.3185189725464571E-3</v>
      </c>
      <c r="S29" s="1">
        <f>I!S29-A!S29</f>
        <v>-3.5779361386453724E-4</v>
      </c>
      <c r="T29" s="1">
        <f>I!T29-A!T29</f>
        <v>-4.5553231410566343E-3</v>
      </c>
      <c r="U29" s="1">
        <f>I!U29-A!U29</f>
        <v>-9.632405958138056E-4</v>
      </c>
      <c r="V29" s="1">
        <f>I!V29-A!V29</f>
        <v>-5.4387138977433826E-3</v>
      </c>
      <c r="W29" s="1">
        <f>I!W29-A!W29</f>
        <v>-1.7243087445500736E-3</v>
      </c>
      <c r="X29" s="1">
        <f>I!X29-A!X29</f>
        <v>-5.4882559681086532E-3</v>
      </c>
      <c r="Y29" s="1">
        <f>I!Y29-A!Y29</f>
        <v>-2.6547400027184666E-3</v>
      </c>
      <c r="Z29" s="1">
        <f>I!Z29-A!Z29</f>
        <v>-3.6244737979282114E-3</v>
      </c>
      <c r="AA29" s="1">
        <f>I!AA29-A!AA29</f>
        <v>-5.0708002704223203E-3</v>
      </c>
      <c r="AB29" s="1">
        <f>I!AB29-A!AB29</f>
        <v>0.90587057930094628</v>
      </c>
      <c r="AC29" s="1">
        <f>I!AC29-A!AC29</f>
        <v>-1.1063554588680396E-2</v>
      </c>
      <c r="AD29" s="1">
        <f>I!AD29-A!AD29</f>
        <v>-4.5379255374560059E-3</v>
      </c>
      <c r="AE29" s="1">
        <f>I!AE29-A!AE29</f>
        <v>-8.2750866082387372E-4</v>
      </c>
      <c r="AF29" s="1">
        <f>I!AF29-A!AF29</f>
        <v>-8.3254755864918661E-3</v>
      </c>
      <c r="AG29" s="1">
        <f>I!AG29-A!AG29</f>
        <v>-6.2567471857748885E-3</v>
      </c>
      <c r="AH29" s="1">
        <f>I!AH29-A!AH29</f>
        <v>-7.7552507427999543E-3</v>
      </c>
      <c r="AI29" s="1">
        <f>I!AI29-A!AI29</f>
        <v>-5.308104772652404E-3</v>
      </c>
      <c r="AJ29" s="1">
        <f>I!AJ29-A!AJ29</f>
        <v>-6.9092934981126114E-3</v>
      </c>
      <c r="AK29" s="1">
        <f>I!AK29-A!AK29</f>
        <v>-1.5971975081978734E-3</v>
      </c>
      <c r="AL29" s="1">
        <f>I!AL29-A!AL29</f>
        <v>-4.1976870048208229E-3</v>
      </c>
      <c r="AM29" s="1">
        <f>I!AM29-A!AM29</f>
        <v>-2.3936717493264867E-3</v>
      </c>
      <c r="AN29" s="1">
        <f>I!AN29-A!AN29</f>
        <v>-7.2545157541270295E-3</v>
      </c>
      <c r="AO29" s="1">
        <f>I!AO29-A!AO29</f>
        <v>-9.065076263464162E-3</v>
      </c>
      <c r="AP29" s="1">
        <f>I!AP29-A!AP29</f>
        <v>0</v>
      </c>
      <c r="AQ29" s="1">
        <f>I!AQ29-A!AQ29</f>
        <v>0</v>
      </c>
      <c r="AR29" s="24">
        <f>I!AR29-A!AR29</f>
        <v>-3.9208547874558117E-6</v>
      </c>
      <c r="AS29" s="26">
        <f>I!AS29-A!AS29</f>
        <v>-3.4927770342118825E-6</v>
      </c>
      <c r="AT29" s="26">
        <f>I!AT29-A!AT29</f>
        <v>-1.9947753255838066E-6</v>
      </c>
      <c r="AU29" s="26">
        <f>I!AU29-A!AU29</f>
        <v>-2.2932811162813228E-6</v>
      </c>
      <c r="AV29" s="26">
        <f>I!AV29-A!AV29</f>
        <v>-2.0959211883332493E-6</v>
      </c>
      <c r="AW29" s="26">
        <f>I!AW29-A!AW29</f>
        <v>-5.7606374032501506E-7</v>
      </c>
      <c r="AX29" s="26">
        <f>I!AX29-A!AX29</f>
        <v>-1.9173626458711628E-6</v>
      </c>
      <c r="AY29" s="1">
        <f>I!AY29-A!AY29</f>
        <v>-2.1398694972191611E-6</v>
      </c>
      <c r="AZ29" s="1">
        <f>I!AZ29-A!AZ29</f>
        <v>-2.5275948230743434E-6</v>
      </c>
      <c r="BA29" s="1">
        <f>I!BA29-A!BA29</f>
        <v>-2.7644940105295731E-6</v>
      </c>
      <c r="BB29" s="1">
        <f>I!BB29-A!BB29</f>
        <v>-1.7058230751436276E-6</v>
      </c>
      <c r="BC29" s="1">
        <f>I!BC29-A!BC29</f>
        <v>-2.0286634371286469E-6</v>
      </c>
      <c r="BD29" s="1">
        <f>I!BD29-A!BD29</f>
        <v>-2.3452954735561964E-6</v>
      </c>
      <c r="BE29" s="1">
        <f>I!BE29-A!BE29</f>
        <v>-9.5507211790648994E-7</v>
      </c>
      <c r="BF29" s="1">
        <f>I!BF29-A!BF29</f>
        <v>-4.9812440716620885E-6</v>
      </c>
      <c r="BG29" s="1">
        <f>I!BG29-A!BG29</f>
        <v>-1.0337117743969305E-6</v>
      </c>
      <c r="BH29" s="1">
        <f>I!BH29-A!BH29</f>
        <v>-6.2069771534309183E-6</v>
      </c>
      <c r="BI29" s="1">
        <f>I!BI29-A!BI29</f>
        <v>-2.1244000933541853E-6</v>
      </c>
      <c r="BJ29" s="1">
        <f>I!BJ29-A!BJ29</f>
        <v>-6.6403183565108234E-6</v>
      </c>
      <c r="BK29" s="1">
        <f>I!BK29-A!BK29</f>
        <v>-3.2039914058381241E-6</v>
      </c>
      <c r="BL29" s="1">
        <f>I!BL29-A!BL29</f>
        <v>-4.6535255747999153E-6</v>
      </c>
      <c r="BM29" s="1">
        <f>I!BM29-A!BM29</f>
        <v>-5.6825854249645157E-6</v>
      </c>
      <c r="BN29" s="1">
        <f>I!BN29-A!BN29</f>
        <v>-7.8251730288694026E-5</v>
      </c>
      <c r="BO29" s="1">
        <f>I!BO29-A!BO29</f>
        <v>-7.4018861569227954E-6</v>
      </c>
      <c r="BP29" s="1">
        <f>I!BP29-A!BP29</f>
        <v>-5.3363889847875307E-6</v>
      </c>
      <c r="BQ29" s="1">
        <f>I!BQ29-A!BQ29</f>
        <v>-8.8345752978711043E-7</v>
      </c>
      <c r="BR29" s="1">
        <f>I!BR29-A!BR29</f>
        <v>-1.2231837008176924E-5</v>
      </c>
      <c r="BS29" s="1">
        <f>I!BS29-A!BS29</f>
        <v>-4.7753294619733441E-6</v>
      </c>
      <c r="BT29" s="1">
        <f>I!BT29-A!BT29</f>
        <v>-8.1635326979009146E-6</v>
      </c>
      <c r="BU29" s="1">
        <f>I!BU29-A!BU29</f>
        <v>-6.2632210377409391E-6</v>
      </c>
      <c r="BV29" s="1">
        <f>I!BV29-A!BV29</f>
        <v>-6.7151982872452219E-6</v>
      </c>
      <c r="BW29" s="1">
        <f>I!BW29-A!BW29</f>
        <v>-2.3924583250096001E-6</v>
      </c>
      <c r="BX29" s="1">
        <f>I!BX29-A!BX29</f>
        <v>-6.4336243094769411E-6</v>
      </c>
      <c r="BY29" s="1">
        <f>I!BY29-A!BY29</f>
        <v>-2.6346593822814477E-6</v>
      </c>
      <c r="BZ29" s="1">
        <f>I!BZ29-A!BZ29</f>
        <v>-7.2338558757635558E-6</v>
      </c>
      <c r="CA29" s="1">
        <f>I!CA29-A!CA29</f>
        <v>-1.0373623784307879E-5</v>
      </c>
      <c r="CB29" s="1">
        <f>I!CB29-A!CB29</f>
        <v>0</v>
      </c>
      <c r="CC29" s="16">
        <f>I!CC29-A!CC29</f>
        <v>0</v>
      </c>
    </row>
    <row r="30" spans="2:81" x14ac:dyDescent="0.25">
      <c r="B30" s="89"/>
      <c r="C30" s="8" t="s">
        <v>0</v>
      </c>
      <c r="D30" s="22" t="s">
        <v>26</v>
      </c>
      <c r="E30" s="32" t="s">
        <v>181</v>
      </c>
      <c r="F30" s="26">
        <f>I!F30-A!F30</f>
        <v>-5.7071196079399634E-4</v>
      </c>
      <c r="G30" s="26">
        <f>I!G30-A!G30</f>
        <v>-2.0660199478516072E-3</v>
      </c>
      <c r="H30" s="26">
        <f>I!H30-A!H30</f>
        <v>-1.6346275818817872E-3</v>
      </c>
      <c r="I30" s="26">
        <f>I!I30-A!I30</f>
        <v>-9.6299475610900473E-4</v>
      </c>
      <c r="J30" s="26">
        <f>I!J30-A!J30</f>
        <v>-1.2522538833891195E-3</v>
      </c>
      <c r="K30" s="26">
        <f>I!K30-A!K30</f>
        <v>0</v>
      </c>
      <c r="L30" s="26">
        <f>I!L30-A!L30</f>
        <v>-1.5372156160705724E-3</v>
      </c>
      <c r="M30" s="1">
        <f>I!M30-A!M30</f>
        <v>0</v>
      </c>
      <c r="N30" s="1">
        <f>I!N30-A!N30</f>
        <v>-2.4314327366810671E-3</v>
      </c>
      <c r="O30" s="1">
        <f>I!O30-A!O30</f>
        <v>-1.5711186063837041E-3</v>
      </c>
      <c r="P30" s="1">
        <f>I!P30-A!P30</f>
        <v>-2.032715329765543E-3</v>
      </c>
      <c r="Q30" s="1">
        <f>I!Q30-A!Q30</f>
        <v>-2.7111005685676462E-3</v>
      </c>
      <c r="R30" s="1">
        <f>I!R30-A!R30</f>
        <v>-9.5976007860094296E-4</v>
      </c>
      <c r="S30" s="1">
        <f>I!S30-A!S30</f>
        <v>-7.085460038988333E-4</v>
      </c>
      <c r="T30" s="1">
        <f>I!T30-A!T30</f>
        <v>-3.901912863221045E-3</v>
      </c>
      <c r="U30" s="1">
        <f>I!U30-A!U30</f>
        <v>-2.6325778800671096E-3</v>
      </c>
      <c r="V30" s="1">
        <f>I!V30-A!V30</f>
        <v>-3.2460007174895974E-3</v>
      </c>
      <c r="W30" s="1">
        <f>I!W30-A!W30</f>
        <v>-1.1241102918827159E-3</v>
      </c>
      <c r="X30" s="1">
        <f>I!X30-A!X30</f>
        <v>-3.2420163674834034E-3</v>
      </c>
      <c r="Y30" s="1">
        <f>I!Y30-A!Y30</f>
        <v>-2.989840557648523E-3</v>
      </c>
      <c r="Z30" s="1">
        <f>I!Z30-A!Z30</f>
        <v>-2.169479522078412E-3</v>
      </c>
      <c r="AA30" s="1">
        <f>I!AA30-A!AA30</f>
        <v>-9.1940954070033904E-3</v>
      </c>
      <c r="AB30" s="1">
        <f>I!AB30-A!AB30</f>
        <v>-1.1261959146557384E-2</v>
      </c>
      <c r="AC30" s="1">
        <f>I!AC30-A!AC30</f>
        <v>0.88451546968416905</v>
      </c>
      <c r="AD30" s="1">
        <f>I!AD30-A!AD30</f>
        <v>-1.0191831909085639E-2</v>
      </c>
      <c r="AE30" s="1">
        <f>I!AE30-A!AE30</f>
        <v>-6.5579888415049227E-4</v>
      </c>
      <c r="AF30" s="1">
        <f>I!AF30-A!AF30</f>
        <v>-7.6576257381504084E-3</v>
      </c>
      <c r="AG30" s="1">
        <f>I!AG30-A!AG30</f>
        <v>-2.3832627461671779E-2</v>
      </c>
      <c r="AH30" s="1">
        <f>I!AH30-A!AH30</f>
        <v>-6.8339524469162392E-3</v>
      </c>
      <c r="AI30" s="1">
        <f>I!AI30-A!AI30</f>
        <v>-4.0141916903004031E-3</v>
      </c>
      <c r="AJ30" s="1">
        <f>I!AJ30-A!AJ30</f>
        <v>-2.2212255567148438E-3</v>
      </c>
      <c r="AK30" s="1">
        <f>I!AK30-A!AK30</f>
        <v>-1.5130320488010828E-3</v>
      </c>
      <c r="AL30" s="1">
        <f>I!AL30-A!AL30</f>
        <v>-3.0991946307247602E-3</v>
      </c>
      <c r="AM30" s="1">
        <f>I!AM30-A!AM30</f>
        <v>-2.1698066478367702E-3</v>
      </c>
      <c r="AN30" s="1">
        <f>I!AN30-A!AN30</f>
        <v>-7.5298253421055812E-3</v>
      </c>
      <c r="AO30" s="1">
        <f>I!AO30-A!AO30</f>
        <v>-3.8935533580415804E-3</v>
      </c>
      <c r="AP30" s="1">
        <f>I!AP30-A!AP30</f>
        <v>0</v>
      </c>
      <c r="AQ30" s="1">
        <f>I!AQ30-A!AQ30</f>
        <v>0</v>
      </c>
      <c r="AR30" s="24">
        <f>I!AR30-A!AR30</f>
        <v>-1.2809748577607108E-6</v>
      </c>
      <c r="AS30" s="26">
        <f>I!AS30-A!AS30</f>
        <v>-2.127866368691729E-6</v>
      </c>
      <c r="AT30" s="26">
        <f>I!AT30-A!AT30</f>
        <v>-2.3457846130860988E-6</v>
      </c>
      <c r="AU30" s="26">
        <f>I!AU30-A!AU30</f>
        <v>-1.0867412532761248E-6</v>
      </c>
      <c r="AV30" s="26">
        <f>I!AV30-A!AV30</f>
        <v>-2.0140438067766551E-6</v>
      </c>
      <c r="AW30" s="26">
        <f>I!AW30-A!AW30</f>
        <v>-1.6159717540635259E-6</v>
      </c>
      <c r="AX30" s="26">
        <f>I!AX30-A!AX30</f>
        <v>-2.2774256933876128E-6</v>
      </c>
      <c r="AY30" s="1">
        <f>I!AY30-A!AY30</f>
        <v>-4.099722891181144E-6</v>
      </c>
      <c r="AZ30" s="1">
        <f>I!AZ30-A!AZ30</f>
        <v>-2.2474611267124783E-6</v>
      </c>
      <c r="BA30" s="1">
        <f>I!BA30-A!BA30</f>
        <v>-1.1724837378505723E-6</v>
      </c>
      <c r="BB30" s="1">
        <f>I!BB30-A!BB30</f>
        <v>-2.2780855840555502E-6</v>
      </c>
      <c r="BC30" s="1">
        <f>I!BC30-A!BC30</f>
        <v>-1.9107332525925954E-6</v>
      </c>
      <c r="BD30" s="1">
        <f>I!BD30-A!BD30</f>
        <v>-1.129344555427677E-6</v>
      </c>
      <c r="BE30" s="1">
        <f>I!BE30-A!BE30</f>
        <v>-1.2457093024060012E-6</v>
      </c>
      <c r="BF30" s="1">
        <f>I!BF30-A!BF30</f>
        <v>-2.6589625023590933E-6</v>
      </c>
      <c r="BG30" s="1">
        <f>I!BG30-A!BG30</f>
        <v>-2.74905451225637E-6</v>
      </c>
      <c r="BH30" s="1">
        <f>I!BH30-A!BH30</f>
        <v>-2.9007638175459875E-6</v>
      </c>
      <c r="BI30" s="1">
        <f>I!BI30-A!BI30</f>
        <v>-1.2738179377222772E-6</v>
      </c>
      <c r="BJ30" s="1">
        <f>I!BJ30-A!BJ30</f>
        <v>-3.3845346270804803E-6</v>
      </c>
      <c r="BK30" s="1">
        <f>I!BK30-A!BK30</f>
        <v>-3.0061298555116819E-6</v>
      </c>
      <c r="BL30" s="1">
        <f>I!BL30-A!BL30</f>
        <v>-3.0269163897948068E-6</v>
      </c>
      <c r="BM30" s="1">
        <f>I!BM30-A!BM30</f>
        <v>-8.6400844158892147E-6</v>
      </c>
      <c r="BN30" s="1">
        <f>I!BN30-A!BN30</f>
        <v>-9.137993516545154E-6</v>
      </c>
      <c r="BO30" s="1">
        <f>I!BO30-A!BO30</f>
        <v>-6.2512676240207901E-5</v>
      </c>
      <c r="BP30" s="1">
        <f>I!BP30-A!BP30</f>
        <v>-1.0612101724383434E-5</v>
      </c>
      <c r="BQ30" s="1">
        <f>I!BQ30-A!BQ30</f>
        <v>-6.6582736077076354E-7</v>
      </c>
      <c r="BR30" s="1">
        <f>I!BR30-A!BR30</f>
        <v>-9.8845615498791189E-6</v>
      </c>
      <c r="BS30" s="1">
        <f>I!BS30-A!BS30</f>
        <v>-1.6384751787491283E-5</v>
      </c>
      <c r="BT30" s="1">
        <f>I!BT30-A!BT30</f>
        <v>-6.2703484451486418E-6</v>
      </c>
      <c r="BU30" s="1">
        <f>I!BU30-A!BU30</f>
        <v>-4.1261811375572529E-6</v>
      </c>
      <c r="BV30" s="1">
        <f>I!BV30-A!BV30</f>
        <v>-2.6385344512810929E-6</v>
      </c>
      <c r="BW30" s="1">
        <f>I!BW30-A!BW30</f>
        <v>-1.9412659921812729E-6</v>
      </c>
      <c r="BX30" s="1">
        <f>I!BX30-A!BX30</f>
        <v>-4.4623491485936757E-6</v>
      </c>
      <c r="BY30" s="1">
        <f>I!BY30-A!BY30</f>
        <v>-2.6086463420588693E-6</v>
      </c>
      <c r="BZ30" s="1">
        <f>I!BZ30-A!BZ30</f>
        <v>-7.6342874425888453E-6</v>
      </c>
      <c r="CA30" s="1">
        <f>I!CA30-A!CA30</f>
        <v>-4.6242762827591491E-6</v>
      </c>
      <c r="CB30" s="1">
        <f>I!CB30-A!CB30</f>
        <v>0</v>
      </c>
      <c r="CC30" s="16">
        <f>I!CC30-A!CC30</f>
        <v>0</v>
      </c>
    </row>
    <row r="31" spans="2:81" x14ac:dyDescent="0.25">
      <c r="B31" s="89"/>
      <c r="C31" s="8" t="s">
        <v>0</v>
      </c>
      <c r="D31" s="22" t="s">
        <v>27</v>
      </c>
      <c r="E31" s="32" t="s">
        <v>127</v>
      </c>
      <c r="F31" s="26">
        <f>I!F31-A!F31</f>
        <v>-7.5123335547726249E-3</v>
      </c>
      <c r="G31" s="26">
        <f>I!G31-A!G31</f>
        <v>-9.9551359906742114E-3</v>
      </c>
      <c r="H31" s="26">
        <f>I!H31-A!H31</f>
        <v>-5.7991652601154459E-3</v>
      </c>
      <c r="I31" s="26">
        <f>I!I31-A!I31</f>
        <v>-5.674233850472281E-3</v>
      </c>
      <c r="J31" s="26">
        <f>I!J31-A!J31</f>
        <v>-6.3268326179462125E-3</v>
      </c>
      <c r="K31" s="26">
        <f>I!K31-A!K31</f>
        <v>0</v>
      </c>
      <c r="L31" s="26">
        <f>I!L31-A!L31</f>
        <v>-5.0133330149973359E-3</v>
      </c>
      <c r="M31" s="1">
        <f>I!M31-A!M31</f>
        <v>0</v>
      </c>
      <c r="N31" s="1">
        <f>I!N31-A!N31</f>
        <v>-9.7155860747231201E-3</v>
      </c>
      <c r="O31" s="1">
        <f>I!O31-A!O31</f>
        <v>-6.1106555420055502E-3</v>
      </c>
      <c r="P31" s="1">
        <f>I!P31-A!P31</f>
        <v>-2.1429156377184618E-3</v>
      </c>
      <c r="Q31" s="1">
        <f>I!Q31-A!Q31</f>
        <v>-7.3834539996320879E-3</v>
      </c>
      <c r="R31" s="1">
        <f>I!R31-A!R31</f>
        <v>-4.1232911842747416E-3</v>
      </c>
      <c r="S31" s="1">
        <f>I!S31-A!S31</f>
        <v>-9.7151207106741183E-4</v>
      </c>
      <c r="T31" s="1">
        <f>I!T31-A!T31</f>
        <v>-7.0023027046509385E-3</v>
      </c>
      <c r="U31" s="1">
        <f>I!U31-A!U31</f>
        <v>-5.7426904987736152E-3</v>
      </c>
      <c r="V31" s="1">
        <f>I!V31-A!V31</f>
        <v>-1.3327073775003266E-2</v>
      </c>
      <c r="W31" s="1">
        <f>I!W31-A!W31</f>
        <v>-1.2127303457648342E-2</v>
      </c>
      <c r="X31" s="1">
        <f>I!X31-A!X31</f>
        <v>-1.1479518385914862E-2</v>
      </c>
      <c r="Y31" s="1">
        <f>I!Y31-A!Y31</f>
        <v>-1.381770138331768E-2</v>
      </c>
      <c r="Z31" s="1">
        <f>I!Z31-A!Z31</f>
        <v>-7.6891585675263607E-3</v>
      </c>
      <c r="AA31" s="1">
        <f>I!AA31-A!AA31</f>
        <v>-6.5210105272088936E-3</v>
      </c>
      <c r="AB31" s="1">
        <f>I!AB31-A!AB31</f>
        <v>-4.3898216947068011E-3</v>
      </c>
      <c r="AC31" s="1">
        <f>I!AC31-A!AC31</f>
        <v>-1.0567429975434542E-2</v>
      </c>
      <c r="AD31" s="1">
        <f>I!AD31-A!AD31</f>
        <v>0.90236736619970115</v>
      </c>
      <c r="AE31" s="1">
        <f>I!AE31-A!AE31</f>
        <v>-2.2553562069568697E-2</v>
      </c>
      <c r="AF31" s="1">
        <f>I!AF31-A!AF31</f>
        <v>-3.1634842221828913E-2</v>
      </c>
      <c r="AG31" s="1">
        <f>I!AG31-A!AG31</f>
        <v>-1.077658595937587E-2</v>
      </c>
      <c r="AH31" s="1">
        <f>I!AH31-A!AH31</f>
        <v>-5.8297968349472675E-3</v>
      </c>
      <c r="AI31" s="1">
        <f>I!AI31-A!AI31</f>
        <v>-8.2235426280378963E-3</v>
      </c>
      <c r="AJ31" s="1">
        <f>I!AJ31-A!AJ31</f>
        <v>-8.2134685990138331E-3</v>
      </c>
      <c r="AK31" s="1">
        <f>I!AK31-A!AK31</f>
        <v>-1.6968221635215491E-3</v>
      </c>
      <c r="AL31" s="1">
        <f>I!AL31-A!AL31</f>
        <v>-2.7546868075791261E-3</v>
      </c>
      <c r="AM31" s="1">
        <f>I!AM31-A!AM31</f>
        <v>-1.3738023121298895E-2</v>
      </c>
      <c r="AN31" s="1">
        <f>I!AN31-A!AN31</f>
        <v>-1.5022414746562875E-2</v>
      </c>
      <c r="AO31" s="1">
        <f>I!AO31-A!AO31</f>
        <v>-7.4312636456497745E-3</v>
      </c>
      <c r="AP31" s="1">
        <f>I!AP31-A!AP31</f>
        <v>0</v>
      </c>
      <c r="AQ31" s="1">
        <f>I!AQ31-A!AQ31</f>
        <v>0</v>
      </c>
      <c r="AR31" s="24">
        <f>I!AR31-A!AR31</f>
        <v>-1.419427410000973E-5</v>
      </c>
      <c r="AS31" s="26">
        <f>I!AS31-A!AS31</f>
        <v>-1.0129296497681232E-5</v>
      </c>
      <c r="AT31" s="26">
        <f>I!AT31-A!AT31</f>
        <v>-8.4453848830496386E-6</v>
      </c>
      <c r="AU31" s="26">
        <f>I!AU31-A!AU31</f>
        <v>-8.6120526387278186E-6</v>
      </c>
      <c r="AV31" s="26">
        <f>I!AV31-A!AV31</f>
        <v>-8.0893720559538133E-6</v>
      </c>
      <c r="AW31" s="26">
        <f>I!AW31-A!AW31</f>
        <v>-2.0821788649524014E-6</v>
      </c>
      <c r="AX31" s="26">
        <f>I!AX31-A!AX31</f>
        <v>-8.1604121439616843E-6</v>
      </c>
      <c r="AY31" s="1">
        <f>I!AY31-A!AY31</f>
        <v>-7.8999810211345362E-6</v>
      </c>
      <c r="AZ31" s="1">
        <f>I!AZ31-A!AZ31</f>
        <v>-9.4285447087528026E-6</v>
      </c>
      <c r="BA31" s="1">
        <f>I!BA31-A!BA31</f>
        <v>-6.5742771267706722E-6</v>
      </c>
      <c r="BB31" s="1">
        <f>I!BB31-A!BB31</f>
        <v>-3.0244686549087101E-6</v>
      </c>
      <c r="BC31" s="1">
        <f>I!BC31-A!BC31</f>
        <v>-6.8517556866866538E-6</v>
      </c>
      <c r="BD31" s="1">
        <f>I!BD31-A!BD31</f>
        <v>-6.4960359818016761E-6</v>
      </c>
      <c r="BE31" s="1">
        <f>I!BE31-A!BE31</f>
        <v>-2.5425589458621843E-6</v>
      </c>
      <c r="BF31" s="1">
        <f>I!BF31-A!BF31</f>
        <v>-8.4331032981737939E-6</v>
      </c>
      <c r="BG31" s="1">
        <f>I!BG31-A!BG31</f>
        <v>-6.5931125924743685E-6</v>
      </c>
      <c r="BH31" s="1">
        <f>I!BH31-A!BH31</f>
        <v>-1.5314773967746476E-5</v>
      </c>
      <c r="BI31" s="1">
        <f>I!BI31-A!BI31</f>
        <v>-1.5932345441480768E-5</v>
      </c>
      <c r="BJ31" s="1">
        <f>I!BJ31-A!BJ31</f>
        <v>-1.3937029919077885E-5</v>
      </c>
      <c r="BK31" s="1">
        <f>I!BK31-A!BK31</f>
        <v>-1.4268449796341879E-5</v>
      </c>
      <c r="BL31" s="1">
        <f>I!BL31-A!BL31</f>
        <v>-1.0815660943354064E-5</v>
      </c>
      <c r="BM31" s="1">
        <f>I!BM31-A!BM31</f>
        <v>-7.1335540726421789E-6</v>
      </c>
      <c r="BN31" s="1">
        <f>I!BN31-A!BN31</f>
        <v>-3.8047952929885504E-6</v>
      </c>
      <c r="BO31" s="1">
        <f>I!BO31-A!BO31</f>
        <v>-7.0619223439217145E-6</v>
      </c>
      <c r="BP31" s="1">
        <f>I!BP31-A!BP31</f>
        <v>-1.045437393341374E-4</v>
      </c>
      <c r="BQ31" s="1">
        <f>I!BQ31-A!BQ31</f>
        <v>-2.5714334569247234E-5</v>
      </c>
      <c r="BR31" s="1">
        <f>I!BR31-A!BR31</f>
        <v>-4.7971464589876097E-5</v>
      </c>
      <c r="BS31" s="1">
        <f>I!BS31-A!BS31</f>
        <v>-8.6351418232952421E-6</v>
      </c>
      <c r="BT31" s="1">
        <f>I!BT31-A!BT31</f>
        <v>-6.300538665226362E-6</v>
      </c>
      <c r="BU31" s="1">
        <f>I!BU31-A!BU31</f>
        <v>-8.4038887918618558E-6</v>
      </c>
      <c r="BV31" s="1">
        <f>I!BV31-A!BV31</f>
        <v>-9.6878248050032093E-6</v>
      </c>
      <c r="BW31" s="1">
        <f>I!BW31-A!BW31</f>
        <v>-2.6368269201394565E-6</v>
      </c>
      <c r="BX31" s="1">
        <f>I!BX31-A!BX31</f>
        <v>-4.5283366419872183E-6</v>
      </c>
      <c r="BY31" s="1">
        <f>I!BY31-A!BY31</f>
        <v>-1.7408227239952946E-5</v>
      </c>
      <c r="BZ31" s="1">
        <f>I!BZ31-A!BZ31</f>
        <v>-1.5846158874985034E-5</v>
      </c>
      <c r="CA31" s="1">
        <f>I!CA31-A!CA31</f>
        <v>-9.5820707310355973E-6</v>
      </c>
      <c r="CB31" s="1">
        <f>I!CB31-A!CB31</f>
        <v>0</v>
      </c>
      <c r="CC31" s="16">
        <f>I!CC31-A!CC31</f>
        <v>0</v>
      </c>
    </row>
    <row r="32" spans="2:81" x14ac:dyDescent="0.25">
      <c r="B32" s="89"/>
      <c r="C32" s="8" t="s">
        <v>0</v>
      </c>
      <c r="D32" s="22" t="s">
        <v>28</v>
      </c>
      <c r="E32" s="32" t="s">
        <v>128</v>
      </c>
      <c r="F32" s="26">
        <f>I!F32-A!F32</f>
        <v>-8.1309706364663769E-4</v>
      </c>
      <c r="G32" s="26">
        <f>I!G32-A!G32</f>
        <v>-1.8933124282840908E-3</v>
      </c>
      <c r="H32" s="26">
        <f>I!H32-A!H32</f>
        <v>-5.2449013598021938E-3</v>
      </c>
      <c r="I32" s="26">
        <f>I!I32-A!I32</f>
        <v>-4.5379619758738332E-3</v>
      </c>
      <c r="J32" s="26">
        <f>I!J32-A!J32</f>
        <v>-5.5876197141672473E-3</v>
      </c>
      <c r="K32" s="26">
        <f>I!K32-A!K32</f>
        <v>0</v>
      </c>
      <c r="L32" s="26">
        <f>I!L32-A!L32</f>
        <v>-3.3076571732581781E-3</v>
      </c>
      <c r="M32" s="1">
        <f>I!M32-A!M32</f>
        <v>0</v>
      </c>
      <c r="N32" s="1">
        <f>I!N32-A!N32</f>
        <v>-7.5966768151363266E-3</v>
      </c>
      <c r="O32" s="1">
        <f>I!O32-A!O32</f>
        <v>-2.3025240261360267E-3</v>
      </c>
      <c r="P32" s="1">
        <f>I!P32-A!P32</f>
        <v>-4.2387696391505275E-3</v>
      </c>
      <c r="Q32" s="1">
        <f>I!Q32-A!Q32</f>
        <v>-5.1507572226513563E-3</v>
      </c>
      <c r="R32" s="1">
        <f>I!R32-A!R32</f>
        <v>-2.2844048690779353E-3</v>
      </c>
      <c r="S32" s="1">
        <f>I!S32-A!S32</f>
        <v>-9.3617301996963499E-4</v>
      </c>
      <c r="T32" s="1">
        <f>I!T32-A!T32</f>
        <v>-1.3356085722796443E-2</v>
      </c>
      <c r="U32" s="1">
        <f>I!U32-A!U32</f>
        <v>-1.0260706651933215E-3</v>
      </c>
      <c r="V32" s="1">
        <f>I!V32-A!V32</f>
        <v>-5.0514050794393597E-3</v>
      </c>
      <c r="W32" s="1">
        <f>I!W32-A!W32</f>
        <v>-8.0771626541189471E-3</v>
      </c>
      <c r="X32" s="1">
        <f>I!X32-A!X32</f>
        <v>-2.5500084405774261E-2</v>
      </c>
      <c r="Y32" s="1">
        <f>I!Y32-A!Y32</f>
        <v>-7.0233119159683671E-3</v>
      </c>
      <c r="Z32" s="1">
        <f>I!Z32-A!Z32</f>
        <v>-9.7199175215277357E-3</v>
      </c>
      <c r="AA32" s="1">
        <f>I!AA32-A!AA32</f>
        <v>-1.6459346096322453E-2</v>
      </c>
      <c r="AB32" s="1">
        <f>I!AB32-A!AB32</f>
        <v>-1.1265661474030547E-2</v>
      </c>
      <c r="AC32" s="1">
        <f>I!AC32-A!AC32</f>
        <v>-2.2211021181256969E-2</v>
      </c>
      <c r="AD32" s="1">
        <f>I!AD32-A!AD32</f>
        <v>-1.228009238841647E-2</v>
      </c>
      <c r="AE32" s="1">
        <f>I!AE32-A!AE32</f>
        <v>0.98726612753837251</v>
      </c>
      <c r="AF32" s="1">
        <f>I!AF32-A!AF32</f>
        <v>-6.3454586973136001E-3</v>
      </c>
      <c r="AG32" s="1">
        <f>I!AG32-A!AG32</f>
        <v>-1.1403765464080442E-2</v>
      </c>
      <c r="AH32" s="1">
        <f>I!AH32-A!AH32</f>
        <v>-8.0420557029596915E-3</v>
      </c>
      <c r="AI32" s="1">
        <f>I!AI32-A!AI32</f>
        <v>-9.3563376152892563E-3</v>
      </c>
      <c r="AJ32" s="1">
        <f>I!AJ32-A!AJ32</f>
        <v>-1.1416106453913801E-2</v>
      </c>
      <c r="AK32" s="1">
        <f>I!AK32-A!AK32</f>
        <v>-4.1133096323623334E-3</v>
      </c>
      <c r="AL32" s="1">
        <f>I!AL32-A!AL32</f>
        <v>-5.6603168438088356E-3</v>
      </c>
      <c r="AM32" s="1">
        <f>I!AM32-A!AM32</f>
        <v>-6.2074357216482948E-3</v>
      </c>
      <c r="AN32" s="1">
        <f>I!AN32-A!AN32</f>
        <v>-1.6284635356573138E-2</v>
      </c>
      <c r="AO32" s="1">
        <f>I!AO32-A!AO32</f>
        <v>-1.2499228603114971E-2</v>
      </c>
      <c r="AP32" s="1">
        <f>I!AP32-A!AP32</f>
        <v>0</v>
      </c>
      <c r="AQ32" s="1">
        <f>I!AQ32-A!AQ32</f>
        <v>0</v>
      </c>
      <c r="AR32" s="24">
        <f>I!AR32-A!AR32</f>
        <v>-2.5600866795748401E-6</v>
      </c>
      <c r="AS32" s="26">
        <f>I!AS32-A!AS32</f>
        <v>-3.5119582350809783E-6</v>
      </c>
      <c r="AT32" s="26">
        <f>I!AT32-A!AT32</f>
        <v>-1.2398552073249477E-5</v>
      </c>
      <c r="AU32" s="26">
        <f>I!AU32-A!AU32</f>
        <v>-1.5486002028147744E-5</v>
      </c>
      <c r="AV32" s="26">
        <f>I!AV32-A!AV32</f>
        <v>-1.4618102746845E-5</v>
      </c>
      <c r="AW32" s="26">
        <f>I!AW32-A!AW32</f>
        <v>-3.4362699747592051E-6</v>
      </c>
      <c r="AX32" s="26">
        <f>I!AX32-A!AX32</f>
        <v>-1.0901136136726342E-5</v>
      </c>
      <c r="AY32" s="1">
        <f>I!AY32-A!AY32</f>
        <v>-1.7378625525575519E-5</v>
      </c>
      <c r="AZ32" s="1">
        <f>I!AZ32-A!AZ32</f>
        <v>-1.320807944597911E-5</v>
      </c>
      <c r="BA32" s="1">
        <f>I!BA32-A!BA32</f>
        <v>-6.2892590391636538E-6</v>
      </c>
      <c r="BB32" s="1">
        <f>I!BB32-A!BB32</f>
        <v>-1.4255852347138629E-5</v>
      </c>
      <c r="BC32" s="1">
        <f>I!BC32-A!BC32</f>
        <v>-9.4067830376595825E-6</v>
      </c>
      <c r="BD32" s="1">
        <f>I!BD32-A!BD32</f>
        <v>-7.3334160789021579E-6</v>
      </c>
      <c r="BE32" s="1">
        <f>I!BE32-A!BE32</f>
        <v>-5.2877283970826058E-6</v>
      </c>
      <c r="BF32" s="1">
        <f>I!BF32-A!BF32</f>
        <v>-2.5931241531321961E-5</v>
      </c>
      <c r="BG32" s="1">
        <f>I!BG32-A!BG32</f>
        <v>-2.1675626702275276E-6</v>
      </c>
      <c r="BH32" s="1">
        <f>I!BH32-A!BH32</f>
        <v>-1.2242961488524964E-5</v>
      </c>
      <c r="BI32" s="1">
        <f>I!BI32-A!BI32</f>
        <v>-2.0762298138204559E-5</v>
      </c>
      <c r="BJ32" s="1">
        <f>I!BJ32-A!BJ32</f>
        <v>-5.3681563855067756E-5</v>
      </c>
      <c r="BK32" s="1">
        <f>I!BK32-A!BK32</f>
        <v>-1.4083578480913932E-5</v>
      </c>
      <c r="BL32" s="1">
        <f>I!BL32-A!BL32</f>
        <v>-1.9249621966969547E-5</v>
      </c>
      <c r="BM32" s="1">
        <f>I!BM32-A!BM32</f>
        <v>-4.0931210011864796E-5</v>
      </c>
      <c r="BN32" s="1">
        <f>I!BN32-A!BN32</f>
        <v>-2.0398651893971489E-5</v>
      </c>
      <c r="BO32" s="1">
        <f>I!BO32-A!BO32</f>
        <v>-3.2474674552813178E-5</v>
      </c>
      <c r="BP32" s="1">
        <f>I!BP32-A!BP32</f>
        <v>-3.1757307209704982E-5</v>
      </c>
      <c r="BQ32" s="1">
        <f>I!BQ32-A!BQ32</f>
        <v>-2.5771201839905281E-5</v>
      </c>
      <c r="BR32" s="1">
        <f>I!BR32-A!BR32</f>
        <v>-1.9734375381045879E-5</v>
      </c>
      <c r="BS32" s="1">
        <f>I!BS32-A!BS32</f>
        <v>-1.7215949662368929E-5</v>
      </c>
      <c r="BT32" s="1">
        <f>I!BT32-A!BT32</f>
        <v>-1.8222568411951377E-5</v>
      </c>
      <c r="BU32" s="1">
        <f>I!BU32-A!BU32</f>
        <v>-1.8284439013306031E-5</v>
      </c>
      <c r="BV32" s="1">
        <f>I!BV32-A!BV32</f>
        <v>-1.9419570281667231E-5</v>
      </c>
      <c r="BW32" s="1">
        <f>I!BW32-A!BW32</f>
        <v>-1.1780009288525672E-5</v>
      </c>
      <c r="BX32" s="1">
        <f>I!BX32-A!BX32</f>
        <v>-1.624520059883525E-5</v>
      </c>
      <c r="BY32" s="1">
        <f>I!BY32-A!BY32</f>
        <v>-1.1298982761402099E-5</v>
      </c>
      <c r="BZ32" s="1">
        <f>I!BZ32-A!BZ32</f>
        <v>-2.9443379904754047E-5</v>
      </c>
      <c r="CA32" s="1">
        <f>I!CA32-A!CA32</f>
        <v>-2.5736549659149809E-5</v>
      </c>
      <c r="CB32" s="1">
        <f>I!CB32-A!CB32</f>
        <v>0</v>
      </c>
      <c r="CC32" s="16">
        <f>I!CC32-A!CC32</f>
        <v>0</v>
      </c>
    </row>
    <row r="33" spans="2:81" x14ac:dyDescent="0.25">
      <c r="B33" s="89"/>
      <c r="C33" s="8" t="s">
        <v>0</v>
      </c>
      <c r="D33" s="22" t="s">
        <v>29</v>
      </c>
      <c r="E33" s="32" t="s">
        <v>182</v>
      </c>
      <c r="F33" s="26">
        <f>I!F33-A!F33</f>
        <v>-1.0693179510924151E-2</v>
      </c>
      <c r="G33" s="26">
        <f>I!G33-A!G33</f>
        <v>-1.1157800148645276E-2</v>
      </c>
      <c r="H33" s="26">
        <f>I!H33-A!H33</f>
        <v>-9.1757424211128674E-3</v>
      </c>
      <c r="I33" s="26">
        <f>I!I33-A!I33</f>
        <v>-5.7761120775710675E-3</v>
      </c>
      <c r="J33" s="26">
        <f>I!J33-A!J33</f>
        <v>-7.4673055606442338E-3</v>
      </c>
      <c r="K33" s="26">
        <f>I!K33-A!K33</f>
        <v>0</v>
      </c>
      <c r="L33" s="26">
        <f>I!L33-A!L33</f>
        <v>-7.452173429883995E-3</v>
      </c>
      <c r="M33" s="1">
        <f>I!M33-A!M33</f>
        <v>0</v>
      </c>
      <c r="N33" s="1">
        <f>I!N33-A!N33</f>
        <v>-1.2648223739141746E-2</v>
      </c>
      <c r="O33" s="1">
        <f>I!O33-A!O33</f>
        <v>-8.5875030977678509E-3</v>
      </c>
      <c r="P33" s="1">
        <f>I!P33-A!P33</f>
        <v>-5.5739667572587605E-3</v>
      </c>
      <c r="Q33" s="1">
        <f>I!Q33-A!Q33</f>
        <v>-1.7377633129416654E-2</v>
      </c>
      <c r="R33" s="1">
        <f>I!R33-A!R33</f>
        <v>-5.7024241550687237E-3</v>
      </c>
      <c r="S33" s="1">
        <f>I!S33-A!S33</f>
        <v>-2.9022868507947372E-3</v>
      </c>
      <c r="T33" s="1">
        <f>I!T33-A!T33</f>
        <v>-2.5911819839047865E-2</v>
      </c>
      <c r="U33" s="1">
        <f>I!U33-A!U33</f>
        <v>-1.2901089119654206E-2</v>
      </c>
      <c r="V33" s="1">
        <f>I!V33-A!V33</f>
        <v>-1.2062503135509994E-2</v>
      </c>
      <c r="W33" s="1">
        <f>I!W33-A!W33</f>
        <v>-1.2714179048275339E-2</v>
      </c>
      <c r="X33" s="1">
        <f>I!X33-A!X33</f>
        <v>-2.4761728427326407E-2</v>
      </c>
      <c r="Y33" s="1">
        <f>I!Y33-A!Y33</f>
        <v>-2.029513678710004E-2</v>
      </c>
      <c r="Z33" s="1">
        <f>I!Z33-A!Z33</f>
        <v>-9.639774539765578E-3</v>
      </c>
      <c r="AA33" s="1">
        <f>I!AA33-A!AA33</f>
        <v>-2.7491315734518761E-2</v>
      </c>
      <c r="AB33" s="1">
        <f>I!AB33-A!AB33</f>
        <v>-6.5738700620800783E-2</v>
      </c>
      <c r="AC33" s="1">
        <f>I!AC33-A!AC33</f>
        <v>-8.9636940317375402E-2</v>
      </c>
      <c r="AD33" s="1">
        <f>I!AD33-A!AD33</f>
        <v>-1.603877211050183E-2</v>
      </c>
      <c r="AE33" s="1">
        <f>I!AE33-A!AE33</f>
        <v>-8.2048858345683921E-3</v>
      </c>
      <c r="AF33" s="1">
        <f>I!AF33-A!AF33</f>
        <v>0.90104265770507708</v>
      </c>
      <c r="AG33" s="1">
        <f>I!AG33-A!AG33</f>
        <v>-3.1329794511050939E-2</v>
      </c>
      <c r="AH33" s="1">
        <f>I!AH33-A!AH33</f>
        <v>-3.4815692361271453E-2</v>
      </c>
      <c r="AI33" s="1">
        <f>I!AI33-A!AI33</f>
        <v>-2.7856822357559353E-2</v>
      </c>
      <c r="AJ33" s="1">
        <f>I!AJ33-A!AJ33</f>
        <v>-7.8127402934126521E-3</v>
      </c>
      <c r="AK33" s="1">
        <f>I!AK33-A!AK33</f>
        <v>-5.8513978296462436E-3</v>
      </c>
      <c r="AL33" s="1">
        <f>I!AL33-A!AL33</f>
        <v>-2.3405623222480583E-2</v>
      </c>
      <c r="AM33" s="1">
        <f>I!AM33-A!AM33</f>
        <v>-5.8323702477288079E-3</v>
      </c>
      <c r="AN33" s="1">
        <f>I!AN33-A!AN33</f>
        <v>-4.351350630273837E-2</v>
      </c>
      <c r="AO33" s="1">
        <f>I!AO33-A!AO33</f>
        <v>-3.3807763731844916E-2</v>
      </c>
      <c r="AP33" s="1">
        <f>I!AP33-A!AP33</f>
        <v>0</v>
      </c>
      <c r="AQ33" s="1">
        <f>I!AQ33-A!AQ33</f>
        <v>0</v>
      </c>
      <c r="AR33" s="24">
        <f>I!AR33-A!AR33</f>
        <v>-4.2126656879115347E-5</v>
      </c>
      <c r="AS33" s="26">
        <f>I!AS33-A!AS33</f>
        <v>-2.1449638587426445E-5</v>
      </c>
      <c r="AT33" s="26">
        <f>I!AT33-A!AT33</f>
        <v>-2.4031774270803804E-5</v>
      </c>
      <c r="AU33" s="26">
        <f>I!AU33-A!AU33</f>
        <v>-1.3482355167468898E-5</v>
      </c>
      <c r="AV33" s="26">
        <f>I!AV33-A!AV33</f>
        <v>-2.0687530171344889E-5</v>
      </c>
      <c r="AW33" s="26">
        <f>I!AW33-A!AW33</f>
        <v>-7.1552860456971429E-6</v>
      </c>
      <c r="AX33" s="26">
        <f>I!AX33-A!AX33</f>
        <v>-2.3739205600864619E-5</v>
      </c>
      <c r="AY33" s="1">
        <f>I!AY33-A!AY33</f>
        <v>-2.7060281112378677E-5</v>
      </c>
      <c r="AZ33" s="1">
        <f>I!AZ33-A!AZ33</f>
        <v>-2.4039445951344416E-5</v>
      </c>
      <c r="BA33" s="1">
        <f>I!BA33-A!BA33</f>
        <v>-1.4373135570090874E-5</v>
      </c>
      <c r="BB33" s="1">
        <f>I!BB33-A!BB33</f>
        <v>-1.2846697702276719E-5</v>
      </c>
      <c r="BC33" s="1">
        <f>I!BC33-A!BC33</f>
        <v>-2.7676621969189372E-5</v>
      </c>
      <c r="BD33" s="1">
        <f>I!BD33-A!BD33</f>
        <v>-1.4948222159663759E-5</v>
      </c>
      <c r="BE33" s="1">
        <f>I!BE33-A!BE33</f>
        <v>-1.2309780481780828E-5</v>
      </c>
      <c r="BF33" s="1">
        <f>I!BF33-A!BF33</f>
        <v>-3.8009097867850341E-5</v>
      </c>
      <c r="BG33" s="1">
        <f>I!BG33-A!BG33</f>
        <v>-2.5417198247066469E-5</v>
      </c>
      <c r="BH33" s="1">
        <f>I!BH33-A!BH33</f>
        <v>-2.2732218381783863E-5</v>
      </c>
      <c r="BI33" s="1">
        <f>I!BI33-A!BI33</f>
        <v>-2.6882407654969583E-5</v>
      </c>
      <c r="BJ33" s="1">
        <f>I!BJ33-A!BJ33</f>
        <v>-5.1131173618975928E-5</v>
      </c>
      <c r="BK33" s="1">
        <f>I!BK33-A!BK33</f>
        <v>-3.6220692845614467E-5</v>
      </c>
      <c r="BL33" s="1">
        <f>I!BL33-A!BL33</f>
        <v>-2.2462971895200705E-5</v>
      </c>
      <c r="BM33" s="1">
        <f>I!BM33-A!BM33</f>
        <v>-5.3229652631668361E-5</v>
      </c>
      <c r="BN33" s="1">
        <f>I!BN33-A!BN33</f>
        <v>-1.0088072867540463E-4</v>
      </c>
      <c r="BO33" s="1">
        <f>I!BO33-A!BO33</f>
        <v>-1.0343994050356618E-4</v>
      </c>
      <c r="BP33" s="1">
        <f>I!BP33-A!BP33</f>
        <v>-3.4766075668384609E-5</v>
      </c>
      <c r="BQ33" s="1">
        <f>I!BQ33-A!BQ33</f>
        <v>-1.5596791851513092E-5</v>
      </c>
      <c r="BR33" s="1">
        <f>I!BR33-A!BR33</f>
        <v>-2.4896462577434072E-4</v>
      </c>
      <c r="BS33" s="1">
        <f>I!BS33-A!BS33</f>
        <v>-3.9226297030010946E-5</v>
      </c>
      <c r="BT33" s="1">
        <f>I!BT33-A!BT33</f>
        <v>-6.4646292455884004E-5</v>
      </c>
      <c r="BU33" s="1">
        <f>I!BU33-A!BU33</f>
        <v>-5.3025592702007782E-5</v>
      </c>
      <c r="BV33" s="1">
        <f>I!BV33-A!BV33</f>
        <v>-1.5680568539029842E-5</v>
      </c>
      <c r="BW33" s="1">
        <f>I!BW33-A!BW33</f>
        <v>-1.514902426107721E-5</v>
      </c>
      <c r="BX33" s="1">
        <f>I!BX33-A!BX33</f>
        <v>-6.5327630120501126E-5</v>
      </c>
      <c r="BY33" s="1">
        <f>I!BY33-A!BY33</f>
        <v>-1.2856846319670069E-5</v>
      </c>
      <c r="BZ33" s="1">
        <f>I!BZ33-A!BZ33</f>
        <v>-7.7792272297111918E-5</v>
      </c>
      <c r="CA33" s="1">
        <f>I!CA33-A!CA33</f>
        <v>-7.3383980731918445E-5</v>
      </c>
      <c r="CB33" s="1">
        <f>I!CB33-A!CB33</f>
        <v>0</v>
      </c>
      <c r="CC33" s="16">
        <f>I!CC33-A!CC33</f>
        <v>0</v>
      </c>
    </row>
    <row r="34" spans="2:81" x14ac:dyDescent="0.25">
      <c r="B34" s="89"/>
      <c r="C34" s="8" t="s">
        <v>0</v>
      </c>
      <c r="D34" s="22" t="s">
        <v>30</v>
      </c>
      <c r="E34" s="32" t="s">
        <v>184</v>
      </c>
      <c r="F34" s="26">
        <f>I!F34-A!F34</f>
        <v>-4.0116824657981144E-5</v>
      </c>
      <c r="G34" s="26">
        <f>I!G34-A!G34</f>
        <v>-6.790791504170705E-5</v>
      </c>
      <c r="H34" s="26">
        <f>I!H34-A!H34</f>
        <v>-4.441785009410508E-5</v>
      </c>
      <c r="I34" s="26">
        <f>I!I34-A!I34</f>
        <v>-2.6022570082706698E-5</v>
      </c>
      <c r="J34" s="26">
        <f>I!J34-A!J34</f>
        <v>-4.0568222344645647E-5</v>
      </c>
      <c r="K34" s="26">
        <f>I!K34-A!K34</f>
        <v>0</v>
      </c>
      <c r="L34" s="26">
        <f>I!L34-A!L34</f>
        <v>-3.4647295333030027E-5</v>
      </c>
      <c r="M34" s="1">
        <f>I!M34-A!M34</f>
        <v>0</v>
      </c>
      <c r="N34" s="1">
        <f>I!N34-A!N34</f>
        <v>-6.9301899718167217E-5</v>
      </c>
      <c r="O34" s="1">
        <f>I!O34-A!O34</f>
        <v>-4.503652351271413E-5</v>
      </c>
      <c r="P34" s="1">
        <f>I!P34-A!P34</f>
        <v>-7.0778354131086928E-5</v>
      </c>
      <c r="Q34" s="1">
        <f>I!Q34-A!Q34</f>
        <v>-1.9196489110718084E-4</v>
      </c>
      <c r="R34" s="1">
        <f>I!R34-A!R34</f>
        <v>-3.7125543155653891E-5</v>
      </c>
      <c r="S34" s="1">
        <f>I!S34-A!S34</f>
        <v>-2.1101084898056196E-5</v>
      </c>
      <c r="T34" s="1">
        <f>I!T34-A!T34</f>
        <v>-1.1265675047357382E-4</v>
      </c>
      <c r="U34" s="1">
        <f>I!U34-A!U34</f>
        <v>-5.6058911137549521E-5</v>
      </c>
      <c r="V34" s="1">
        <f>I!V34-A!V34</f>
        <v>-8.8927407367398885E-5</v>
      </c>
      <c r="W34" s="1">
        <f>I!W34-A!W34</f>
        <v>-8.8829729947648346E-5</v>
      </c>
      <c r="X34" s="1">
        <f>I!X34-A!X34</f>
        <v>-1.0640581631205262E-4</v>
      </c>
      <c r="Y34" s="1">
        <f>I!Y34-A!Y34</f>
        <v>-1.0483286567689378E-4</v>
      </c>
      <c r="Z34" s="1">
        <f>I!Z34-A!Z34</f>
        <v>-5.0292527946521989E-5</v>
      </c>
      <c r="AA34" s="1">
        <f>I!AA34-A!AA34</f>
        <v>-1.2789727671232138E-4</v>
      </c>
      <c r="AB34" s="1">
        <f>I!AB34-A!AB34</f>
        <v>-2.379537239986118E-4</v>
      </c>
      <c r="AC34" s="1">
        <f>I!AC34-A!AC34</f>
        <v>-3.4437961773495267E-4</v>
      </c>
      <c r="AD34" s="1">
        <f>I!AD34-A!AD34</f>
        <v>-1.2106376902099191E-4</v>
      </c>
      <c r="AE34" s="1">
        <f>I!AE34-A!AE34</f>
        <v>-3.482072059948201E-5</v>
      </c>
      <c r="AF34" s="1">
        <f>I!AF34-A!AF34</f>
        <v>-3.4713817670848138E-4</v>
      </c>
      <c r="AG34" s="1">
        <f>I!AG34-A!AG34</f>
        <v>0.98625277010640477</v>
      </c>
      <c r="AH34" s="1">
        <f>I!AH34-A!AH34</f>
        <v>-1.397313345984745E-4</v>
      </c>
      <c r="AI34" s="1">
        <f>I!AI34-A!AI34</f>
        <v>-1.7615163738574649E-4</v>
      </c>
      <c r="AJ34" s="1">
        <f>I!AJ34-A!AJ34</f>
        <v>-1.1850795231032886E-4</v>
      </c>
      <c r="AK34" s="1">
        <f>I!AK34-A!AK34</f>
        <v>-2.8266457446237868E-5</v>
      </c>
      <c r="AL34" s="1">
        <f>I!AL34-A!AL34</f>
        <v>-8.3623826752174244E-5</v>
      </c>
      <c r="AM34" s="1">
        <f>I!AM34-A!AM34</f>
        <v>-3.5923796535455007E-5</v>
      </c>
      <c r="AN34" s="1">
        <f>I!AN34-A!AN34</f>
        <v>-2.2019308672916864E-4</v>
      </c>
      <c r="AO34" s="1">
        <f>I!AO34-A!AO34</f>
        <v>-1.3884298205728965E-4</v>
      </c>
      <c r="AP34" s="1">
        <f>I!AP34-A!AP34</f>
        <v>0</v>
      </c>
      <c r="AQ34" s="1">
        <f>I!AQ34-A!AQ34</f>
        <v>0</v>
      </c>
      <c r="AR34" s="24">
        <f>I!AR34-A!AR34</f>
        <v>-6.9477244377394093E-8</v>
      </c>
      <c r="AS34" s="26">
        <f>I!AS34-A!AS34</f>
        <v>-6.6305248006836029E-8</v>
      </c>
      <c r="AT34" s="26">
        <f>I!AT34-A!AT34</f>
        <v>-5.0623395266667696E-8</v>
      </c>
      <c r="AU34" s="26">
        <f>I!AU34-A!AU34</f>
        <v>-3.5645896728637104E-8</v>
      </c>
      <c r="AV34" s="26">
        <f>I!AV34-A!AV34</f>
        <v>-5.1175503914630317E-8</v>
      </c>
      <c r="AW34" s="26">
        <f>I!AW34-A!AW34</f>
        <v>-1.9299126739733504E-8</v>
      </c>
      <c r="AX34" s="26">
        <f>I!AX34-A!AX34</f>
        <v>-5.2038004979407336E-8</v>
      </c>
      <c r="AY34" s="1">
        <f>I!AY34-A!AY34</f>
        <v>-6.4811737393630462E-8</v>
      </c>
      <c r="AZ34" s="1">
        <f>I!AZ34-A!AZ34</f>
        <v>-5.9102215155931865E-8</v>
      </c>
      <c r="BA34" s="1">
        <f>I!BA34-A!BA34</f>
        <v>-3.7912577996714076E-8</v>
      </c>
      <c r="BB34" s="1">
        <f>I!BB34-A!BB34</f>
        <v>-9.0274371606483042E-8</v>
      </c>
      <c r="BC34" s="1">
        <f>I!BC34-A!BC34</f>
        <v>-1.4961179549064082E-7</v>
      </c>
      <c r="BD34" s="1">
        <f>I!BD34-A!BD34</f>
        <v>-4.9300720230145187E-8</v>
      </c>
      <c r="BE34" s="1">
        <f>I!BE34-A!BE34</f>
        <v>-4.1607847256224679E-8</v>
      </c>
      <c r="BF34" s="1">
        <f>I!BF34-A!BF34</f>
        <v>-8.2470958901362029E-8</v>
      </c>
      <c r="BG34" s="1">
        <f>I!BG34-A!BG34</f>
        <v>-4.892424140901823E-8</v>
      </c>
      <c r="BH34" s="1">
        <f>I!BH34-A!BH34</f>
        <v>-1.0403714800525424E-7</v>
      </c>
      <c r="BI34" s="1">
        <f>I!BI34-A!BI34</f>
        <v>-8.9527856113181151E-8</v>
      </c>
      <c r="BJ34" s="1">
        <f>I!BJ34-A!BJ34</f>
        <v>-1.0173248014523887E-7</v>
      </c>
      <c r="BK34" s="1">
        <f>I!BK34-A!BK34</f>
        <v>-8.6637920205192963E-8</v>
      </c>
      <c r="BL34" s="1">
        <f>I!BL34-A!BL34</f>
        <v>-5.5755588801387117E-8</v>
      </c>
      <c r="BM34" s="1">
        <f>I!BM34-A!BM34</f>
        <v>-1.0811548939313482E-7</v>
      </c>
      <c r="BN34" s="1">
        <f>I!BN34-A!BN34</f>
        <v>-1.6016684480059939E-7</v>
      </c>
      <c r="BO34" s="1">
        <f>I!BO34-A!BO34</f>
        <v>-1.7333297799390844E-7</v>
      </c>
      <c r="BP34" s="1">
        <f>I!BP34-A!BP34</f>
        <v>-1.1073944048711724E-7</v>
      </c>
      <c r="BQ34" s="1">
        <f>I!BQ34-A!BQ34</f>
        <v>-3.0275787788370801E-8</v>
      </c>
      <c r="BR34" s="1">
        <f>I!BR34-A!BR34</f>
        <v>-4.0897325757001479E-7</v>
      </c>
      <c r="BS34" s="1">
        <f>I!BS34-A!BS34</f>
        <v>-8.1333724617759651E-6</v>
      </c>
      <c r="BT34" s="1">
        <f>I!BT34-A!BT34</f>
        <v>-1.1497461871430276E-7</v>
      </c>
      <c r="BU34" s="1">
        <f>I!BU34-A!BU34</f>
        <v>-1.5652703725337385E-7</v>
      </c>
      <c r="BV34" s="1">
        <f>I!BV34-A!BV34</f>
        <v>-9.7960745888859792E-8</v>
      </c>
      <c r="BW34" s="1">
        <f>I!BW34-A!BW34</f>
        <v>-3.3887573421842794E-8</v>
      </c>
      <c r="BX34" s="1">
        <f>I!BX34-A!BX34</f>
        <v>-1.0422759022379334E-7</v>
      </c>
      <c r="BY34" s="1">
        <f>I!BY34-A!BY34</f>
        <v>-3.3302938906663727E-8</v>
      </c>
      <c r="BZ34" s="1">
        <f>I!BZ34-A!BZ34</f>
        <v>-1.8283687356211957E-7</v>
      </c>
      <c r="CA34" s="1">
        <f>I!CA34-A!CA34</f>
        <v>-1.3115801613026728E-7</v>
      </c>
      <c r="CB34" s="1">
        <f>I!CB34-A!CB34</f>
        <v>0</v>
      </c>
      <c r="CC34" s="16">
        <f>I!CC34-A!CC34</f>
        <v>0</v>
      </c>
    </row>
    <row r="35" spans="2:81" x14ac:dyDescent="0.25">
      <c r="B35" s="89"/>
      <c r="C35" s="8" t="s">
        <v>0</v>
      </c>
      <c r="D35" s="22" t="s">
        <v>31</v>
      </c>
      <c r="E35" s="32" t="s">
        <v>186</v>
      </c>
      <c r="F35" s="26">
        <f>I!F35-A!F35</f>
        <v>-1.1613912472724388E-3</v>
      </c>
      <c r="G35" s="26">
        <f>I!G35-A!G35</f>
        <v>-7.7078269661070176E-4</v>
      </c>
      <c r="H35" s="26">
        <f>I!H35-A!H35</f>
        <v>-6.5131629249662783E-3</v>
      </c>
      <c r="I35" s="26">
        <f>I!I35-A!I35</f>
        <v>-1.0432435229330559E-3</v>
      </c>
      <c r="J35" s="26">
        <f>I!J35-A!J35</f>
        <v>-1.1089837851257776E-3</v>
      </c>
      <c r="K35" s="26">
        <f>I!K35-A!K35</f>
        <v>0</v>
      </c>
      <c r="L35" s="26">
        <f>I!L35-A!L35</f>
        <v>-1.2027249890002557E-3</v>
      </c>
      <c r="M35" s="1">
        <f>I!M35-A!M35</f>
        <v>0</v>
      </c>
      <c r="N35" s="1">
        <f>I!N35-A!N35</f>
        <v>-2.1251978708577094E-3</v>
      </c>
      <c r="O35" s="1">
        <f>I!O35-A!O35</f>
        <v>-8.8362167979999615E-4</v>
      </c>
      <c r="P35" s="1">
        <f>I!P35-A!P35</f>
        <v>-9.7333950274659158E-4</v>
      </c>
      <c r="Q35" s="1">
        <f>I!Q35-A!Q35</f>
        <v>-2.3837529787095204E-3</v>
      </c>
      <c r="R35" s="1">
        <f>I!R35-A!R35</f>
        <v>-7.4930879990113184E-4</v>
      </c>
      <c r="S35" s="1">
        <f>I!S35-A!S35</f>
        <v>-2.562164251528446E-4</v>
      </c>
      <c r="T35" s="1">
        <f>I!T35-A!T35</f>
        <v>-2.167766072873549E-3</v>
      </c>
      <c r="U35" s="1">
        <f>I!U35-A!U35</f>
        <v>-9.4167115024167082E-4</v>
      </c>
      <c r="V35" s="1">
        <f>I!V35-A!V35</f>
        <v>-2.9004691706559921E-3</v>
      </c>
      <c r="W35" s="1">
        <f>I!W35-A!W35</f>
        <v>-1.7104221556855999E-3</v>
      </c>
      <c r="X35" s="1">
        <f>I!X35-A!X35</f>
        <v>-1.0801731035221671E-2</v>
      </c>
      <c r="Y35" s="1">
        <f>I!Y35-A!Y35</f>
        <v>-3.0364843164445319E-3</v>
      </c>
      <c r="Z35" s="1">
        <f>I!Z35-A!Z35</f>
        <v>-2.1072407094328057E-3</v>
      </c>
      <c r="AA35" s="1">
        <f>I!AA35-A!AA35</f>
        <v>-1.3241250223289548E-2</v>
      </c>
      <c r="AB35" s="1">
        <f>I!AB35-A!AB35</f>
        <v>-1.1434101178202033E-2</v>
      </c>
      <c r="AC35" s="1">
        <f>I!AC35-A!AC35</f>
        <v>-6.530986101467573E-3</v>
      </c>
      <c r="AD35" s="1">
        <f>I!AD35-A!AD35</f>
        <v>-6.2320254986301298E-3</v>
      </c>
      <c r="AE35" s="1">
        <f>I!AE35-A!AE35</f>
        <v>-8.2638455882817351E-4</v>
      </c>
      <c r="AF35" s="1">
        <f>I!AF35-A!AF35</f>
        <v>-3.4625160723591587E-3</v>
      </c>
      <c r="AG35" s="1">
        <f>I!AG35-A!AG35</f>
        <v>-2.4705194904495087E-3</v>
      </c>
      <c r="AH35" s="1">
        <f>I!AH35-A!AH35</f>
        <v>0.96788957526189123</v>
      </c>
      <c r="AI35" s="1">
        <f>I!AI35-A!AI35</f>
        <v>-6.3059608897047537E-3</v>
      </c>
      <c r="AJ35" s="1">
        <f>I!AJ35-A!AJ35</f>
        <v>-3.9528231754350608E-3</v>
      </c>
      <c r="AK35" s="1">
        <f>I!AK35-A!AK35</f>
        <v>-9.6613303086356744E-4</v>
      </c>
      <c r="AL35" s="1">
        <f>I!AL35-A!AL35</f>
        <v>-3.3154541444266913E-3</v>
      </c>
      <c r="AM35" s="1">
        <f>I!AM35-A!AM35</f>
        <v>-1.0317816609941681E-3</v>
      </c>
      <c r="AN35" s="1">
        <f>I!AN35-A!AN35</f>
        <v>-9.534951386438709E-3</v>
      </c>
      <c r="AO35" s="1">
        <f>I!AO35-A!AO35</f>
        <v>-6.5838392079086202E-3</v>
      </c>
      <c r="AP35" s="1">
        <f>I!AP35-A!AP35</f>
        <v>0</v>
      </c>
      <c r="AQ35" s="1">
        <f>I!AQ35-A!AQ35</f>
        <v>0</v>
      </c>
      <c r="AR35" s="24">
        <f>I!AR35-A!AR35</f>
        <v>-7.5618378936896063E-6</v>
      </c>
      <c r="AS35" s="26">
        <f>I!AS35-A!AS35</f>
        <v>-2.2146460822340344E-6</v>
      </c>
      <c r="AT35" s="26">
        <f>I!AT35-A!AT35</f>
        <v>-1.3081625122261607E-5</v>
      </c>
      <c r="AU35" s="26">
        <f>I!AU35-A!AU35</f>
        <v>-2.1268194747372289E-6</v>
      </c>
      <c r="AV35" s="26">
        <f>I!AV35-A!AV35</f>
        <v>-2.5995425974017783E-6</v>
      </c>
      <c r="AW35" s="26">
        <f>I!AW35-A!AW35</f>
        <v>-3.7677733356418918E-6</v>
      </c>
      <c r="AX35" s="26">
        <f>I!AX35-A!AX35</f>
        <v>-3.2554873501387754E-6</v>
      </c>
      <c r="AY35" s="1">
        <f>I!AY35-A!AY35</f>
        <v>-6.4187336980393084E-6</v>
      </c>
      <c r="AZ35" s="1">
        <f>I!AZ35-A!AZ35</f>
        <v>-2.7839371138359105E-6</v>
      </c>
      <c r="BA35" s="1">
        <f>I!BA35-A!BA35</f>
        <v>-1.4289299885631403E-6</v>
      </c>
      <c r="BB35" s="1">
        <f>I!BB35-A!BB35</f>
        <v>-2.6446773198774769E-6</v>
      </c>
      <c r="BC35" s="1">
        <f>I!BC35-A!BC35</f>
        <v>-3.3683869725029952E-6</v>
      </c>
      <c r="BD35" s="1">
        <f>I!BD35-A!BD35</f>
        <v>-1.8455504340884098E-6</v>
      </c>
      <c r="BE35" s="1">
        <f>I!BE35-A!BE35</f>
        <v>-1.065550563118592E-6</v>
      </c>
      <c r="BF35" s="1">
        <f>I!BF35-A!BF35</f>
        <v>-4.156827900057631E-6</v>
      </c>
      <c r="BG35" s="1">
        <f>I!BG35-A!BG35</f>
        <v>-2.5114102008808176E-6</v>
      </c>
      <c r="BH35" s="1">
        <f>I!BH35-A!BH35</f>
        <v>-7.8964335770109933E-6</v>
      </c>
      <c r="BI35" s="1">
        <f>I!BI35-A!BI35</f>
        <v>-4.713949038590006E-6</v>
      </c>
      <c r="BJ35" s="1">
        <f>I!BJ35-A!BJ35</f>
        <v>-1.6737814494343928E-5</v>
      </c>
      <c r="BK35" s="1">
        <f>I!BK35-A!BK35</f>
        <v>-9.0043479693916064E-6</v>
      </c>
      <c r="BL35" s="1">
        <f>I!BL35-A!BL35</f>
        <v>-4.0496221346189729E-6</v>
      </c>
      <c r="BM35" s="1">
        <f>I!BM35-A!BM35</f>
        <v>-1.9253331169913992E-5</v>
      </c>
      <c r="BN35" s="1">
        <f>I!BN35-A!BN35</f>
        <v>-1.471925836127316E-5</v>
      </c>
      <c r="BO35" s="1">
        <f>I!BO35-A!BO35</f>
        <v>-7.5978739257777616E-6</v>
      </c>
      <c r="BP35" s="1">
        <f>I!BP35-A!BP35</f>
        <v>-1.2196409118404019E-5</v>
      </c>
      <c r="BQ35" s="1">
        <f>I!BQ35-A!BQ35</f>
        <v>-1.3563059229657232E-6</v>
      </c>
      <c r="BR35" s="1">
        <f>I!BR35-A!BR35</f>
        <v>-8.3077655902309819E-6</v>
      </c>
      <c r="BS35" s="1">
        <f>I!BS35-A!BS35</f>
        <v>-4.0697780223019279E-6</v>
      </c>
      <c r="BT35" s="1">
        <f>I!BT35-A!BT35</f>
        <v>-4.7128896639863323E-5</v>
      </c>
      <c r="BU35" s="1">
        <f>I!BU35-A!BU35</f>
        <v>-8.4888436108641544E-6</v>
      </c>
      <c r="BV35" s="1">
        <f>I!BV35-A!BV35</f>
        <v>-1.0691994854923497E-5</v>
      </c>
      <c r="BW35" s="1">
        <f>I!BW35-A!BW35</f>
        <v>-2.6292984385372675E-6</v>
      </c>
      <c r="BX35" s="1">
        <f>I!BX35-A!BX35</f>
        <v>-1.0260816296479791E-5</v>
      </c>
      <c r="BY35" s="1">
        <f>I!BY35-A!BY35</f>
        <v>-2.3100878104807756E-6</v>
      </c>
      <c r="BZ35" s="1">
        <f>I!BZ35-A!BZ35</f>
        <v>-1.6098233098662009E-5</v>
      </c>
      <c r="CA35" s="1">
        <f>I!CA35-A!CA35</f>
        <v>-1.2929785434874074E-5</v>
      </c>
      <c r="CB35" s="1">
        <f>I!CB35-A!CB35</f>
        <v>0</v>
      </c>
      <c r="CC35" s="16">
        <f>I!CC35-A!CC35</f>
        <v>0</v>
      </c>
    </row>
    <row r="36" spans="2:81" x14ac:dyDescent="0.25">
      <c r="B36" s="89"/>
      <c r="C36" s="8" t="s">
        <v>0</v>
      </c>
      <c r="D36" s="22" t="s">
        <v>32</v>
      </c>
      <c r="E36" s="32" t="s">
        <v>172</v>
      </c>
      <c r="F36" s="26">
        <f>I!F36-A!F36</f>
        <v>-4.2733920339128994E-3</v>
      </c>
      <c r="G36" s="26">
        <f>I!G36-A!G36</f>
        <v>-2.1939835572558412E-2</v>
      </c>
      <c r="H36" s="26">
        <f>I!H36-A!H36</f>
        <v>-7.5353369951102868E-3</v>
      </c>
      <c r="I36" s="26">
        <f>I!I36-A!I36</f>
        <v>-4.5921170238605981E-3</v>
      </c>
      <c r="J36" s="26">
        <f>I!J36-A!J36</f>
        <v>-5.86147212157176E-3</v>
      </c>
      <c r="K36" s="26">
        <f>I!K36-A!K36</f>
        <v>0</v>
      </c>
      <c r="L36" s="26">
        <f>I!L36-A!L36</f>
        <v>-6.7536711079502635E-3</v>
      </c>
      <c r="M36" s="1">
        <f>I!M36-A!M36</f>
        <v>0</v>
      </c>
      <c r="N36" s="1">
        <f>I!N36-A!N36</f>
        <v>-1.7867849476731014E-2</v>
      </c>
      <c r="O36" s="1">
        <f>I!O36-A!O36</f>
        <v>-7.4502417567910203E-3</v>
      </c>
      <c r="P36" s="1">
        <f>I!P36-A!P36</f>
        <v>-2.8606080667531324E-2</v>
      </c>
      <c r="Q36" s="1">
        <f>I!Q36-A!Q36</f>
        <v>-1.8477497217742431E-2</v>
      </c>
      <c r="R36" s="1">
        <f>I!R36-A!R36</f>
        <v>-5.349028694479804E-3</v>
      </c>
      <c r="S36" s="1">
        <f>I!S36-A!S36</f>
        <v>-4.959860853790448E-3</v>
      </c>
      <c r="T36" s="1">
        <f>I!T36-A!T36</f>
        <v>-1.184124658387169E-2</v>
      </c>
      <c r="U36" s="1">
        <f>I!U36-A!U36</f>
        <v>-6.0577033127568979E-3</v>
      </c>
      <c r="V36" s="1">
        <f>I!V36-A!V36</f>
        <v>-1.3993765147638558E-2</v>
      </c>
      <c r="W36" s="1">
        <f>I!W36-A!W36</f>
        <v>-8.7800690408907766E-3</v>
      </c>
      <c r="X36" s="1">
        <f>I!X36-A!X36</f>
        <v>-2.4925963991141518E-2</v>
      </c>
      <c r="Y36" s="1">
        <f>I!Y36-A!Y36</f>
        <v>-2.5781585035499315E-2</v>
      </c>
      <c r="Z36" s="1">
        <f>I!Z36-A!Z36</f>
        <v>-1.1807388953985348E-2</v>
      </c>
      <c r="AA36" s="1">
        <f>I!AA36-A!AA36</f>
        <v>-2.228921054104548E-2</v>
      </c>
      <c r="AB36" s="1">
        <f>I!AB36-A!AB36</f>
        <v>-3.1363209056774061E-2</v>
      </c>
      <c r="AC36" s="1">
        <f>I!AC36-A!AC36</f>
        <v>-3.8043856171086306E-2</v>
      </c>
      <c r="AD36" s="1">
        <f>I!AD36-A!AD36</f>
        <v>-7.6693534556950393E-3</v>
      </c>
      <c r="AE36" s="1">
        <f>I!AE36-A!AE36</f>
        <v>-6.4946822111733287E-3</v>
      </c>
      <c r="AF36" s="1">
        <f>I!AF36-A!AF36</f>
        <v>-1.950553894382983E-2</v>
      </c>
      <c r="AG36" s="1">
        <f>I!AG36-A!AG36</f>
        <v>-4.5736113366896494E-2</v>
      </c>
      <c r="AH36" s="1">
        <f>I!AH36-A!AH36</f>
        <v>-2.6870126050609427E-2</v>
      </c>
      <c r="AI36" s="1">
        <f>I!AI36-A!AI36</f>
        <v>0.92255717085386346</v>
      </c>
      <c r="AJ36" s="1">
        <f>I!AJ36-A!AJ36</f>
        <v>-1.9720705119693621E-2</v>
      </c>
      <c r="AK36" s="1">
        <f>I!AK36-A!AK36</f>
        <v>-5.8731396989937824E-3</v>
      </c>
      <c r="AL36" s="1">
        <f>I!AL36-A!AL36</f>
        <v>-1.0837265720510305E-2</v>
      </c>
      <c r="AM36" s="1">
        <f>I!AM36-A!AM36</f>
        <v>-1.1903205717809227E-2</v>
      </c>
      <c r="AN36" s="1">
        <f>I!AN36-A!AN36</f>
        <v>-4.8102697708521318E-2</v>
      </c>
      <c r="AO36" s="1">
        <f>I!AO36-A!AO36</f>
        <v>-1.9534875123152325E-2</v>
      </c>
      <c r="AP36" s="1">
        <f>I!AP36-A!AP36</f>
        <v>0</v>
      </c>
      <c r="AQ36" s="1">
        <f>I!AQ36-A!AQ36</f>
        <v>0</v>
      </c>
      <c r="AR36" s="24">
        <f>I!AR36-A!AR36</f>
        <v>-1.6552520123693898E-5</v>
      </c>
      <c r="AS36" s="26">
        <f>I!AS36-A!AS36</f>
        <v>-4.3383112210115821E-5</v>
      </c>
      <c r="AT36" s="26">
        <f>I!AT36-A!AT36</f>
        <v>-3.4941255719131108E-5</v>
      </c>
      <c r="AU36" s="26">
        <f>I!AU36-A!AU36</f>
        <v>-2.265167077244554E-5</v>
      </c>
      <c r="AV36" s="26">
        <f>I!AV36-A!AV36</f>
        <v>-3.5929603542582117E-5</v>
      </c>
      <c r="AW36" s="26">
        <f>I!AW36-A!AW36</f>
        <v>-9.211117908240382E-6</v>
      </c>
      <c r="AX36" s="26">
        <f>I!AX36-A!AX36</f>
        <v>-6.0063102856962243E-5</v>
      </c>
      <c r="AY36" s="1">
        <f>I!AY36-A!AY36</f>
        <v>-7.2113406956384328E-5</v>
      </c>
      <c r="AZ36" s="1">
        <f>I!AZ36-A!AZ36</f>
        <v>-4.8507905582128764E-5</v>
      </c>
      <c r="BA36" s="1">
        <f>I!BA36-A!BA36</f>
        <v>-3.6951679770599855E-5</v>
      </c>
      <c r="BB36" s="1">
        <f>I!BB36-A!BB36</f>
        <v>-5.5705024246442733E-5</v>
      </c>
      <c r="BC36" s="1">
        <f>I!BC36-A!BC36</f>
        <v>-5.533828664033187E-5</v>
      </c>
      <c r="BD36" s="1">
        <f>I!BD36-A!BD36</f>
        <v>-3.6483968187370414E-5</v>
      </c>
      <c r="BE36" s="1">
        <f>I!BE36-A!BE36</f>
        <v>-3.2377145859596359E-5</v>
      </c>
      <c r="BF36" s="1">
        <f>I!BF36-A!BF36</f>
        <v>-7.4092243863907266E-5</v>
      </c>
      <c r="BG36" s="1">
        <f>I!BG36-A!BG36</f>
        <v>-1.1907576549108111E-5</v>
      </c>
      <c r="BH36" s="1">
        <f>I!BH36-A!BH36</f>
        <v>-2.9556690354786669E-5</v>
      </c>
      <c r="BI36" s="1">
        <f>I!BI36-A!BI36</f>
        <v>-2.5640660946474419E-5</v>
      </c>
      <c r="BJ36" s="1">
        <f>I!BJ36-A!BJ36</f>
        <v>-1.0951444452566471E-4</v>
      </c>
      <c r="BK36" s="1">
        <f>I!BK36-A!BK36</f>
        <v>-1.9537880842822244E-4</v>
      </c>
      <c r="BL36" s="1">
        <f>I!BL36-A!BL36</f>
        <v>-6.3359524811990172E-5</v>
      </c>
      <c r="BM36" s="1">
        <f>I!BM36-A!BM36</f>
        <v>-1.633532300898315E-4</v>
      </c>
      <c r="BN36" s="1">
        <f>I!BN36-A!BN36</f>
        <v>-6.7717795431667462E-5</v>
      </c>
      <c r="BO36" s="1">
        <f>I!BO36-A!BO36</f>
        <v>-1.8753491076632761E-4</v>
      </c>
      <c r="BP36" s="1">
        <f>I!BP36-A!BP36</f>
        <v>-2.4066455667600433E-5</v>
      </c>
      <c r="BQ36" s="1">
        <f>I!BQ36-A!BQ36</f>
        <v>-1.5470189488964361E-5</v>
      </c>
      <c r="BR36" s="1">
        <f>I!BR36-A!BR36</f>
        <v>-1.030697479616959E-4</v>
      </c>
      <c r="BS36" s="1">
        <f>I!BS36-A!BS36</f>
        <v>-6.983716042907221E-5</v>
      </c>
      <c r="BT36" s="1">
        <f>I!BT36-A!BT36</f>
        <v>-7.6522245483467088E-5</v>
      </c>
      <c r="BU36" s="1">
        <f>I!BU36-A!BU36</f>
        <v>-2.8809521395207463E-4</v>
      </c>
      <c r="BV36" s="1">
        <f>I!BV36-A!BV36</f>
        <v>-3.4727625350918016E-5</v>
      </c>
      <c r="BW36" s="1">
        <f>I!BW36-A!BW36</f>
        <v>-1.5316399692731712E-5</v>
      </c>
      <c r="BX36" s="1">
        <f>I!BX36-A!BX36</f>
        <v>-4.0467876073215543E-5</v>
      </c>
      <c r="BY36" s="1">
        <f>I!BY36-A!BY36</f>
        <v>-2.532528498101077E-5</v>
      </c>
      <c r="BZ36" s="1">
        <f>I!BZ36-A!BZ36</f>
        <v>-1.5471537676512944E-4</v>
      </c>
      <c r="CA36" s="1">
        <f>I!CA36-A!CA36</f>
        <v>-7.6264323408857949E-5</v>
      </c>
      <c r="CB36" s="1">
        <f>I!CB36-A!CB36</f>
        <v>0</v>
      </c>
      <c r="CC36" s="16">
        <f>I!CC36-A!CC36</f>
        <v>0</v>
      </c>
    </row>
    <row r="37" spans="2:81" x14ac:dyDescent="0.25">
      <c r="B37" s="89"/>
      <c r="C37" s="8" t="s">
        <v>0</v>
      </c>
      <c r="D37" s="22" t="s">
        <v>33</v>
      </c>
      <c r="E37" s="32" t="s">
        <v>129</v>
      </c>
      <c r="F37" s="26">
        <f>I!F37-A!F37</f>
        <v>-2.1436606369086312E-3</v>
      </c>
      <c r="G37" s="26">
        <f>I!G37-A!G37</f>
        <v>-3.26554035649606E-3</v>
      </c>
      <c r="H37" s="26">
        <f>I!H37-A!H37</f>
        <v>-1.9652283955551835E-3</v>
      </c>
      <c r="I37" s="26">
        <f>I!I37-A!I37</f>
        <v>-1.0428544504183916E-3</v>
      </c>
      <c r="J37" s="26">
        <f>I!J37-A!J37</f>
        <v>-1.7790755745698734E-3</v>
      </c>
      <c r="K37" s="26">
        <f>I!K37-A!K37</f>
        <v>0</v>
      </c>
      <c r="L37" s="26">
        <f>I!L37-A!L37</f>
        <v>-1.2626275139368947E-3</v>
      </c>
      <c r="M37" s="1">
        <f>I!M37-A!M37</f>
        <v>0</v>
      </c>
      <c r="N37" s="1">
        <f>I!N37-A!N37</f>
        <v>-3.0766492050747639E-3</v>
      </c>
      <c r="O37" s="1">
        <f>I!O37-A!O37</f>
        <v>-1.3753927348961448E-3</v>
      </c>
      <c r="P37" s="1">
        <f>I!P37-A!P37</f>
        <v>-9.8723753961625551E-4</v>
      </c>
      <c r="Q37" s="1">
        <f>I!Q37-A!Q37</f>
        <v>-3.0372085592248873E-3</v>
      </c>
      <c r="R37" s="1">
        <f>I!R37-A!R37</f>
        <v>-9.9138051759851747E-4</v>
      </c>
      <c r="S37" s="1">
        <f>I!S37-A!S37</f>
        <v>-4.2660079288899303E-4</v>
      </c>
      <c r="T37" s="1">
        <f>I!T37-A!T37</f>
        <v>-3.3698240919002968E-3</v>
      </c>
      <c r="U37" s="1">
        <f>I!U37-A!U37</f>
        <v>-2.0024558721884341E-3</v>
      </c>
      <c r="V37" s="1">
        <f>I!V37-A!V37</f>
        <v>-6.7188276609691485E-3</v>
      </c>
      <c r="W37" s="1">
        <f>I!W37-A!W37</f>
        <v>-3.9730541628741605E-3</v>
      </c>
      <c r="X37" s="1">
        <f>I!X37-A!X37</f>
        <v>-4.5351273223148136E-3</v>
      </c>
      <c r="Y37" s="1">
        <f>I!Y37-A!Y37</f>
        <v>-7.7630048119291606E-3</v>
      </c>
      <c r="Z37" s="1">
        <f>I!Z37-A!Z37</f>
        <v>-1.7771503257846962E-3</v>
      </c>
      <c r="AA37" s="1">
        <f>I!AA37-A!AA37</f>
        <v>-4.2864870879186839E-3</v>
      </c>
      <c r="AB37" s="1">
        <f>I!AB37-A!AB37</f>
        <v>-2.4563266936116386E-2</v>
      </c>
      <c r="AC37" s="1">
        <f>I!AC37-A!AC37</f>
        <v>-1.3184295968014868E-2</v>
      </c>
      <c r="AD37" s="1">
        <f>I!AD37-A!AD37</f>
        <v>-4.4700611026353742E-3</v>
      </c>
      <c r="AE37" s="1">
        <f>I!AE37-A!AE37</f>
        <v>-1.7108299127831701E-3</v>
      </c>
      <c r="AF37" s="1">
        <f>I!AF37-A!AF37</f>
        <v>-1.1439829925015728E-2</v>
      </c>
      <c r="AG37" s="1">
        <f>I!AG37-A!AG37</f>
        <v>-7.6585498001749729E-3</v>
      </c>
      <c r="AH37" s="1">
        <f>I!AH37-A!AH37</f>
        <v>-6.3935889018802141E-3</v>
      </c>
      <c r="AI37" s="1">
        <f>I!AI37-A!AI37</f>
        <v>-7.6989332924705667E-3</v>
      </c>
      <c r="AJ37" s="1">
        <f>I!AJ37-A!AJ37</f>
        <v>0.99506706727670491</v>
      </c>
      <c r="AK37" s="1">
        <f>I!AK37-A!AK37</f>
        <v>-1.4180954414360597E-3</v>
      </c>
      <c r="AL37" s="1">
        <f>I!AL37-A!AL37</f>
        <v>-3.864145173325154E-3</v>
      </c>
      <c r="AM37" s="1">
        <f>I!AM37-A!AM37</f>
        <v>-2.1007651449701683E-3</v>
      </c>
      <c r="AN37" s="1">
        <f>I!AN37-A!AN37</f>
        <v>-9.6665578077044997E-3</v>
      </c>
      <c r="AO37" s="1">
        <f>I!AO37-A!AO37</f>
        <v>-5.1914315656336084E-3</v>
      </c>
      <c r="AP37" s="1">
        <f>I!AP37-A!AP37</f>
        <v>0</v>
      </c>
      <c r="AQ37" s="1">
        <f>I!AQ37-A!AQ37</f>
        <v>0</v>
      </c>
      <c r="AR37" s="24">
        <f>I!AR37-A!AR37</f>
        <v>-3.9867768125536792E-5</v>
      </c>
      <c r="AS37" s="26">
        <f>I!AS37-A!AS37</f>
        <v>-3.6796348134701485E-5</v>
      </c>
      <c r="AT37" s="26">
        <f>I!AT37-A!AT37</f>
        <v>-2.6559681228413304E-5</v>
      </c>
      <c r="AU37" s="26">
        <f>I!AU37-A!AU37</f>
        <v>-2.274177587759654E-5</v>
      </c>
      <c r="AV37" s="26">
        <f>I!AV37-A!AV37</f>
        <v>-3.188112555550229E-5</v>
      </c>
      <c r="AW37" s="26">
        <f>I!AW37-A!AW37</f>
        <v>-2.7710626954074723E-5</v>
      </c>
      <c r="AX37" s="26">
        <f>I!AX37-A!AX37</f>
        <v>-2.440369620248837E-5</v>
      </c>
      <c r="AY37" s="1">
        <f>I!AY37-A!AY37</f>
        <v>-2.300407687603214E-5</v>
      </c>
      <c r="AZ37" s="1">
        <f>I!AZ37-A!AZ37</f>
        <v>-3.3037087791816117E-5</v>
      </c>
      <c r="BA37" s="1">
        <f>I!BA37-A!BA37</f>
        <v>-2.5151239979635116E-5</v>
      </c>
      <c r="BB37" s="1">
        <f>I!BB37-A!BB37</f>
        <v>-1.9221414467912269E-5</v>
      </c>
      <c r="BC37" s="1">
        <f>I!BC37-A!BC37</f>
        <v>-3.4455943894312403E-5</v>
      </c>
      <c r="BD37" s="1">
        <f>I!BD37-A!BD37</f>
        <v>-1.9972704424630695E-5</v>
      </c>
      <c r="BE37" s="1">
        <f>I!BE37-A!BE37</f>
        <v>-1.3224477955352314E-5</v>
      </c>
      <c r="BF37" s="1">
        <f>I!BF37-A!BF37</f>
        <v>-3.5379748595605536E-5</v>
      </c>
      <c r="BG37" s="1">
        <f>I!BG37-A!BG37</f>
        <v>-2.1709247682930685E-5</v>
      </c>
      <c r="BH37" s="1">
        <f>I!BH37-A!BH37</f>
        <v>-1.0744642084147425E-4</v>
      </c>
      <c r="BI37" s="1">
        <f>I!BI37-A!BI37</f>
        <v>-5.4658260372722688E-5</v>
      </c>
      <c r="BJ37" s="1">
        <f>I!BJ37-A!BJ37</f>
        <v>-5.7092901477699971E-5</v>
      </c>
      <c r="BK37" s="1">
        <f>I!BK37-A!BK37</f>
        <v>-6.7369719140560345E-5</v>
      </c>
      <c r="BL37" s="1">
        <f>I!BL37-A!BL37</f>
        <v>-2.5994356893830467E-5</v>
      </c>
      <c r="BM37" s="1">
        <f>I!BM37-A!BM37</f>
        <v>-4.669725803054416E-5</v>
      </c>
      <c r="BN37" s="1">
        <f>I!BN37-A!BN37</f>
        <v>-2.0281161937154237E-4</v>
      </c>
      <c r="BO37" s="1">
        <f>I!BO37-A!BO37</f>
        <v>-8.6905618411782038E-5</v>
      </c>
      <c r="BP37" s="1">
        <f>I!BP37-A!BP37</f>
        <v>-5.1857559051030744E-5</v>
      </c>
      <c r="BQ37" s="1">
        <f>I!BQ37-A!BQ37</f>
        <v>-1.952231250408985E-5</v>
      </c>
      <c r="BR37" s="1">
        <f>I!BR37-A!BR37</f>
        <v>-1.7423593559159989E-4</v>
      </c>
      <c r="BS37" s="1">
        <f>I!BS37-A!BS37</f>
        <v>-5.8913881452621224E-5</v>
      </c>
      <c r="BT37" s="1">
        <f>I!BT37-A!BT37</f>
        <v>-6.8275875228211309E-5</v>
      </c>
      <c r="BU37" s="1">
        <f>I!BU37-A!BU37</f>
        <v>-9.6501569832851264E-5</v>
      </c>
      <c r="BV37" s="1">
        <f>I!BV37-A!BV37</f>
        <v>-4.606125371589121E-5</v>
      </c>
      <c r="BW37" s="1">
        <f>I!BW37-A!BW37</f>
        <v>-2.3162024174937242E-5</v>
      </c>
      <c r="BX37" s="1">
        <f>I!BX37-A!BX37</f>
        <v>-6.3801455368469001E-5</v>
      </c>
      <c r="BY37" s="1">
        <f>I!BY37-A!BY37</f>
        <v>-2.3782160843120744E-5</v>
      </c>
      <c r="BZ37" s="1">
        <f>I!BZ37-A!BZ37</f>
        <v>-1.0413386022010511E-4</v>
      </c>
      <c r="CA37" s="1">
        <f>I!CA37-A!CA37</f>
        <v>-6.178184142720101E-5</v>
      </c>
      <c r="CB37" s="1">
        <f>I!CB37-A!CB37</f>
        <v>0</v>
      </c>
      <c r="CC37" s="16">
        <f>I!CC37-A!CC37</f>
        <v>0</v>
      </c>
    </row>
    <row r="38" spans="2:81" x14ac:dyDescent="0.25">
      <c r="B38" s="89"/>
      <c r="C38" s="8" t="s">
        <v>0</v>
      </c>
      <c r="D38" s="22" t="s">
        <v>34</v>
      </c>
      <c r="E38" s="32" t="s">
        <v>130</v>
      </c>
      <c r="F38" s="26">
        <f>I!F38-A!F38</f>
        <v>-1.4653719239778891E-4</v>
      </c>
      <c r="G38" s="26">
        <f>I!G38-A!G38</f>
        <v>-1.483658644883518E-4</v>
      </c>
      <c r="H38" s="26">
        <f>I!H38-A!H38</f>
        <v>-1.6463424310818594E-4</v>
      </c>
      <c r="I38" s="26">
        <f>I!I38-A!I38</f>
        <v>-1.4718318937546751E-4</v>
      </c>
      <c r="J38" s="26">
        <f>I!J38-A!J38</f>
        <v>-1.2773603912634847E-4</v>
      </c>
      <c r="K38" s="26">
        <f>I!K38-A!K38</f>
        <v>0</v>
      </c>
      <c r="L38" s="26">
        <f>I!L38-A!L38</f>
        <v>-1.2052830965368572E-4</v>
      </c>
      <c r="M38" s="1">
        <f>I!M38-A!M38</f>
        <v>0</v>
      </c>
      <c r="N38" s="1">
        <f>I!N38-A!N38</f>
        <v>-2.6326970383150209E-4</v>
      </c>
      <c r="O38" s="1">
        <f>I!O38-A!O38</f>
        <v>-2.4266971055958206E-4</v>
      </c>
      <c r="P38" s="1">
        <f>I!P38-A!P38</f>
        <v>-8.6109284180247651E-5</v>
      </c>
      <c r="Q38" s="1">
        <f>I!Q38-A!Q38</f>
        <v>-3.5381787312710629E-4</v>
      </c>
      <c r="R38" s="1">
        <f>I!R38-A!R38</f>
        <v>-1.446306351074496E-4</v>
      </c>
      <c r="S38" s="1">
        <f>I!S38-A!S38</f>
        <v>-8.4171281742521936E-5</v>
      </c>
      <c r="T38" s="1">
        <f>I!T38-A!T38</f>
        <v>-4.3899869183936516E-4</v>
      </c>
      <c r="U38" s="1">
        <f>I!U38-A!U38</f>
        <v>-8.0529552357084822E-5</v>
      </c>
      <c r="V38" s="1">
        <f>I!V38-A!V38</f>
        <v>-2.5104079407110353E-4</v>
      </c>
      <c r="W38" s="1">
        <f>I!W38-A!W38</f>
        <v>-2.7038066508040034E-4</v>
      </c>
      <c r="X38" s="1">
        <f>I!X38-A!X38</f>
        <v>-4.1628702084008762E-4</v>
      </c>
      <c r="Y38" s="1">
        <f>I!Y38-A!Y38</f>
        <v>-4.8058242743118345E-4</v>
      </c>
      <c r="Z38" s="1">
        <f>I!Z38-A!Z38</f>
        <v>-1.6251120762219003E-4</v>
      </c>
      <c r="AA38" s="1">
        <f>I!AA38-A!AA38</f>
        <v>-5.4191389020641259E-4</v>
      </c>
      <c r="AB38" s="1">
        <f>I!AB38-A!AB38</f>
        <v>-5.9854837539636023E-4</v>
      </c>
      <c r="AC38" s="1">
        <f>I!AC38-A!AC38</f>
        <v>-1.8118067064350582E-3</v>
      </c>
      <c r="AD38" s="1">
        <f>I!AD38-A!AD38</f>
        <v>-9.5645851299374458E-4</v>
      </c>
      <c r="AE38" s="1">
        <f>I!AE38-A!AE38</f>
        <v>-8.0131995007214679E-5</v>
      </c>
      <c r="AF38" s="1">
        <f>I!AF38-A!AF38</f>
        <v>-8.4443630598152197E-4</v>
      </c>
      <c r="AG38" s="1">
        <f>I!AG38-A!AG38</f>
        <v>-2.602081196084215E-2</v>
      </c>
      <c r="AH38" s="1">
        <f>I!AH38-A!AH38</f>
        <v>-3.5417133448877361E-4</v>
      </c>
      <c r="AI38" s="1">
        <f>I!AI38-A!AI38</f>
        <v>-3.7767609085372739E-4</v>
      </c>
      <c r="AJ38" s="1">
        <f>I!AJ38-A!AJ38</f>
        <v>-2.8572756120589784E-3</v>
      </c>
      <c r="AK38" s="1">
        <f>I!AK38-A!AK38</f>
        <v>0.99584885341407448</v>
      </c>
      <c r="AL38" s="1">
        <f>I!AL38-A!AL38</f>
        <v>-2.2489016814561857E-4</v>
      </c>
      <c r="AM38" s="1">
        <f>I!AM38-A!AM38</f>
        <v>-8.6166377995685955E-4</v>
      </c>
      <c r="AN38" s="1">
        <f>I!AN38-A!AN38</f>
        <v>-5.6277467086885465E-4</v>
      </c>
      <c r="AO38" s="1">
        <f>I!AO38-A!AO38</f>
        <v>-3.3019728891876756E-4</v>
      </c>
      <c r="AP38" s="1">
        <f>I!AP38-A!AP38</f>
        <v>0</v>
      </c>
      <c r="AQ38" s="1">
        <f>I!AQ38-A!AQ38</f>
        <v>0</v>
      </c>
      <c r="AR38" s="24">
        <f>I!AR38-A!AR38</f>
        <v>-1.5861439855956493E-7</v>
      </c>
      <c r="AS38" s="26">
        <f>I!AS38-A!AS38</f>
        <v>-1.644457561463029E-7</v>
      </c>
      <c r="AT38" s="26">
        <f>I!AT38-A!AT38</f>
        <v>-1.5964657868033978E-7</v>
      </c>
      <c r="AU38" s="26">
        <f>I!AU38-A!AU38</f>
        <v>-1.1199968948262293E-7</v>
      </c>
      <c r="AV38" s="26">
        <f>I!AV38-A!AV38</f>
        <v>-1.4250361468850458E-7</v>
      </c>
      <c r="AW38" s="26">
        <f>I!AW38-A!AW38</f>
        <v>-3.9028221877589745E-8</v>
      </c>
      <c r="AX38" s="26">
        <f>I!AX38-A!AX38</f>
        <v>-1.7965539133788511E-7</v>
      </c>
      <c r="AY38" s="1">
        <f>I!AY38-A!AY38</f>
        <v>-3.8065790818340117E-7</v>
      </c>
      <c r="AZ38" s="1">
        <f>I!AZ38-A!AZ38</f>
        <v>-1.831825659764754E-7</v>
      </c>
      <c r="BA38" s="1">
        <f>I!BA38-A!BA38</f>
        <v>-1.3768663954353646E-7</v>
      </c>
      <c r="BB38" s="1">
        <f>I!BB38-A!BB38</f>
        <v>-7.3294628277126651E-8</v>
      </c>
      <c r="BC38" s="1">
        <f>I!BC38-A!BC38</f>
        <v>-2.0890310889125079E-7</v>
      </c>
      <c r="BD38" s="1">
        <f>I!BD38-A!BD38</f>
        <v>-1.2846087017850519E-7</v>
      </c>
      <c r="BE38" s="1">
        <f>I!BE38-A!BE38</f>
        <v>-1.2203622759140015E-7</v>
      </c>
      <c r="BF38" s="1">
        <f>I!BF38-A!BF38</f>
        <v>-2.5548520414615743E-7</v>
      </c>
      <c r="BG38" s="1">
        <f>I!BG38-A!BG38</f>
        <v>-6.4807426118610847E-8</v>
      </c>
      <c r="BH38" s="1">
        <f>I!BH38-A!BH38</f>
        <v>-2.4213410274955551E-7</v>
      </c>
      <c r="BI38" s="1">
        <f>I!BI38-A!BI38</f>
        <v>-2.3380002151426315E-7</v>
      </c>
      <c r="BJ38" s="1">
        <f>I!BJ38-A!BJ38</f>
        <v>-3.6754672135216967E-7</v>
      </c>
      <c r="BK38" s="1">
        <f>I!BK38-A!BK38</f>
        <v>-3.4314958616660495E-7</v>
      </c>
      <c r="BL38" s="1">
        <f>I!BL38-A!BL38</f>
        <v>-2.1094878025177376E-7</v>
      </c>
      <c r="BM38" s="1">
        <f>I!BM38-A!BM38</f>
        <v>-4.7184043537738215E-7</v>
      </c>
      <c r="BN38" s="1">
        <f>I!BN38-A!BN38</f>
        <v>-4.0203156131489329E-7</v>
      </c>
      <c r="BO38" s="1">
        <f>I!BO38-A!BO38</f>
        <v>-9.074914905757475E-7</v>
      </c>
      <c r="BP38" s="1">
        <f>I!BP38-A!BP38</f>
        <v>-8.9621871198064816E-7</v>
      </c>
      <c r="BQ38" s="1">
        <f>I!BQ38-A!BQ38</f>
        <v>-7.0100469072868954E-8</v>
      </c>
      <c r="BR38" s="1">
        <f>I!BR38-A!BR38</f>
        <v>-9.5131129370222408E-7</v>
      </c>
      <c r="BS38" s="1">
        <f>I!BS38-A!BS38</f>
        <v>-1.420285808393175E-5</v>
      </c>
      <c r="BT38" s="1">
        <f>I!BT38-A!BT38</f>
        <v>-2.9778543521843675E-7</v>
      </c>
      <c r="BU38" s="1">
        <f>I!BU38-A!BU38</f>
        <v>-3.8514485417379851E-7</v>
      </c>
      <c r="BV38" s="1">
        <f>I!BV38-A!BV38</f>
        <v>-2.0674696574207196E-6</v>
      </c>
      <c r="BW38" s="1">
        <f>I!BW38-A!BW38</f>
        <v>-4.3464840439112156E-6</v>
      </c>
      <c r="BX38" s="1">
        <f>I!BX38-A!BX38</f>
        <v>-2.4501073475222408E-7</v>
      </c>
      <c r="BY38" s="1">
        <f>I!BY38-A!BY38</f>
        <v>-6.8697581686259442E-7</v>
      </c>
      <c r="BZ38" s="1">
        <f>I!BZ38-A!BZ38</f>
        <v>-4.721480811833563E-7</v>
      </c>
      <c r="CA38" s="1">
        <f>I!CA38-A!CA38</f>
        <v>-2.6775683923958177E-7</v>
      </c>
      <c r="CB38" s="1">
        <f>I!CB38-A!CB38</f>
        <v>0</v>
      </c>
      <c r="CC38" s="16">
        <f>I!CC38-A!CC38</f>
        <v>0</v>
      </c>
    </row>
    <row r="39" spans="2:81" x14ac:dyDescent="0.25">
      <c r="B39" s="89"/>
      <c r="C39" s="8" t="s">
        <v>0</v>
      </c>
      <c r="D39" s="22" t="s">
        <v>35</v>
      </c>
      <c r="E39" s="32" t="s">
        <v>135</v>
      </c>
      <c r="F39" s="26">
        <f>I!F39-A!F39</f>
        <v>-3.5111596578445733E-4</v>
      </c>
      <c r="G39" s="26">
        <f>I!G39-A!G39</f>
        <v>-6.3157287329407188E-4</v>
      </c>
      <c r="H39" s="26">
        <f>I!H39-A!H39</f>
        <v>-3.6509910215292042E-4</v>
      </c>
      <c r="I39" s="26">
        <f>I!I39-A!I39</f>
        <v>-2.9333366168367167E-4</v>
      </c>
      <c r="J39" s="26">
        <f>I!J39-A!J39</f>
        <v>-3.6399295440295851E-4</v>
      </c>
      <c r="K39" s="26">
        <f>I!K39-A!K39</f>
        <v>0</v>
      </c>
      <c r="L39" s="26">
        <f>I!L39-A!L39</f>
        <v>-3.5707197964423057E-4</v>
      </c>
      <c r="M39" s="1">
        <f>I!M39-A!M39</f>
        <v>0</v>
      </c>
      <c r="N39" s="1">
        <f>I!N39-A!N39</f>
        <v>-6.2230498296784954E-4</v>
      </c>
      <c r="O39" s="1">
        <f>I!O39-A!O39</f>
        <v>-7.734785081600136E-4</v>
      </c>
      <c r="P39" s="1">
        <f>I!P39-A!P39</f>
        <v>-2.5150508609165655E-4</v>
      </c>
      <c r="Q39" s="1">
        <f>I!Q39-A!Q39</f>
        <v>-6.6123690106736899E-4</v>
      </c>
      <c r="R39" s="1">
        <f>I!R39-A!R39</f>
        <v>-3.2868351788366832E-4</v>
      </c>
      <c r="S39" s="1">
        <f>I!S39-A!S39</f>
        <v>-1.5607037475410751E-4</v>
      </c>
      <c r="T39" s="1">
        <f>I!T39-A!T39</f>
        <v>-7.3915378116300862E-4</v>
      </c>
      <c r="U39" s="1">
        <f>I!U39-A!U39</f>
        <v>-1.3616918074048725E-4</v>
      </c>
      <c r="V39" s="1">
        <f>I!V39-A!V39</f>
        <v>-3.7213679981635861E-4</v>
      </c>
      <c r="W39" s="1">
        <f>I!W39-A!W39</f>
        <v>-8.0263136363282193E-4</v>
      </c>
      <c r="X39" s="1">
        <f>I!X39-A!X39</f>
        <v>-1.3141197028699717E-3</v>
      </c>
      <c r="Y39" s="1">
        <f>I!Y39-A!Y39</f>
        <v>-7.0023984933077234E-4</v>
      </c>
      <c r="Z39" s="1">
        <f>I!Z39-A!Z39</f>
        <v>-1.037504713670189E-3</v>
      </c>
      <c r="AA39" s="1">
        <f>I!AA39-A!AA39</f>
        <v>-3.6146341547528492E-3</v>
      </c>
      <c r="AB39" s="1">
        <f>I!AB39-A!AB39</f>
        <v>-1.0072721323278633E-3</v>
      </c>
      <c r="AC39" s="1">
        <f>I!AC39-A!AC39</f>
        <v>-4.4301845035204538E-3</v>
      </c>
      <c r="AD39" s="1">
        <f>I!AD39-A!AD39</f>
        <v>-1.7549243073815843E-3</v>
      </c>
      <c r="AE39" s="1">
        <f>I!AE39-A!AE39</f>
        <v>-3.7517372768860503E-4</v>
      </c>
      <c r="AF39" s="1">
        <f>I!AF39-A!AF39</f>
        <v>-3.6588168091698566E-3</v>
      </c>
      <c r="AG39" s="1">
        <f>I!AG39-A!AG39</f>
        <v>-3.8338410281291476E-3</v>
      </c>
      <c r="AH39" s="1">
        <f>I!AH39-A!AH39</f>
        <v>-2.7402189762562681E-3</v>
      </c>
      <c r="AI39" s="1">
        <f>I!AI39-A!AI39</f>
        <v>-1.9566576797675431E-3</v>
      </c>
      <c r="AJ39" s="1">
        <f>I!AJ39-A!AJ39</f>
        <v>-1.7403945508379544E-3</v>
      </c>
      <c r="AK39" s="1">
        <f>I!AK39-A!AK39</f>
        <v>-1.7795496311232431E-3</v>
      </c>
      <c r="AL39" s="1">
        <f>I!AL39-A!AL39</f>
        <v>0.96723606184995969</v>
      </c>
      <c r="AM39" s="1">
        <f>I!AM39-A!AM39</f>
        <v>-4.9424768823695259E-3</v>
      </c>
      <c r="AN39" s="1">
        <f>I!AN39-A!AN39</f>
        <v>-6.0180130867338814E-3</v>
      </c>
      <c r="AO39" s="1">
        <f>I!AO39-A!AO39</f>
        <v>-2.6854258806832555E-3</v>
      </c>
      <c r="AP39" s="1">
        <f>I!AP39-A!AP39</f>
        <v>0</v>
      </c>
      <c r="AQ39" s="1">
        <f>I!AQ39-A!AQ39</f>
        <v>0</v>
      </c>
      <c r="AR39" s="24">
        <f>I!AR39-A!AR39</f>
        <v>-5.7411191147020508E-7</v>
      </c>
      <c r="AS39" s="26">
        <f>I!AS39-A!AS39</f>
        <v>-8.2554301674860428E-7</v>
      </c>
      <c r="AT39" s="26">
        <f>I!AT39-A!AT39</f>
        <v>-4.3013159788027753E-7</v>
      </c>
      <c r="AU39" s="26">
        <f>I!AU39-A!AU39</f>
        <v>-2.6221654734503474E-7</v>
      </c>
      <c r="AV39" s="26">
        <f>I!AV39-A!AV39</f>
        <v>-3.7816036990425712E-7</v>
      </c>
      <c r="AW39" s="26">
        <f>I!AW39-A!AW39</f>
        <v>-1.2026425673618847E-7</v>
      </c>
      <c r="AX39" s="26">
        <f>I!AX39-A!AX39</f>
        <v>-6.5839926725613187E-7</v>
      </c>
      <c r="AY39" s="1">
        <f>I!AY39-A!AY39</f>
        <v>-6.8674610146648621E-7</v>
      </c>
      <c r="AZ39" s="1">
        <f>I!AZ39-A!AZ39</f>
        <v>-5.4927846640710712E-7</v>
      </c>
      <c r="BA39" s="1">
        <f>I!BA39-A!BA39</f>
        <v>-5.3875177458522227E-7</v>
      </c>
      <c r="BB39" s="1">
        <f>I!BB39-A!BB39</f>
        <v>-2.4042547813155967E-7</v>
      </c>
      <c r="BC39" s="1">
        <f>I!BC39-A!BC39</f>
        <v>-5.090144493416856E-7</v>
      </c>
      <c r="BD39" s="1">
        <f>I!BD39-A!BD39</f>
        <v>-3.803362364639023E-7</v>
      </c>
      <c r="BE39" s="1">
        <f>I!BE39-A!BE39</f>
        <v>-2.775046337382265E-7</v>
      </c>
      <c r="BF39" s="1">
        <f>I!BF39-A!BF39</f>
        <v>-6.5302897176554477E-7</v>
      </c>
      <c r="BG39" s="1">
        <f>I!BG39-A!BG39</f>
        <v>-1.2480925073571296E-7</v>
      </c>
      <c r="BH39" s="1">
        <f>I!BH39-A!BH39</f>
        <v>-4.3576287552924972E-7</v>
      </c>
      <c r="BI39" s="1">
        <f>I!BI39-A!BI39</f>
        <v>-7.7240048182602934E-7</v>
      </c>
      <c r="BJ39" s="1">
        <f>I!BJ39-A!BJ39</f>
        <v>-1.2904519919001002E-6</v>
      </c>
      <c r="BK39" s="1">
        <f>I!BK39-A!BK39</f>
        <v>-6.4468477235135813E-7</v>
      </c>
      <c r="BL39" s="1">
        <f>I!BL39-A!BL39</f>
        <v>-1.3501538158673205E-6</v>
      </c>
      <c r="BM39" s="1">
        <f>I!BM39-A!BM39</f>
        <v>-3.217736158403146E-6</v>
      </c>
      <c r="BN39" s="1">
        <f>I!BN39-A!BN39</f>
        <v>-7.1054711190999049E-7</v>
      </c>
      <c r="BO39" s="1">
        <f>I!BO39-A!BO39</f>
        <v>-2.3939056590098827E-6</v>
      </c>
      <c r="BP39" s="1">
        <f>I!BP39-A!BP39</f>
        <v>-1.7291276130938313E-6</v>
      </c>
      <c r="BQ39" s="1">
        <f>I!BQ39-A!BQ39</f>
        <v>-3.4758761774715213E-7</v>
      </c>
      <c r="BR39" s="1">
        <f>I!BR39-A!BR39</f>
        <v>-4.4205804447482167E-6</v>
      </c>
      <c r="BS39" s="1">
        <f>I!BS39-A!BS39</f>
        <v>-2.3100176817876326E-6</v>
      </c>
      <c r="BT39" s="1">
        <f>I!BT39-A!BT39</f>
        <v>-2.4287344512774544E-6</v>
      </c>
      <c r="BU39" s="1">
        <f>I!BU39-A!BU39</f>
        <v>-1.7996023671130716E-6</v>
      </c>
      <c r="BV39" s="1">
        <f>I!BV39-A!BV39</f>
        <v>-1.4357588230921302E-6</v>
      </c>
      <c r="BW39" s="1">
        <f>I!BW39-A!BW39</f>
        <v>-2.109829248342568E-6</v>
      </c>
      <c r="BX39" s="1">
        <f>I!BX39-A!BX39</f>
        <v>-3.967534186259165E-5</v>
      </c>
      <c r="BY39" s="1">
        <f>I!BY39-A!BY39</f>
        <v>-4.6413447833766445E-6</v>
      </c>
      <c r="BZ39" s="1">
        <f>I!BZ39-A!BZ39</f>
        <v>-5.2821626956584562E-6</v>
      </c>
      <c r="CA39" s="1">
        <f>I!CA39-A!CA39</f>
        <v>-2.4610790499246489E-6</v>
      </c>
      <c r="CB39" s="1">
        <f>I!CB39-A!CB39</f>
        <v>0</v>
      </c>
      <c r="CC39" s="16">
        <f>I!CC39-A!CC39</f>
        <v>0</v>
      </c>
    </row>
    <row r="40" spans="2:81" x14ac:dyDescent="0.25">
      <c r="B40" s="89"/>
      <c r="C40" s="8" t="s">
        <v>0</v>
      </c>
      <c r="D40" s="22" t="s">
        <v>36</v>
      </c>
      <c r="E40" s="32" t="s">
        <v>131</v>
      </c>
      <c r="F40" s="26">
        <f>I!F40-A!F40</f>
        <v>-1.4490751680083656E-5</v>
      </c>
      <c r="G40" s="26">
        <f>I!G40-A!G40</f>
        <v>-2.8921246829461296E-5</v>
      </c>
      <c r="H40" s="26">
        <f>I!H40-A!H40</f>
        <v>-3.4346575459402867E-5</v>
      </c>
      <c r="I40" s="26">
        <f>I!I40-A!I40</f>
        <v>-2.1815411448625926E-5</v>
      </c>
      <c r="J40" s="26">
        <f>I!J40-A!J40</f>
        <v>-2.9162549401120748E-5</v>
      </c>
      <c r="K40" s="26">
        <f>I!K40-A!K40</f>
        <v>0</v>
      </c>
      <c r="L40" s="26">
        <f>I!L40-A!L40</f>
        <v>-2.6340094168957309E-5</v>
      </c>
      <c r="M40" s="1">
        <f>I!M40-A!M40</f>
        <v>0</v>
      </c>
      <c r="N40" s="1">
        <f>I!N40-A!N40</f>
        <v>-4.57319203980761E-5</v>
      </c>
      <c r="O40" s="1">
        <f>I!O40-A!O40</f>
        <v>-2.3981106973002355E-5</v>
      </c>
      <c r="P40" s="1">
        <f>I!P40-A!P40</f>
        <v>-2.3768074538776593E-5</v>
      </c>
      <c r="Q40" s="1">
        <f>I!Q40-A!Q40</f>
        <v>-3.5264638299270535E-5</v>
      </c>
      <c r="R40" s="1">
        <f>I!R40-A!R40</f>
        <v>-1.7075970003127254E-5</v>
      </c>
      <c r="S40" s="1">
        <f>I!S40-A!S40</f>
        <v>-7.652865373756639E-6</v>
      </c>
      <c r="T40" s="1">
        <f>I!T40-A!T40</f>
        <v>-6.3525902029063693E-5</v>
      </c>
      <c r="U40" s="1">
        <f>I!U40-A!U40</f>
        <v>-1.3418996871237309E-5</v>
      </c>
      <c r="V40" s="1">
        <f>I!V40-A!V40</f>
        <v>-3.2730323723930908E-5</v>
      </c>
      <c r="W40" s="1">
        <f>I!W40-A!W40</f>
        <v>-2.7631463441340371E-5</v>
      </c>
      <c r="X40" s="1">
        <f>I!X40-A!X40</f>
        <v>-9.900647177603048E-5</v>
      </c>
      <c r="Y40" s="1">
        <f>I!Y40-A!Y40</f>
        <v>-5.1696100102477598E-5</v>
      </c>
      <c r="Z40" s="1">
        <f>I!Z40-A!Z40</f>
        <v>-7.3269850735219229E-5</v>
      </c>
      <c r="AA40" s="1">
        <f>I!AA40-A!AA40</f>
        <v>-1.098284020673399E-4</v>
      </c>
      <c r="AB40" s="1">
        <f>I!AB40-A!AB40</f>
        <v>-7.3197524021302476E-5</v>
      </c>
      <c r="AC40" s="1">
        <f>I!AC40-A!AC40</f>
        <v>-3.9762004770351709E-4</v>
      </c>
      <c r="AD40" s="1">
        <f>I!AD40-A!AD40</f>
        <v>-6.30738822050704E-5</v>
      </c>
      <c r="AE40" s="1">
        <f>I!AE40-A!AE40</f>
        <v>-3.6675238891398522E-5</v>
      </c>
      <c r="AF40" s="1">
        <f>I!AF40-A!AF40</f>
        <v>-5.5882449345046501E-5</v>
      </c>
      <c r="AG40" s="1">
        <f>I!AG40-A!AG40</f>
        <v>-1.7109865316052638E-4</v>
      </c>
      <c r="AH40" s="1">
        <f>I!AH40-A!AH40</f>
        <v>-6.1385049545097215E-5</v>
      </c>
      <c r="AI40" s="1">
        <f>I!AI40-A!AI40</f>
        <v>-8.6288443935829149E-5</v>
      </c>
      <c r="AJ40" s="1">
        <f>I!AJ40-A!AJ40</f>
        <v>-1.3547533160328471E-4</v>
      </c>
      <c r="AK40" s="1">
        <f>I!AK40-A!AK40</f>
        <v>-1.2944529208718753E-4</v>
      </c>
      <c r="AL40" s="1">
        <f>I!AL40-A!AL40</f>
        <v>-4.8965441399568619E-5</v>
      </c>
      <c r="AM40" s="1">
        <f>I!AM40-A!AM40</f>
        <v>0.99798089150882163</v>
      </c>
      <c r="AN40" s="1">
        <f>I!AN40-A!AN40</f>
        <v>-1.1865610339348505E-4</v>
      </c>
      <c r="AO40" s="1">
        <f>I!AO40-A!AO40</f>
        <v>-7.4110935340177239E-5</v>
      </c>
      <c r="AP40" s="1">
        <f>I!AP40-A!AP40</f>
        <v>0</v>
      </c>
      <c r="AQ40" s="1">
        <f>I!AQ40-A!AQ40</f>
        <v>0</v>
      </c>
      <c r="AR40" s="24">
        <f>I!AR40-A!AR40</f>
        <v>-9.8273029005979902E-9</v>
      </c>
      <c r="AS40" s="26">
        <f>I!AS40-A!AS40</f>
        <v>-1.1931475012199821E-8</v>
      </c>
      <c r="AT40" s="26">
        <f>I!AT40-A!AT40</f>
        <v>-2.7269658634478181E-8</v>
      </c>
      <c r="AU40" s="26">
        <f>I!AU40-A!AU40</f>
        <v>-2.1632848683085274E-8</v>
      </c>
      <c r="AV40" s="26">
        <f>I!AV40-A!AV40</f>
        <v>-2.8971892657211502E-8</v>
      </c>
      <c r="AW40" s="26">
        <f>I!AW40-A!AW40</f>
        <v>-8.2212552015346185E-9</v>
      </c>
      <c r="AX40" s="26">
        <f>I!AX40-A!AX40</f>
        <v>-2.6651632854370414E-8</v>
      </c>
      <c r="AY40" s="1">
        <f>I!AY40-A!AY40</f>
        <v>-5.8000716283628334E-8</v>
      </c>
      <c r="AZ40" s="1">
        <f>I!AZ40-A!AZ40</f>
        <v>-2.3910923591986241E-8</v>
      </c>
      <c r="BA40" s="1">
        <f>I!BA40-A!BA40</f>
        <v>-1.7372875908287008E-8</v>
      </c>
      <c r="BB40" s="1">
        <f>I!BB40-A!BB40</f>
        <v>-3.0245557474456115E-8</v>
      </c>
      <c r="BC40" s="1">
        <f>I!BC40-A!BC40</f>
        <v>-1.8751519090640685E-8</v>
      </c>
      <c r="BD40" s="1">
        <f>I!BD40-A!BD40</f>
        <v>-1.6476263799459804E-8</v>
      </c>
      <c r="BE40" s="1">
        <f>I!BE40-A!BE40</f>
        <v>-1.5152036541649529E-8</v>
      </c>
      <c r="BF40" s="1">
        <f>I!BF40-A!BF40</f>
        <v>-5.3124661508446438E-8</v>
      </c>
      <c r="BG40" s="1">
        <f>I!BG40-A!BG40</f>
        <v>-1.2525788912083606E-8</v>
      </c>
      <c r="BH40" s="1">
        <f>I!BH40-A!BH40</f>
        <v>-2.8714125578353959E-8</v>
      </c>
      <c r="BI40" s="1">
        <f>I!BI40-A!BI40</f>
        <v>-2.4523073612454737E-8</v>
      </c>
      <c r="BJ40" s="1">
        <f>I!BJ40-A!BJ40</f>
        <v>-9.3352261640968845E-8</v>
      </c>
      <c r="BK40" s="1">
        <f>I!BK40-A!BK40</f>
        <v>-5.5686955219342037E-8</v>
      </c>
      <c r="BL40" s="1">
        <f>I!BL40-A!BL40</f>
        <v>-7.3540512793735159E-8</v>
      </c>
      <c r="BM40" s="1">
        <f>I!BM40-A!BM40</f>
        <v>-1.704945985429318E-7</v>
      </c>
      <c r="BN40" s="1">
        <f>I!BN40-A!BN40</f>
        <v>-7.391244243160345E-8</v>
      </c>
      <c r="BO40" s="1">
        <f>I!BO40-A!BO40</f>
        <v>-3.2809502511407431E-7</v>
      </c>
      <c r="BP40" s="1">
        <f>I!BP40-A!BP40</f>
        <v>-9.4261968542312133E-8</v>
      </c>
      <c r="BQ40" s="1">
        <f>I!BQ40-A!BQ40</f>
        <v>-3.6850250979037297E-8</v>
      </c>
      <c r="BR40" s="1">
        <f>I!BR40-A!BR40</f>
        <v>-9.0906689530916153E-8</v>
      </c>
      <c r="BS40" s="1">
        <f>I!BS40-A!BS40</f>
        <v>-1.3147253298959947E-7</v>
      </c>
      <c r="BT40" s="1">
        <f>I!BT40-A!BT40</f>
        <v>-8.1383101779992398E-8</v>
      </c>
      <c r="BU40" s="1">
        <f>I!BU40-A!BU40</f>
        <v>-7.9160598948207235E-8</v>
      </c>
      <c r="BV40" s="1">
        <f>I!BV40-A!BV40</f>
        <v>-9.9267900180316169E-8</v>
      </c>
      <c r="BW40" s="1">
        <f>I!BW40-A!BW40</f>
        <v>-1.5497797299652378E-7</v>
      </c>
      <c r="BX40" s="1">
        <f>I!BX40-A!BX40</f>
        <v>-6.090311309283477E-8</v>
      </c>
      <c r="BY40" s="1">
        <f>I!BY40-A!BY40</f>
        <v>-1.299215765601349E-6</v>
      </c>
      <c r="BZ40" s="1">
        <f>I!BZ40-A!BZ40</f>
        <v>-1.0554981383949149E-7</v>
      </c>
      <c r="CA40" s="1">
        <f>I!CA40-A!CA40</f>
        <v>-6.4385972147236094E-8</v>
      </c>
      <c r="CB40" s="1">
        <f>I!CB40-A!CB40</f>
        <v>0</v>
      </c>
      <c r="CC40" s="16">
        <f>I!CC40-A!CC40</f>
        <v>0</v>
      </c>
    </row>
    <row r="41" spans="2:81" x14ac:dyDescent="0.25">
      <c r="B41" s="89"/>
      <c r="C41" s="8" t="s">
        <v>0</v>
      </c>
      <c r="D41" s="22" t="s">
        <v>37</v>
      </c>
      <c r="E41" s="32" t="s">
        <v>196</v>
      </c>
      <c r="F41" s="26">
        <f>I!F41-A!F41</f>
        <v>-8.6287604505753406E-5</v>
      </c>
      <c r="G41" s="26">
        <f>I!G41-A!G41</f>
        <v>-2.0880014643753208E-4</v>
      </c>
      <c r="H41" s="26">
        <f>I!H41-A!H41</f>
        <v>-5.2234760241375673E-4</v>
      </c>
      <c r="I41" s="26">
        <f>I!I41-A!I41</f>
        <v>-1.4891031171250152E-4</v>
      </c>
      <c r="J41" s="26">
        <f>I!J41-A!J41</f>
        <v>-1.3896373493936008E-4</v>
      </c>
      <c r="K41" s="26">
        <f>I!K41-A!K41</f>
        <v>0</v>
      </c>
      <c r="L41" s="26">
        <f>I!L41-A!L41</f>
        <v>-1.7684752400279506E-4</v>
      </c>
      <c r="M41" s="1">
        <f>I!M41-A!M41</f>
        <v>0</v>
      </c>
      <c r="N41" s="1">
        <f>I!N41-A!N41</f>
        <v>-3.1223911660621434E-4</v>
      </c>
      <c r="O41" s="1">
        <f>I!O41-A!O41</f>
        <v>-1.8452961311473716E-4</v>
      </c>
      <c r="P41" s="1">
        <f>I!P41-A!P41</f>
        <v>-3.3136090981625684E-4</v>
      </c>
      <c r="Q41" s="1">
        <f>I!Q41-A!Q41</f>
        <v>-3.3631241751497519E-4</v>
      </c>
      <c r="R41" s="1">
        <f>I!R41-A!R41</f>
        <v>-1.5879061462229017E-4</v>
      </c>
      <c r="S41" s="1">
        <f>I!S41-A!S41</f>
        <v>-4.8229802053499376E-5</v>
      </c>
      <c r="T41" s="1">
        <f>I!T41-A!T41</f>
        <v>-2.6636928604302723E-4</v>
      </c>
      <c r="U41" s="1">
        <f>I!U41-A!U41</f>
        <v>-5.429009900290323E-5</v>
      </c>
      <c r="V41" s="1">
        <f>I!V41-A!V41</f>
        <v>-1.1098798611538186E-4</v>
      </c>
      <c r="W41" s="1">
        <f>I!W41-A!W41</f>
        <v>-2.1227719624500186E-4</v>
      </c>
      <c r="X41" s="1">
        <f>I!X41-A!X41</f>
        <v>-9.8686968400309963E-4</v>
      </c>
      <c r="Y41" s="1">
        <f>I!Y41-A!Y41</f>
        <v>-3.3849524523438723E-4</v>
      </c>
      <c r="Z41" s="1">
        <f>I!Z41-A!Z41</f>
        <v>-2.8789167520604109E-3</v>
      </c>
      <c r="AA41" s="1">
        <f>I!AA41-A!AA41</f>
        <v>-3.0390734797359896E-2</v>
      </c>
      <c r="AB41" s="1">
        <f>I!AB41-A!AB41</f>
        <v>-7.1049333263474091E-4</v>
      </c>
      <c r="AC41" s="1">
        <f>I!AC41-A!AC41</f>
        <v>-7.5725914350921648E-4</v>
      </c>
      <c r="AD41" s="1">
        <f>I!AD41-A!AD41</f>
        <v>-4.6878530582432999E-4</v>
      </c>
      <c r="AE41" s="1">
        <f>I!AE41-A!AE41</f>
        <v>-9.1515914472300192E-5</v>
      </c>
      <c r="AF41" s="1">
        <f>I!AF41-A!AF41</f>
        <v>-3.7807798146741542E-4</v>
      </c>
      <c r="AG41" s="1">
        <f>I!AG41-A!AG41</f>
        <v>-8.6296461732790182E-4</v>
      </c>
      <c r="AH41" s="1">
        <f>I!AH41-A!AH41</f>
        <v>-1.4170144878346978E-2</v>
      </c>
      <c r="AI41" s="1">
        <f>I!AI41-A!AI41</f>
        <v>-2.6038285947340479E-3</v>
      </c>
      <c r="AJ41" s="1">
        <f>I!AJ41-A!AJ41</f>
        <v>-4.9683291356899069E-3</v>
      </c>
      <c r="AK41" s="1">
        <f>I!AK41-A!AK41</f>
        <v>-1.561201179449296E-3</v>
      </c>
      <c r="AL41" s="1">
        <f>I!AL41-A!AL41</f>
        <v>-1.8874204895656156E-4</v>
      </c>
      <c r="AM41" s="1">
        <f>I!AM41-A!AM41</f>
        <v>-3.4346770295321655E-4</v>
      </c>
      <c r="AN41" s="1">
        <f>I!AN41-A!AN41</f>
        <v>0.92500627432021298</v>
      </c>
      <c r="AO41" s="1">
        <f>I!AO41-A!AO41</f>
        <v>-2.9975070062111669E-2</v>
      </c>
      <c r="AP41" s="1">
        <f>I!AP41-A!AP41</f>
        <v>0</v>
      </c>
      <c r="AQ41" s="1">
        <f>I!AQ41-A!AQ41</f>
        <v>0</v>
      </c>
      <c r="AR41" s="24">
        <f>I!AR41-A!AR41</f>
        <v>-7.9804527733071316E-7</v>
      </c>
      <c r="AS41" s="26">
        <f>I!AS41-A!AS41</f>
        <v>-1.3186987374495019E-6</v>
      </c>
      <c r="AT41" s="26">
        <f>I!AT41-A!AT41</f>
        <v>-4.6359131537682772E-6</v>
      </c>
      <c r="AU41" s="26">
        <f>I!AU41-A!AU41</f>
        <v>-1.3796849097187514E-6</v>
      </c>
      <c r="AV41" s="26">
        <f>I!AV41-A!AV41</f>
        <v>-1.4658055520808269E-6</v>
      </c>
      <c r="AW41" s="26">
        <f>I!AW41-A!AW41</f>
        <v>-4.1036995830448939E-7</v>
      </c>
      <c r="AX41" s="26">
        <f>I!AX41-A!AX41</f>
        <v>-2.1339024313301718E-6</v>
      </c>
      <c r="AY41" s="1">
        <f>I!AY41-A!AY41</f>
        <v>-2.562389326438458E-6</v>
      </c>
      <c r="AZ41" s="1">
        <f>I!AZ41-A!AZ41</f>
        <v>-1.8001207244299564E-6</v>
      </c>
      <c r="BA41" s="1">
        <f>I!BA41-A!BA41</f>
        <v>-1.1650281561334451E-6</v>
      </c>
      <c r="BB41" s="1">
        <f>I!BB41-A!BB41</f>
        <v>-2.4949913870722816E-6</v>
      </c>
      <c r="BC41" s="1">
        <f>I!BC41-A!BC41</f>
        <v>-2.0510439603669043E-6</v>
      </c>
      <c r="BD41" s="1">
        <f>I!BD41-A!BD41</f>
        <v>-1.5268437232123523E-6</v>
      </c>
      <c r="BE41" s="1">
        <f>I!BE41-A!BE41</f>
        <v>-7.031134298677338E-7</v>
      </c>
      <c r="BF41" s="1">
        <f>I!BF41-A!BF41</f>
        <v>-2.5260491683603626E-6</v>
      </c>
      <c r="BG41" s="1">
        <f>I!BG41-A!BG41</f>
        <v>-3.4685750365162045E-7</v>
      </c>
      <c r="BH41" s="1">
        <f>I!BH41-A!BH41</f>
        <v>-9.8004405026358676E-7</v>
      </c>
      <c r="BI41" s="1">
        <f>I!BI41-A!BI41</f>
        <v>-1.5842946456575656E-6</v>
      </c>
      <c r="BJ41" s="1">
        <f>I!BJ41-A!BJ41</f>
        <v>-7.3267917372095728E-6</v>
      </c>
      <c r="BK41" s="1">
        <f>I!BK41-A!BK41</f>
        <v>-2.212624182843187E-6</v>
      </c>
      <c r="BL41" s="1">
        <f>I!BL41-A!BL41</f>
        <v>-1.9508103138547782E-5</v>
      </c>
      <c r="BM41" s="1">
        <f>I!BM41-A!BM41</f>
        <v>-1.788777310875544E-4</v>
      </c>
      <c r="BN41" s="1">
        <f>I!BN41-A!BN41</f>
        <v>-3.8333818027849584E-6</v>
      </c>
      <c r="BO41" s="1">
        <f>I!BO41-A!BO41</f>
        <v>-3.2031348053124525E-6</v>
      </c>
      <c r="BP41" s="1">
        <f>I!BP41-A!BP41</f>
        <v>-3.2786529311035503E-6</v>
      </c>
      <c r="BQ41" s="1">
        <f>I!BQ41-A!BQ41</f>
        <v>-5.882608271687362E-7</v>
      </c>
      <c r="BR41" s="1">
        <f>I!BR41-A!BR41</f>
        <v>-3.3743085725270584E-6</v>
      </c>
      <c r="BS41" s="1">
        <f>I!BS41-A!BS41</f>
        <v>-3.3113705002714464E-6</v>
      </c>
      <c r="BT41" s="1">
        <f>I!BT41-A!BT41</f>
        <v>-1.0835725583099924E-4</v>
      </c>
      <c r="BU41" s="1">
        <f>I!BU41-A!BU41</f>
        <v>-1.731150613544904E-5</v>
      </c>
      <c r="BV41" s="1">
        <f>I!BV41-A!BV41</f>
        <v>-2.3871389198654061E-5</v>
      </c>
      <c r="BW41" s="1">
        <f>I!BW41-A!BW41</f>
        <v>-1.1393723937601468E-5</v>
      </c>
      <c r="BX41" s="1">
        <f>I!BX41-A!BX41</f>
        <v>-1.7339753519837927E-6</v>
      </c>
      <c r="BY41" s="1">
        <f>I!BY41-A!BY41</f>
        <v>-2.2097283070865575E-6</v>
      </c>
      <c r="BZ41" s="1">
        <f>I!BZ41-A!BZ41</f>
        <v>-4.1566018154689908E-4</v>
      </c>
      <c r="CA41" s="1">
        <f>I!CA41-A!CA41</f>
        <v>-1.8046015319449427E-4</v>
      </c>
      <c r="CB41" s="1">
        <f>I!CB41-A!CB41</f>
        <v>0</v>
      </c>
      <c r="CC41" s="16">
        <f>I!CC41-A!CC41</f>
        <v>0</v>
      </c>
    </row>
    <row r="42" spans="2:81" x14ac:dyDescent="0.25">
      <c r="B42" s="89"/>
      <c r="C42" s="8" t="s">
        <v>0</v>
      </c>
      <c r="D42" s="22" t="s">
        <v>38</v>
      </c>
      <c r="E42" s="32" t="s">
        <v>132</v>
      </c>
      <c r="F42" s="26">
        <f>I!F42-A!F42</f>
        <v>-1.8538624477209438E-3</v>
      </c>
      <c r="G42" s="26">
        <f>I!G42-A!G42</f>
        <v>-1.47087581575841E-3</v>
      </c>
      <c r="H42" s="26">
        <f>I!H42-A!H42</f>
        <v>-7.7682783080314439E-4</v>
      </c>
      <c r="I42" s="26">
        <f>I!I42-A!I42</f>
        <v>-4.2971701736373559E-4</v>
      </c>
      <c r="J42" s="26">
        <f>I!J42-A!J42</f>
        <v>-6.4871788340857995E-4</v>
      </c>
      <c r="K42" s="26">
        <f>I!K42-A!K42</f>
        <v>0</v>
      </c>
      <c r="L42" s="26">
        <f>I!L42-A!L42</f>
        <v>-5.5843425468381875E-4</v>
      </c>
      <c r="M42" s="1">
        <f>I!M42-A!M42</f>
        <v>0</v>
      </c>
      <c r="N42" s="1">
        <f>I!N42-A!N42</f>
        <v>-1.3522071300846063E-3</v>
      </c>
      <c r="O42" s="1">
        <f>I!O42-A!O42</f>
        <v>-8.0451062050298323E-4</v>
      </c>
      <c r="P42" s="1">
        <f>I!P42-A!P42</f>
        <v>-3.3091453452760455E-4</v>
      </c>
      <c r="Q42" s="1">
        <f>I!Q42-A!Q42</f>
        <v>-9.8224334106745319E-4</v>
      </c>
      <c r="R42" s="1">
        <f>I!R42-A!R42</f>
        <v>-3.837078860636085E-4</v>
      </c>
      <c r="S42" s="1">
        <f>I!S42-A!S42</f>
        <v>-1.3510938808435915E-4</v>
      </c>
      <c r="T42" s="1">
        <f>I!T42-A!T42</f>
        <v>-8.7798106778838266E-4</v>
      </c>
      <c r="U42" s="1">
        <f>I!U42-A!U42</f>
        <v>-3.5803468615466485E-4</v>
      </c>
      <c r="V42" s="1">
        <f>I!V42-A!V42</f>
        <v>-7.3924311938726862E-4</v>
      </c>
      <c r="W42" s="1">
        <f>I!W42-A!W42</f>
        <v>-7.5106457553649343E-4</v>
      </c>
      <c r="X42" s="1">
        <f>I!X42-A!X42</f>
        <v>-1.217335887251867E-3</v>
      </c>
      <c r="Y42" s="1">
        <f>I!Y42-A!Y42</f>
        <v>-1.1993253017292213E-3</v>
      </c>
      <c r="Z42" s="1">
        <f>I!Z42-A!Z42</f>
        <v>-1.0292618176645243E-3</v>
      </c>
      <c r="AA42" s="1">
        <f>I!AA42-A!AA42</f>
        <v>-1.1739195035761884E-3</v>
      </c>
      <c r="AB42" s="1">
        <f>I!AB42-A!AB42</f>
        <v>-1.0120957981378093E-3</v>
      </c>
      <c r="AC42" s="1">
        <f>I!AC42-A!AC42</f>
        <v>-1.6707279545857111E-3</v>
      </c>
      <c r="AD42" s="1">
        <f>I!AD42-A!AD42</f>
        <v>-1.2730996816142789E-3</v>
      </c>
      <c r="AE42" s="1">
        <f>I!AE42-A!AE42</f>
        <v>-3.9116597921899903E-4</v>
      </c>
      <c r="AF42" s="1">
        <f>I!AF42-A!AF42</f>
        <v>-1.2712033793765055E-3</v>
      </c>
      <c r="AG42" s="1">
        <f>I!AG42-A!AG42</f>
        <v>-4.139967803683582E-3</v>
      </c>
      <c r="AH42" s="1">
        <f>I!AH42-A!AH42</f>
        <v>-7.2989227215285082E-4</v>
      </c>
      <c r="AI42" s="1">
        <f>I!AI42-A!AI42</f>
        <v>-1.1114818589191733E-3</v>
      </c>
      <c r="AJ42" s="1">
        <f>I!AJ42-A!AJ42</f>
        <v>-9.6368172561249769E-4</v>
      </c>
      <c r="AK42" s="1">
        <f>I!AK42-A!AK42</f>
        <v>-3.8783994630587905E-4</v>
      </c>
      <c r="AL42" s="1">
        <f>I!AL42-A!AL42</f>
        <v>-8.8351017809369908E-4</v>
      </c>
      <c r="AM42" s="1">
        <f>I!AM42-A!AM42</f>
        <v>-3.9500586798890268E-4</v>
      </c>
      <c r="AN42" s="1">
        <f>I!AN42-A!AN42</f>
        <v>-1.8537852860602451E-2</v>
      </c>
      <c r="AO42" s="1">
        <f>I!AO42-A!AO42</f>
        <v>0.98608049118375463</v>
      </c>
      <c r="AP42" s="1">
        <f>I!AP42-A!AP42</f>
        <v>0</v>
      </c>
      <c r="AQ42" s="1">
        <f>I!AQ42-A!AQ42</f>
        <v>0</v>
      </c>
      <c r="AR42" s="24">
        <f>I!AR42-A!AR42</f>
        <v>-3.2124337742824938E-6</v>
      </c>
      <c r="AS42" s="26">
        <f>I!AS42-A!AS42</f>
        <v>-1.7572584525796392E-6</v>
      </c>
      <c r="AT42" s="26">
        <f>I!AT42-A!AT42</f>
        <v>-9.860678579415389E-7</v>
      </c>
      <c r="AU42" s="26">
        <f>I!AU42-A!AU42</f>
        <v>-6.5904580971045577E-7</v>
      </c>
      <c r="AV42" s="26">
        <f>I!AV42-A!AV42</f>
        <v>-1.0887625757291566E-6</v>
      </c>
      <c r="AW42" s="26">
        <f>I!AW42-A!AW42</f>
        <v>-2.052608462162923E-7</v>
      </c>
      <c r="AX42" s="26">
        <f>I!AX42-A!AX42</f>
        <v>-1.0486005600368387E-6</v>
      </c>
      <c r="AY42" s="1">
        <f>I!AY42-A!AY42</f>
        <v>-2.284651840848083E-6</v>
      </c>
      <c r="AZ42" s="1">
        <f>I!AZ42-A!AZ42</f>
        <v>-1.1736314850005233E-6</v>
      </c>
      <c r="BA42" s="1">
        <f>I!BA42-A!BA42</f>
        <v>-8.0379701555653305E-7</v>
      </c>
      <c r="BB42" s="1">
        <f>I!BB42-A!BB42</f>
        <v>-5.2856864524256174E-7</v>
      </c>
      <c r="BC42" s="1">
        <f>I!BC42-A!BC42</f>
        <v>-9.1167010967342919E-7</v>
      </c>
      <c r="BD42" s="1">
        <f>I!BD42-A!BD42</f>
        <v>-5.9985010303343696E-7</v>
      </c>
      <c r="BE42" s="1">
        <f>I!BE42-A!BE42</f>
        <v>-3.8633545146285614E-7</v>
      </c>
      <c r="BF42" s="1">
        <f>I!BF42-A!BF42</f>
        <v>-1.0302589116258157E-6</v>
      </c>
      <c r="BG42" s="1">
        <f>I!BG42-A!BG42</f>
        <v>-4.2690973902067492E-7</v>
      </c>
      <c r="BH42" s="1">
        <f>I!BH42-A!BH42</f>
        <v>-1.2413500722396824E-6</v>
      </c>
      <c r="BI42" s="1">
        <f>I!BI42-A!BI42</f>
        <v>-8.6076070546709373E-7</v>
      </c>
      <c r="BJ42" s="1">
        <f>I!BJ42-A!BJ42</f>
        <v>-1.456185064069503E-6</v>
      </c>
      <c r="BK42" s="1">
        <f>I!BK42-A!BK42</f>
        <v>-1.6888236636138124E-6</v>
      </c>
      <c r="BL42" s="1">
        <f>I!BL42-A!BL42</f>
        <v>-1.1779421426939262E-6</v>
      </c>
      <c r="BM42" s="1">
        <f>I!BM42-A!BM42</f>
        <v>-1.3792206693038121E-6</v>
      </c>
      <c r="BN42" s="1">
        <f>I!BN42-A!BN42</f>
        <v>-1.1435911692900791E-6</v>
      </c>
      <c r="BO42" s="1">
        <f>I!BO42-A!BO42</f>
        <v>-1.3457896006815564E-6</v>
      </c>
      <c r="BP42" s="1">
        <f>I!BP42-A!BP42</f>
        <v>-2.4590620738603333E-6</v>
      </c>
      <c r="BQ42" s="1">
        <f>I!BQ42-A!BQ42</f>
        <v>-4.056416587873185E-7</v>
      </c>
      <c r="BR42" s="1">
        <f>I!BR42-A!BR42</f>
        <v>-1.8377324861399602E-6</v>
      </c>
      <c r="BS42" s="1">
        <f>I!BS42-A!BS42</f>
        <v>-2.8789310696413564E-6</v>
      </c>
      <c r="BT42" s="1">
        <f>I!BT42-A!BT42</f>
        <v>-8.4621082852391279E-7</v>
      </c>
      <c r="BU42" s="1">
        <f>I!BU42-A!BU42</f>
        <v>-1.0918049361971075E-6</v>
      </c>
      <c r="BV42" s="1">
        <f>I!BV42-A!BV42</f>
        <v>-9.4852326701208421E-7</v>
      </c>
      <c r="BW42" s="1">
        <f>I!BW42-A!BW42</f>
        <v>-6.3961189716592141E-7</v>
      </c>
      <c r="BX42" s="1">
        <f>I!BX42-A!BX42</f>
        <v>-1.3464026850705198E-6</v>
      </c>
      <c r="BY42" s="1">
        <f>I!BY42-A!BY42</f>
        <v>-4.0583021590853142E-7</v>
      </c>
      <c r="BZ42" s="1">
        <f>I!BZ42-A!BZ42</f>
        <v>-1.6000539388384942E-5</v>
      </c>
      <c r="CA42" s="1">
        <f>I!CA42-A!CA42</f>
        <v>-1.3840000592557334E-5</v>
      </c>
      <c r="CB42" s="1">
        <f>I!CB42-A!CB42</f>
        <v>0</v>
      </c>
      <c r="CC42" s="16">
        <f>I!CC42-A!CC42</f>
        <v>0</v>
      </c>
    </row>
    <row r="43" spans="2:81" x14ac:dyDescent="0.25">
      <c r="B43" s="89"/>
      <c r="C43" s="8" t="s">
        <v>0</v>
      </c>
      <c r="D43" s="22" t="s">
        <v>39</v>
      </c>
      <c r="E43" s="32" t="s">
        <v>185</v>
      </c>
      <c r="F43" s="26">
        <f>I!F43-A!F43</f>
        <v>0</v>
      </c>
      <c r="G43" s="26">
        <f>I!G43-A!G43</f>
        <v>0</v>
      </c>
      <c r="H43" s="26">
        <f>I!H43-A!H43</f>
        <v>0</v>
      </c>
      <c r="I43" s="26">
        <f>I!I43-A!I43</f>
        <v>0</v>
      </c>
      <c r="J43" s="26">
        <f>I!J43-A!J43</f>
        <v>0</v>
      </c>
      <c r="K43" s="26">
        <f>I!K43-A!K43</f>
        <v>0</v>
      </c>
      <c r="L43" s="26">
        <f>I!L43-A!L43</f>
        <v>0</v>
      </c>
      <c r="M43" s="1">
        <f>I!M43-A!M43</f>
        <v>0</v>
      </c>
      <c r="N43" s="1">
        <f>I!N43-A!N43</f>
        <v>0</v>
      </c>
      <c r="O43" s="1">
        <f>I!O43-A!O43</f>
        <v>0</v>
      </c>
      <c r="P43" s="1">
        <f>I!P43-A!P43</f>
        <v>0</v>
      </c>
      <c r="Q43" s="1">
        <f>I!Q43-A!Q43</f>
        <v>0</v>
      </c>
      <c r="R43" s="1">
        <f>I!R43-A!R43</f>
        <v>0</v>
      </c>
      <c r="S43" s="1">
        <f>I!S43-A!S43</f>
        <v>0</v>
      </c>
      <c r="T43" s="1">
        <f>I!T43-A!T43</f>
        <v>0</v>
      </c>
      <c r="U43" s="1">
        <f>I!U43-A!U43</f>
        <v>0</v>
      </c>
      <c r="V43" s="1">
        <f>I!V43-A!V43</f>
        <v>0</v>
      </c>
      <c r="W43" s="1">
        <f>I!W43-A!W43</f>
        <v>0</v>
      </c>
      <c r="X43" s="1">
        <f>I!X43-A!X43</f>
        <v>0</v>
      </c>
      <c r="Y43" s="1">
        <f>I!Y43-A!Y43</f>
        <v>0</v>
      </c>
      <c r="Z43" s="1">
        <f>I!Z43-A!Z43</f>
        <v>0</v>
      </c>
      <c r="AA43" s="1">
        <f>I!AA43-A!AA43</f>
        <v>0</v>
      </c>
      <c r="AB43" s="1">
        <f>I!AB43-A!AB43</f>
        <v>0</v>
      </c>
      <c r="AC43" s="1">
        <f>I!AC43-A!AC43</f>
        <v>0</v>
      </c>
      <c r="AD43" s="1">
        <f>I!AD43-A!AD43</f>
        <v>0</v>
      </c>
      <c r="AE43" s="1">
        <f>I!AE43-A!AE43</f>
        <v>0</v>
      </c>
      <c r="AF43" s="1">
        <f>I!AF43-A!AF43</f>
        <v>0</v>
      </c>
      <c r="AG43" s="1">
        <f>I!AG43-A!AG43</f>
        <v>0</v>
      </c>
      <c r="AH43" s="1">
        <f>I!AH43-A!AH43</f>
        <v>0</v>
      </c>
      <c r="AI43" s="1">
        <f>I!AI43-A!AI43</f>
        <v>0</v>
      </c>
      <c r="AJ43" s="1">
        <f>I!AJ43-A!AJ43</f>
        <v>0</v>
      </c>
      <c r="AK43" s="1">
        <f>I!AK43-A!AK43</f>
        <v>0</v>
      </c>
      <c r="AL43" s="1">
        <f>I!AL43-A!AL43</f>
        <v>0</v>
      </c>
      <c r="AM43" s="1">
        <f>I!AM43-A!AM43</f>
        <v>0</v>
      </c>
      <c r="AN43" s="1">
        <f>I!AN43-A!AN43</f>
        <v>0</v>
      </c>
      <c r="AO43" s="1">
        <f>I!AO43-A!AO43</f>
        <v>0</v>
      </c>
      <c r="AP43" s="1">
        <f>I!AP43-A!AP43</f>
        <v>1</v>
      </c>
      <c r="AQ43" s="1">
        <f>I!AQ43-A!AQ43</f>
        <v>0</v>
      </c>
      <c r="AR43" s="24">
        <f>I!AR43-A!AR43</f>
        <v>0</v>
      </c>
      <c r="AS43" s="26">
        <f>I!AS43-A!AS43</f>
        <v>0</v>
      </c>
      <c r="AT43" s="26">
        <f>I!AT43-A!AT43</f>
        <v>0</v>
      </c>
      <c r="AU43" s="26">
        <f>I!AU43-A!AU43</f>
        <v>0</v>
      </c>
      <c r="AV43" s="26">
        <f>I!AV43-A!AV43</f>
        <v>0</v>
      </c>
      <c r="AW43" s="26">
        <f>I!AW43-A!AW43</f>
        <v>0</v>
      </c>
      <c r="AX43" s="26">
        <f>I!AX43-A!AX43</f>
        <v>0</v>
      </c>
      <c r="AY43" s="1">
        <f>I!AY43-A!AY43</f>
        <v>0</v>
      </c>
      <c r="AZ43" s="1">
        <f>I!AZ43-A!AZ43</f>
        <v>0</v>
      </c>
      <c r="BA43" s="1">
        <f>I!BA43-A!BA43</f>
        <v>0</v>
      </c>
      <c r="BB43" s="1">
        <f>I!BB43-A!BB43</f>
        <v>0</v>
      </c>
      <c r="BC43" s="1">
        <f>I!BC43-A!BC43</f>
        <v>0</v>
      </c>
      <c r="BD43" s="1">
        <f>I!BD43-A!BD43</f>
        <v>0</v>
      </c>
      <c r="BE43" s="1">
        <f>I!BE43-A!BE43</f>
        <v>0</v>
      </c>
      <c r="BF43" s="1">
        <f>I!BF43-A!BF43</f>
        <v>0</v>
      </c>
      <c r="BG43" s="1">
        <f>I!BG43-A!BG43</f>
        <v>0</v>
      </c>
      <c r="BH43" s="1">
        <f>I!BH43-A!BH43</f>
        <v>0</v>
      </c>
      <c r="BI43" s="1">
        <f>I!BI43-A!BI43</f>
        <v>0</v>
      </c>
      <c r="BJ43" s="1">
        <f>I!BJ43-A!BJ43</f>
        <v>0</v>
      </c>
      <c r="BK43" s="1">
        <f>I!BK43-A!BK43</f>
        <v>0</v>
      </c>
      <c r="BL43" s="1">
        <f>I!BL43-A!BL43</f>
        <v>0</v>
      </c>
      <c r="BM43" s="1">
        <f>I!BM43-A!BM43</f>
        <v>0</v>
      </c>
      <c r="BN43" s="1">
        <f>I!BN43-A!BN43</f>
        <v>0</v>
      </c>
      <c r="BO43" s="1">
        <f>I!BO43-A!BO43</f>
        <v>0</v>
      </c>
      <c r="BP43" s="1">
        <f>I!BP43-A!BP43</f>
        <v>0</v>
      </c>
      <c r="BQ43" s="1">
        <f>I!BQ43-A!BQ43</f>
        <v>0</v>
      </c>
      <c r="BR43" s="1">
        <f>I!BR43-A!BR43</f>
        <v>0</v>
      </c>
      <c r="BS43" s="1">
        <f>I!BS43-A!BS43</f>
        <v>0</v>
      </c>
      <c r="BT43" s="1">
        <f>I!BT43-A!BT43</f>
        <v>0</v>
      </c>
      <c r="BU43" s="1">
        <f>I!BU43-A!BU43</f>
        <v>0</v>
      </c>
      <c r="BV43" s="1">
        <f>I!BV43-A!BV43</f>
        <v>0</v>
      </c>
      <c r="BW43" s="1">
        <f>I!BW43-A!BW43</f>
        <v>0</v>
      </c>
      <c r="BX43" s="1">
        <f>I!BX43-A!BX43</f>
        <v>0</v>
      </c>
      <c r="BY43" s="1">
        <f>I!BY43-A!BY43</f>
        <v>0</v>
      </c>
      <c r="BZ43" s="1">
        <f>I!BZ43-A!BZ43</f>
        <v>0</v>
      </c>
      <c r="CA43" s="1">
        <f>I!CA43-A!CA43</f>
        <v>0</v>
      </c>
      <c r="CB43" s="1">
        <f>I!CB43-A!CB43</f>
        <v>0</v>
      </c>
      <c r="CC43" s="16">
        <f>I!CC43-A!CC43</f>
        <v>0</v>
      </c>
    </row>
    <row r="44" spans="2:81" x14ac:dyDescent="0.25">
      <c r="B44" s="90"/>
      <c r="C44" s="53" t="s">
        <v>0</v>
      </c>
      <c r="D44" s="42" t="s">
        <v>40</v>
      </c>
      <c r="E44" s="68" t="s">
        <v>183</v>
      </c>
      <c r="F44" s="9">
        <f>I!F44-A!F44</f>
        <v>0</v>
      </c>
      <c r="G44" s="9">
        <f>I!G44-A!G44</f>
        <v>0</v>
      </c>
      <c r="H44" s="9">
        <f>I!H44-A!H44</f>
        <v>0</v>
      </c>
      <c r="I44" s="9">
        <f>I!I44-A!I44</f>
        <v>0</v>
      </c>
      <c r="J44" s="9">
        <f>I!J44-A!J44</f>
        <v>0</v>
      </c>
      <c r="K44" s="9">
        <f>I!K44-A!K44</f>
        <v>0</v>
      </c>
      <c r="L44" s="9">
        <f>I!L44-A!L44</f>
        <v>0</v>
      </c>
      <c r="M44" s="9">
        <f>I!M44-A!M44</f>
        <v>0</v>
      </c>
      <c r="N44" s="9">
        <f>I!N44-A!N44</f>
        <v>0</v>
      </c>
      <c r="O44" s="9">
        <f>I!O44-A!O44</f>
        <v>0</v>
      </c>
      <c r="P44" s="9">
        <f>I!P44-A!P44</f>
        <v>0</v>
      </c>
      <c r="Q44" s="9">
        <f>I!Q44-A!Q44</f>
        <v>0</v>
      </c>
      <c r="R44" s="9">
        <f>I!R44-A!R44</f>
        <v>0</v>
      </c>
      <c r="S44" s="9">
        <f>I!S44-A!S44</f>
        <v>0</v>
      </c>
      <c r="T44" s="9">
        <f>I!T44-A!T44</f>
        <v>0</v>
      </c>
      <c r="U44" s="9">
        <f>I!U44-A!U44</f>
        <v>0</v>
      </c>
      <c r="V44" s="9">
        <f>I!V44-A!V44</f>
        <v>0</v>
      </c>
      <c r="W44" s="9">
        <f>I!W44-A!W44</f>
        <v>0</v>
      </c>
      <c r="X44" s="9">
        <f>I!X44-A!X44</f>
        <v>0</v>
      </c>
      <c r="Y44" s="9">
        <f>I!Y44-A!Y44</f>
        <v>0</v>
      </c>
      <c r="Z44" s="9">
        <f>I!Z44-A!Z44</f>
        <v>0</v>
      </c>
      <c r="AA44" s="9">
        <f>I!AA44-A!AA44</f>
        <v>0</v>
      </c>
      <c r="AB44" s="9">
        <f>I!AB44-A!AB44</f>
        <v>0</v>
      </c>
      <c r="AC44" s="9">
        <f>I!AC44-A!AC44</f>
        <v>0</v>
      </c>
      <c r="AD44" s="9">
        <f>I!AD44-A!AD44</f>
        <v>0</v>
      </c>
      <c r="AE44" s="9">
        <f>I!AE44-A!AE44</f>
        <v>0</v>
      </c>
      <c r="AF44" s="9">
        <f>I!AF44-A!AF44</f>
        <v>0</v>
      </c>
      <c r="AG44" s="9">
        <f>I!AG44-A!AG44</f>
        <v>0</v>
      </c>
      <c r="AH44" s="9">
        <f>I!AH44-A!AH44</f>
        <v>0</v>
      </c>
      <c r="AI44" s="9">
        <f>I!AI44-A!AI44</f>
        <v>0</v>
      </c>
      <c r="AJ44" s="9">
        <f>I!AJ44-A!AJ44</f>
        <v>0</v>
      </c>
      <c r="AK44" s="9">
        <f>I!AK44-A!AK44</f>
        <v>0</v>
      </c>
      <c r="AL44" s="9">
        <f>I!AL44-A!AL44</f>
        <v>0</v>
      </c>
      <c r="AM44" s="9">
        <f>I!AM44-A!AM44</f>
        <v>0</v>
      </c>
      <c r="AN44" s="9">
        <f>I!AN44-A!AN44</f>
        <v>0</v>
      </c>
      <c r="AO44" s="9">
        <f>I!AO44-A!AO44</f>
        <v>0</v>
      </c>
      <c r="AP44" s="9">
        <f>I!AP44-A!AP44</f>
        <v>0</v>
      </c>
      <c r="AQ44" s="9">
        <f>I!AQ44-A!AQ44</f>
        <v>1</v>
      </c>
      <c r="AR44" s="12">
        <f>I!AR44-A!AR44</f>
        <v>0</v>
      </c>
      <c r="AS44" s="9">
        <f>I!AS44-A!AS44</f>
        <v>0</v>
      </c>
      <c r="AT44" s="9">
        <f>I!AT44-A!AT44</f>
        <v>0</v>
      </c>
      <c r="AU44" s="9">
        <f>I!AU44-A!AU44</f>
        <v>0</v>
      </c>
      <c r="AV44" s="9">
        <f>I!AV44-A!AV44</f>
        <v>0</v>
      </c>
      <c r="AW44" s="9">
        <f>I!AW44-A!AW44</f>
        <v>0</v>
      </c>
      <c r="AX44" s="9">
        <f>I!AX44-A!AX44</f>
        <v>0</v>
      </c>
      <c r="AY44" s="9">
        <f>I!AY44-A!AY44</f>
        <v>0</v>
      </c>
      <c r="AZ44" s="9">
        <f>I!AZ44-A!AZ44</f>
        <v>0</v>
      </c>
      <c r="BA44" s="9">
        <f>I!BA44-A!BA44</f>
        <v>0</v>
      </c>
      <c r="BB44" s="9">
        <f>I!BB44-A!BB44</f>
        <v>0</v>
      </c>
      <c r="BC44" s="9">
        <f>I!BC44-A!BC44</f>
        <v>0</v>
      </c>
      <c r="BD44" s="9">
        <f>I!BD44-A!BD44</f>
        <v>0</v>
      </c>
      <c r="BE44" s="9">
        <f>I!BE44-A!BE44</f>
        <v>0</v>
      </c>
      <c r="BF44" s="9">
        <f>I!BF44-A!BF44</f>
        <v>0</v>
      </c>
      <c r="BG44" s="9">
        <f>I!BG44-A!BG44</f>
        <v>0</v>
      </c>
      <c r="BH44" s="9">
        <f>I!BH44-A!BH44</f>
        <v>0</v>
      </c>
      <c r="BI44" s="9">
        <f>I!BI44-A!BI44</f>
        <v>0</v>
      </c>
      <c r="BJ44" s="9">
        <f>I!BJ44-A!BJ44</f>
        <v>0</v>
      </c>
      <c r="BK44" s="9">
        <f>I!BK44-A!BK44</f>
        <v>0</v>
      </c>
      <c r="BL44" s="9">
        <f>I!BL44-A!BL44</f>
        <v>0</v>
      </c>
      <c r="BM44" s="9">
        <f>I!BM44-A!BM44</f>
        <v>0</v>
      </c>
      <c r="BN44" s="9">
        <f>I!BN44-A!BN44</f>
        <v>0</v>
      </c>
      <c r="BO44" s="9">
        <f>I!BO44-A!BO44</f>
        <v>0</v>
      </c>
      <c r="BP44" s="9">
        <f>I!BP44-A!BP44</f>
        <v>0</v>
      </c>
      <c r="BQ44" s="9">
        <f>I!BQ44-A!BQ44</f>
        <v>0</v>
      </c>
      <c r="BR44" s="9">
        <f>I!BR44-A!BR44</f>
        <v>0</v>
      </c>
      <c r="BS44" s="9">
        <f>I!BS44-A!BS44</f>
        <v>0</v>
      </c>
      <c r="BT44" s="9">
        <f>I!BT44-A!BT44</f>
        <v>0</v>
      </c>
      <c r="BU44" s="9">
        <f>I!BU44-A!BU44</f>
        <v>0</v>
      </c>
      <c r="BV44" s="9">
        <f>I!BV44-A!BV44</f>
        <v>0</v>
      </c>
      <c r="BW44" s="9">
        <f>I!BW44-A!BW44</f>
        <v>0</v>
      </c>
      <c r="BX44" s="9">
        <f>I!BX44-A!BX44</f>
        <v>0</v>
      </c>
      <c r="BY44" s="9">
        <f>I!BY44-A!BY44</f>
        <v>0</v>
      </c>
      <c r="BZ44" s="9">
        <f>I!BZ44-A!BZ44</f>
        <v>0</v>
      </c>
      <c r="CA44" s="9">
        <f>I!CA44-A!CA44</f>
        <v>0</v>
      </c>
      <c r="CB44" s="9">
        <f>I!CB44-A!CB44</f>
        <v>0</v>
      </c>
      <c r="CC44" s="17">
        <f>I!CC44-A!CC44</f>
        <v>0</v>
      </c>
    </row>
    <row r="45" spans="2:81" x14ac:dyDescent="0.25">
      <c r="B45" s="88" t="s">
        <v>140</v>
      </c>
      <c r="C45" s="6" t="s">
        <v>1</v>
      </c>
      <c r="D45" s="41" t="s">
        <v>3</v>
      </c>
      <c r="E45" s="69" t="s">
        <v>121</v>
      </c>
      <c r="F45" s="1">
        <f>I!F45-A!F45</f>
        <v>-8.6485627818397269E-3</v>
      </c>
      <c r="G45" s="1">
        <f>I!G45-A!G45</f>
        <v>-3.87921385359754E-5</v>
      </c>
      <c r="H45" s="1">
        <f>I!H45-A!H45</f>
        <v>-3.0140396045987693E-2</v>
      </c>
      <c r="I45" s="1">
        <f>I!I45-A!I45</f>
        <v>-6.86337418214912E-4</v>
      </c>
      <c r="J45" s="1">
        <f>I!J45-A!J45</f>
        <v>-4.8579058213537741E-3</v>
      </c>
      <c r="K45" s="1">
        <f>I!K45-A!K45</f>
        <v>0</v>
      </c>
      <c r="L45" s="1">
        <f>I!L45-A!L45</f>
        <v>-2.8837060920623254E-3</v>
      </c>
      <c r="M45" s="1">
        <f>I!M45-A!M45</f>
        <v>0</v>
      </c>
      <c r="N45" s="1">
        <f>I!N45-A!N45</f>
        <v>-3.3661201509886988E-4</v>
      </c>
      <c r="O45" s="1">
        <f>I!O45-A!O45</f>
        <v>-3.4000043081932397E-5</v>
      </c>
      <c r="P45" s="1">
        <f>I!P45-A!P45</f>
        <v>-2.4734690993711245E-5</v>
      </c>
      <c r="Q45" s="1">
        <f>I!Q45-A!Q45</f>
        <v>-4.2542461850656366E-5</v>
      </c>
      <c r="R45" s="1">
        <f>I!R45-A!R45</f>
        <v>-4.881760086282658E-5</v>
      </c>
      <c r="S45" s="1">
        <f>I!S45-A!S45</f>
        <v>-8.3684345057220326E-5</v>
      </c>
      <c r="T45" s="1">
        <f>I!T45-A!T45</f>
        <v>-1.1567093087289548E-4</v>
      </c>
      <c r="U45" s="1">
        <f>I!U45-A!U45</f>
        <v>-1.2724737921845519E-5</v>
      </c>
      <c r="V45" s="1">
        <f>I!V45-A!V45</f>
        <v>-3.0301069119536073E-5</v>
      </c>
      <c r="W45" s="1">
        <f>I!W45-A!W45</f>
        <v>-6.0843464009726563E-5</v>
      </c>
      <c r="X45" s="1">
        <f>I!X45-A!X45</f>
        <v>-2.3712619184257188E-4</v>
      </c>
      <c r="Y45" s="1">
        <f>I!Y45-A!Y45</f>
        <v>-3.4893729239997435E-5</v>
      </c>
      <c r="Z45" s="1">
        <f>I!Z45-A!Z45</f>
        <v>-2.0122314035615784E-3</v>
      </c>
      <c r="AA45" s="1">
        <f>I!AA45-A!AA45</f>
        <v>-1.3105535003757305E-4</v>
      </c>
      <c r="AB45" s="1">
        <f>I!AB45-A!AB45</f>
        <v>-4.8891548201502175E-5</v>
      </c>
      <c r="AC45" s="1">
        <f>I!AC45-A!AC45</f>
        <v>-9.5160733388572477E-5</v>
      </c>
      <c r="AD45" s="1">
        <f>I!AD45-A!AD45</f>
        <v>-1.2273398073853644E-5</v>
      </c>
      <c r="AE45" s="1">
        <f>I!AE45-A!AE45</f>
        <v>-1.7722448231288556E-5</v>
      </c>
      <c r="AF45" s="1">
        <f>I!AF45-A!AF45</f>
        <v>-8.8346853557351885E-5</v>
      </c>
      <c r="AG45" s="1">
        <f>I!AG45-A!AG45</f>
        <v>-1.0217816794220433E-4</v>
      </c>
      <c r="AH45" s="1">
        <f>I!AH45-A!AH45</f>
        <v>-2.7008715898776205E-4</v>
      </c>
      <c r="AI45" s="1">
        <f>I!AI45-A!AI45</f>
        <v>-3.0295140464499002E-4</v>
      </c>
      <c r="AJ45" s="1">
        <f>I!AJ45-A!AJ45</f>
        <v>-1.8346559262044315E-4</v>
      </c>
      <c r="AK45" s="1">
        <f>I!AK45-A!AK45</f>
        <v>-2.2450539681385407E-5</v>
      </c>
      <c r="AL45" s="1">
        <f>I!AL45-A!AL45</f>
        <v>-4.9987440937381572E-5</v>
      </c>
      <c r="AM45" s="1">
        <f>I!AM45-A!AM45</f>
        <v>-1.7115507629457182E-3</v>
      </c>
      <c r="AN45" s="1">
        <f>I!AN45-A!AN45</f>
        <v>-1.3546537038716504E-4</v>
      </c>
      <c r="AO45" s="1">
        <f>I!AO45-A!AO45</f>
        <v>-9.5630873452259347E-4</v>
      </c>
      <c r="AP45" s="1">
        <f>I!AP45-A!AP45</f>
        <v>0</v>
      </c>
      <c r="AQ45" s="1">
        <f>I!AQ45-A!AQ45</f>
        <v>0</v>
      </c>
      <c r="AR45" s="11">
        <f>I!AR45-A!AR45</f>
        <v>0.9197291980350224</v>
      </c>
      <c r="AS45" s="1">
        <f>I!AS45-A!AS45</f>
        <v>-2.1108046215019685E-4</v>
      </c>
      <c r="AT45" s="1">
        <f>I!AT45-A!AT45</f>
        <v>-0.16623211662196352</v>
      </c>
      <c r="AU45" s="1">
        <f>I!AU45-A!AU45</f>
        <v>-4.1455998838390486E-3</v>
      </c>
      <c r="AV45" s="1">
        <f>I!AV45-A!AV45</f>
        <v>-9.4493937665681468E-2</v>
      </c>
      <c r="AW45" s="1">
        <f>I!AW45-A!AW45</f>
        <v>-2.9437428146674784E-5</v>
      </c>
      <c r="AX45" s="1">
        <f>I!AX45-A!AX45</f>
        <v>-2.5741754023577035E-2</v>
      </c>
      <c r="AY45" s="1">
        <f>I!AY45-A!AY45</f>
        <v>-2.1082407370885637E-3</v>
      </c>
      <c r="AZ45" s="1">
        <f>I!AZ45-A!AZ45</f>
        <v>-5.8669762854114561E-3</v>
      </c>
      <c r="BA45" s="1">
        <f>I!BA45-A!BA45</f>
        <v>-2.150344709825753E-4</v>
      </c>
      <c r="BB45" s="1">
        <f>I!BB45-A!BB45</f>
        <v>-2.334872192437485E-4</v>
      </c>
      <c r="BC45" s="1">
        <f>I!BC45-A!BC45</f>
        <v>-2.4097876816097421E-4</v>
      </c>
      <c r="BD45" s="1">
        <f>I!BD45-A!BD45</f>
        <v>-3.9302098039446489E-4</v>
      </c>
      <c r="BE45" s="1">
        <f>I!BE45-A!BE45</f>
        <v>-8.3949361593186884E-4</v>
      </c>
      <c r="BF45" s="1">
        <f>I!BF45-A!BF45</f>
        <v>-2.0182600201063927E-3</v>
      </c>
      <c r="BG45" s="1">
        <f>I!BG45-A!BG45</f>
        <v>-1.0496454095959712E-4</v>
      </c>
      <c r="BH45" s="1">
        <f>I!BH45-A!BH45</f>
        <v>-2.7709130497889395E-4</v>
      </c>
      <c r="BI45" s="1">
        <f>I!BI45-A!BI45</f>
        <v>-4.3876141403540689E-4</v>
      </c>
      <c r="BJ45" s="1">
        <f>I!BJ45-A!BJ45</f>
        <v>-1.5616314330947161E-3</v>
      </c>
      <c r="BK45" s="1">
        <f>I!BK45-A!BK45</f>
        <v>-2.2243652206564862E-4</v>
      </c>
      <c r="BL45" s="1">
        <f>I!BL45-A!BL45</f>
        <v>-1.3353287590592395E-2</v>
      </c>
      <c r="BM45" s="1">
        <f>I!BM45-A!BM45</f>
        <v>-9.1919101646904876E-4</v>
      </c>
      <c r="BN45" s="1">
        <f>I!BN45-A!BN45</f>
        <v>-2.8268899491540913E-4</v>
      </c>
      <c r="BO45" s="1">
        <f>I!BO45-A!BO45</f>
        <v>-4.2898601122300843E-4</v>
      </c>
      <c r="BP45" s="1">
        <f>I!BP45-A!BP45</f>
        <v>-9.9864824904841515E-5</v>
      </c>
      <c r="BQ45" s="1">
        <f>I!BQ45-A!BQ45</f>
        <v>-1.052525972319051E-4</v>
      </c>
      <c r="BR45" s="1">
        <f>I!BR45-A!BR45</f>
        <v>-7.8763128721145612E-4</v>
      </c>
      <c r="BS45" s="1">
        <f>I!BS45-A!BS45</f>
        <v>-5.5327646871511675E-4</v>
      </c>
      <c r="BT45" s="1">
        <f>I!BT45-A!BT45</f>
        <v>-1.6403537396110337E-3</v>
      </c>
      <c r="BU45" s="1">
        <f>I!BU45-A!BU45</f>
        <v>-2.2217031387622307E-3</v>
      </c>
      <c r="BV45" s="1">
        <f>I!BV45-A!BV45</f>
        <v>-1.0022581060956154E-3</v>
      </c>
      <c r="BW45" s="1">
        <f>I!BW45-A!BW45</f>
        <v>-1.6939125318511525E-4</v>
      </c>
      <c r="BX45" s="1">
        <f>I!BX45-A!BX45</f>
        <v>-4.3703730590918073E-4</v>
      </c>
      <c r="BY45" s="1">
        <f>I!BY45-A!BY45</f>
        <v>-7.5454653490682737E-3</v>
      </c>
      <c r="BZ45" s="1">
        <f>I!BZ45-A!BZ45</f>
        <v>-6.915716985840053E-4</v>
      </c>
      <c r="CA45" s="1">
        <f>I!CA45-A!CA45</f>
        <v>-4.7328459582945976E-3</v>
      </c>
      <c r="CB45" s="1">
        <f>I!CB45-A!CB45</f>
        <v>0</v>
      </c>
      <c r="CC45" s="16">
        <f>I!CC45-A!CC45</f>
        <v>0</v>
      </c>
    </row>
    <row r="46" spans="2:81" x14ac:dyDescent="0.25">
      <c r="B46" s="89"/>
      <c r="C46" s="8" t="s">
        <v>1</v>
      </c>
      <c r="D46" s="22" t="s">
        <v>4</v>
      </c>
      <c r="E46" s="32" t="s">
        <v>187</v>
      </c>
      <c r="F46" s="1">
        <f>I!F46-A!F46</f>
        <v>-6.0191122409399491E-6</v>
      </c>
      <c r="G46" s="1">
        <f>I!G46-A!G46</f>
        <v>-9.2537329540406058E-3</v>
      </c>
      <c r="H46" s="1">
        <f>I!H46-A!H46</f>
        <v>-3.9622121168737717E-5</v>
      </c>
      <c r="I46" s="1">
        <f>I!I46-A!I46</f>
        <v>-1.3740102220826314E-6</v>
      </c>
      <c r="J46" s="1">
        <f>I!J46-A!J46</f>
        <v>-3.7599178927468619E-6</v>
      </c>
      <c r="K46" s="1">
        <f>I!K46-A!K46</f>
        <v>0</v>
      </c>
      <c r="L46" s="1">
        <f>I!L46-A!L46</f>
        <v>-2.3023020607527547E-4</v>
      </c>
      <c r="M46" s="1">
        <f>I!M46-A!M46</f>
        <v>0</v>
      </c>
      <c r="N46" s="1">
        <f>I!N46-A!N46</f>
        <v>-3.5382222058685147E-3</v>
      </c>
      <c r="O46" s="1">
        <f>I!O46-A!O46</f>
        <v>-2.8070739983743498E-5</v>
      </c>
      <c r="P46" s="1">
        <f>I!P46-A!P46</f>
        <v>-1.3581558263728667E-6</v>
      </c>
      <c r="Q46" s="1">
        <f>I!Q46-A!Q46</f>
        <v>-2.4939838702820067E-5</v>
      </c>
      <c r="R46" s="1">
        <f>I!R46-A!R46</f>
        <v>-8.3487742796094597E-6</v>
      </c>
      <c r="S46" s="1">
        <f>I!S46-A!S46</f>
        <v>-7.6494507296278084E-7</v>
      </c>
      <c r="T46" s="1">
        <f>I!T46-A!T46</f>
        <v>-7.1642894309027323E-6</v>
      </c>
      <c r="U46" s="1">
        <f>I!U46-A!U46</f>
        <v>-4.6776756475294425E-3</v>
      </c>
      <c r="V46" s="1">
        <f>I!V46-A!V46</f>
        <v>-9.9019050971146922E-5</v>
      </c>
      <c r="W46" s="1">
        <f>I!W46-A!W46</f>
        <v>-4.5179980423005307E-4</v>
      </c>
      <c r="X46" s="1">
        <f>I!X46-A!X46</f>
        <v>-8.2189994571003552E-6</v>
      </c>
      <c r="Y46" s="1">
        <f>I!Y46-A!Y46</f>
        <v>-1.0921906660851125E-5</v>
      </c>
      <c r="Z46" s="1">
        <f>I!Z46-A!Z46</f>
        <v>-3.9788485426796186E-6</v>
      </c>
      <c r="AA46" s="1">
        <f>I!AA46-A!AA46</f>
        <v>-3.6604562378305445E-6</v>
      </c>
      <c r="AB46" s="1">
        <f>I!AB46-A!AB46</f>
        <v>-3.8296450359875266E-6</v>
      </c>
      <c r="AC46" s="1">
        <f>I!AC46-A!AC46</f>
        <v>-7.3026185864761296E-6</v>
      </c>
      <c r="AD46" s="1">
        <f>I!AD46-A!AD46</f>
        <v>-1.0889820948287882E-6</v>
      </c>
      <c r="AE46" s="1">
        <f>I!AE46-A!AE46</f>
        <v>-2.976915875212318E-6</v>
      </c>
      <c r="AF46" s="1">
        <f>I!AF46-A!AF46</f>
        <v>-6.9812696148630517E-6</v>
      </c>
      <c r="AG46" s="1">
        <f>I!AG46-A!AG46</f>
        <v>-3.9448947537451685E-5</v>
      </c>
      <c r="AH46" s="1">
        <f>I!AH46-A!AH46</f>
        <v>-4.0620034216491803E-6</v>
      </c>
      <c r="AI46" s="1">
        <f>I!AI46-A!AI46</f>
        <v>-1.092803170834552E-5</v>
      </c>
      <c r="AJ46" s="1">
        <f>I!AJ46-A!AJ46</f>
        <v>-1.5576568399433004E-5</v>
      </c>
      <c r="AK46" s="1">
        <f>I!AK46-A!AK46</f>
        <v>-2.4133079137583334E-6</v>
      </c>
      <c r="AL46" s="1">
        <f>I!AL46-A!AL46</f>
        <v>-2.4923817772159734E-6</v>
      </c>
      <c r="AM46" s="1">
        <f>I!AM46-A!AM46</f>
        <v>-1.7183850719012336E-6</v>
      </c>
      <c r="AN46" s="1">
        <f>I!AN46-A!AN46</f>
        <v>-9.8507940826172398E-6</v>
      </c>
      <c r="AO46" s="1">
        <f>I!AO46-A!AO46</f>
        <v>-3.6558747419731716E-6</v>
      </c>
      <c r="AP46" s="1">
        <f>I!AP46-A!AP46</f>
        <v>0</v>
      </c>
      <c r="AQ46" s="1">
        <f>I!AQ46-A!AQ46</f>
        <v>0</v>
      </c>
      <c r="AR46" s="11">
        <f>I!AR46-A!AR46</f>
        <v>-3.7016744808682908E-5</v>
      </c>
      <c r="AS46" s="1">
        <f>I!AS46-A!AS46</f>
        <v>0.97331471195974573</v>
      </c>
      <c r="AT46" s="1">
        <f>I!AT46-A!AT46</f>
        <v>-1.5272837806400906E-4</v>
      </c>
      <c r="AU46" s="1">
        <f>I!AU46-A!AU46</f>
        <v>-5.283048966561455E-6</v>
      </c>
      <c r="AV46" s="1">
        <f>I!AV46-A!AV46</f>
        <v>-6.933029763608745E-5</v>
      </c>
      <c r="AW46" s="1">
        <f>I!AW46-A!AW46</f>
        <v>-4.0234630869747587E-2</v>
      </c>
      <c r="AX46" s="1">
        <f>I!AX46-A!AX46</f>
        <v>-1.4300356283269203E-3</v>
      </c>
      <c r="AY46" s="1">
        <f>I!AY46-A!AY46</f>
        <v>-2.8162381836171831E-5</v>
      </c>
      <c r="AZ46" s="1">
        <f>I!AZ46-A!AZ46</f>
        <v>-9.9411525877489866E-3</v>
      </c>
      <c r="BA46" s="1">
        <f>I!BA46-A!BA46</f>
        <v>-2.0929188819944871E-4</v>
      </c>
      <c r="BB46" s="1">
        <f>I!BB46-A!BB46</f>
        <v>-4.7144364931271992E-6</v>
      </c>
      <c r="BC46" s="1">
        <f>I!BC46-A!BC46</f>
        <v>-8.9321452316864621E-5</v>
      </c>
      <c r="BD46" s="1">
        <f>I!BD46-A!BD46</f>
        <v>-4.9199473835771144E-5</v>
      </c>
      <c r="BE46" s="1">
        <f>I!BE46-A!BE46</f>
        <v>-6.1123836306670472E-6</v>
      </c>
      <c r="BF46" s="1">
        <f>I!BF46-A!BF46</f>
        <v>-3.4643266597260923E-5</v>
      </c>
      <c r="BG46" s="1">
        <f>I!BG46-A!BG46</f>
        <v>-1.3072932697654176E-2</v>
      </c>
      <c r="BH46" s="1">
        <f>I!BH46-A!BH46</f>
        <v>-2.5903069092929516E-4</v>
      </c>
      <c r="BI46" s="1">
        <f>I!BI46-A!BI46</f>
        <v>-1.5038282986726248E-3</v>
      </c>
      <c r="BJ46" s="1">
        <f>I!BJ46-A!BJ46</f>
        <v>-2.8150237048757024E-5</v>
      </c>
      <c r="BK46" s="1">
        <f>I!BK46-A!BK46</f>
        <v>-2.4866741675163368E-5</v>
      </c>
      <c r="BL46" s="1">
        <f>I!BL46-A!BL46</f>
        <v>-1.4434598454619375E-5</v>
      </c>
      <c r="BM46" s="1">
        <f>I!BM46-A!BM46</f>
        <v>-7.1582446302383761E-6</v>
      </c>
      <c r="BN46" s="1">
        <f>I!BN46-A!BN46</f>
        <v>-6.033960102996683E-6</v>
      </c>
      <c r="BO46" s="1">
        <f>I!BO46-A!BO46</f>
        <v>-1.0914596305538058E-5</v>
      </c>
      <c r="BP46" s="1">
        <f>I!BP46-A!BP46</f>
        <v>-2.5832472692148312E-6</v>
      </c>
      <c r="BQ46" s="1">
        <f>I!BQ46-A!BQ46</f>
        <v>-7.9282138238325288E-6</v>
      </c>
      <c r="BR46" s="1">
        <f>I!BR46-A!BR46</f>
        <v>-2.3331132080756851E-5</v>
      </c>
      <c r="BS46" s="1">
        <f>I!BS46-A!BS46</f>
        <v>-7.5723349139613318E-5</v>
      </c>
      <c r="BT46" s="1">
        <f>I!BT46-A!BT46</f>
        <v>-8.777500686156339E-6</v>
      </c>
      <c r="BU46" s="1">
        <f>I!BU46-A!BU46</f>
        <v>-3.0676586574276648E-5</v>
      </c>
      <c r="BV46" s="1">
        <f>I!BV46-A!BV46</f>
        <v>-3.9843406599127046E-5</v>
      </c>
      <c r="BW46" s="1">
        <f>I!BW46-A!BW46</f>
        <v>-9.6872422425188897E-6</v>
      </c>
      <c r="BX46" s="1">
        <f>I!BX46-A!BX46</f>
        <v>-9.8553293849252338E-6</v>
      </c>
      <c r="BY46" s="1">
        <f>I!BY46-A!BY46</f>
        <v>-5.6878860549356714E-6</v>
      </c>
      <c r="BZ46" s="1">
        <f>I!BZ46-A!BZ46</f>
        <v>-2.4514462924438033E-5</v>
      </c>
      <c r="CA46" s="1">
        <f>I!CA46-A!CA46</f>
        <v>-1.1096119375855724E-5</v>
      </c>
      <c r="CB46" s="1">
        <f>I!CB46-A!CB46</f>
        <v>0</v>
      </c>
      <c r="CC46" s="16">
        <f>I!CC46-A!CC46</f>
        <v>0</v>
      </c>
    </row>
    <row r="47" spans="2:81" x14ac:dyDescent="0.25">
      <c r="B47" s="89"/>
      <c r="C47" s="8" t="s">
        <v>1</v>
      </c>
      <c r="D47" s="22" t="s">
        <v>5</v>
      </c>
      <c r="E47" s="32" t="s">
        <v>175</v>
      </c>
      <c r="F47" s="1">
        <f>I!F47-A!F47</f>
        <v>-2.9243059058452713E-2</v>
      </c>
      <c r="G47" s="1">
        <f>I!G47-A!G47</f>
        <v>-8.3978207788112491E-4</v>
      </c>
      <c r="H47" s="1">
        <f>I!H47-A!H47</f>
        <v>-4.9536563811793922E-2</v>
      </c>
      <c r="I47" s="1">
        <f>I!I47-A!I47</f>
        <v>-1.7573123127206365E-3</v>
      </c>
      <c r="J47" s="1">
        <f>I!J47-A!J47</f>
        <v>-3.8626284215816158E-4</v>
      </c>
      <c r="K47" s="1">
        <f>I!K47-A!K47</f>
        <v>0</v>
      </c>
      <c r="L47" s="1">
        <f>I!L47-A!L47</f>
        <v>-7.530878846748741E-3</v>
      </c>
      <c r="M47" s="1">
        <f>I!M47-A!M47</f>
        <v>0</v>
      </c>
      <c r="N47" s="1">
        <f>I!N47-A!N47</f>
        <v>-6.3012736513337294E-4</v>
      </c>
      <c r="O47" s="1">
        <f>I!O47-A!O47</f>
        <v>-4.5794516535531106E-4</v>
      </c>
      <c r="P47" s="1">
        <f>I!P47-A!P47</f>
        <v>-3.3013228082942418E-4</v>
      </c>
      <c r="Q47" s="1">
        <f>I!Q47-A!Q47</f>
        <v>-5.2270754280340983E-4</v>
      </c>
      <c r="R47" s="1">
        <f>I!R47-A!R47</f>
        <v>-3.09370459108678E-4</v>
      </c>
      <c r="S47" s="1">
        <f>I!S47-A!S47</f>
        <v>-1.036354534457601E-4</v>
      </c>
      <c r="T47" s="1">
        <f>I!T47-A!T47</f>
        <v>-6.9842942253161959E-4</v>
      </c>
      <c r="U47" s="1">
        <f>I!U47-A!U47</f>
        <v>-1.7527612674463983E-4</v>
      </c>
      <c r="V47" s="1">
        <f>I!V47-A!V47</f>
        <v>-3.4188529633294158E-4</v>
      </c>
      <c r="W47" s="1">
        <f>I!W47-A!W47</f>
        <v>-4.7593295763618501E-4</v>
      </c>
      <c r="X47" s="1">
        <f>I!X47-A!X47</f>
        <v>-1.6292367748777677E-3</v>
      </c>
      <c r="Y47" s="1">
        <f>I!Y47-A!Y47</f>
        <v>-3.8923479123046523E-4</v>
      </c>
      <c r="Z47" s="1">
        <f>I!Z47-A!Z47</f>
        <v>-4.3921201198917251E-2</v>
      </c>
      <c r="AA47" s="1">
        <f>I!AA47-A!AA47</f>
        <v>-9.9184131594400905E-4</v>
      </c>
      <c r="AB47" s="1">
        <f>I!AB47-A!AB47</f>
        <v>-3.725665051954327E-4</v>
      </c>
      <c r="AC47" s="1">
        <f>I!AC47-A!AC47</f>
        <v>-8.7478388964563609E-4</v>
      </c>
      <c r="AD47" s="1">
        <f>I!AD47-A!AD47</f>
        <v>-1.1101396743205007E-4</v>
      </c>
      <c r="AE47" s="1">
        <f>I!AE47-A!AE47</f>
        <v>-2.093036220351994E-4</v>
      </c>
      <c r="AF47" s="1">
        <f>I!AF47-A!AF47</f>
        <v>-7.5448893412787465E-4</v>
      </c>
      <c r="AG47" s="1">
        <f>I!AG47-A!AG47</f>
        <v>-1.3370778313425674E-3</v>
      </c>
      <c r="AH47" s="1">
        <f>I!AH47-A!AH47</f>
        <v>-8.093891036171075E-4</v>
      </c>
      <c r="AI47" s="1">
        <f>I!AI47-A!AI47</f>
        <v>-7.3262546111452697E-4</v>
      </c>
      <c r="AJ47" s="1">
        <f>I!AJ47-A!AJ47</f>
        <v>-5.7054508999107567E-4</v>
      </c>
      <c r="AK47" s="1">
        <f>I!AK47-A!AK47</f>
        <v>-2.0770766679261188E-4</v>
      </c>
      <c r="AL47" s="1">
        <f>I!AL47-A!AL47</f>
        <v>-4.6779386118598454E-4</v>
      </c>
      <c r="AM47" s="1">
        <f>I!AM47-A!AM47</f>
        <v>-2.7548002673429196E-2</v>
      </c>
      <c r="AN47" s="1">
        <f>I!AN47-A!AN47</f>
        <v>-9.9779982026264053E-4</v>
      </c>
      <c r="AO47" s="1">
        <f>I!AO47-A!AO47</f>
        <v>-4.7284252079381737E-4</v>
      </c>
      <c r="AP47" s="1">
        <f>I!AP47-A!AP47</f>
        <v>0</v>
      </c>
      <c r="AQ47" s="1">
        <f>I!AQ47-A!AQ47</f>
        <v>0</v>
      </c>
      <c r="AR47" s="11">
        <f>I!AR47-A!AR47</f>
        <v>-9.0016143763832185E-2</v>
      </c>
      <c r="AS47" s="1">
        <f>I!AS47-A!AS47</f>
        <v>-1.4610789711504352E-3</v>
      </c>
      <c r="AT47" s="1">
        <f>I!AT47-A!AT47</f>
        <v>0.88726965878502861</v>
      </c>
      <c r="AU47" s="1">
        <f>I!AU47-A!AU47</f>
        <v>-4.3733686698408077E-3</v>
      </c>
      <c r="AV47" s="1">
        <f>I!AV47-A!AV47</f>
        <v>-2.5663419766507362E-3</v>
      </c>
      <c r="AW47" s="1">
        <f>I!AW47-A!AW47</f>
        <v>-2.3066664272373879E-4</v>
      </c>
      <c r="AX47" s="1">
        <f>I!AX47-A!AX47</f>
        <v>-2.4392019936461392E-2</v>
      </c>
      <c r="AY47" s="1">
        <f>I!AY47-A!AY47</f>
        <v>-1.1005716659040401E-2</v>
      </c>
      <c r="AZ47" s="1">
        <f>I!AZ47-A!AZ47</f>
        <v>-1.2725970910833968E-3</v>
      </c>
      <c r="BA47" s="1">
        <f>I!BA47-A!BA47</f>
        <v>-8.2108651355276493E-4</v>
      </c>
      <c r="BB47" s="1">
        <f>I!BB47-A!BB47</f>
        <v>-9.1489578107200741E-4</v>
      </c>
      <c r="BC47" s="1">
        <f>I!BC47-A!BC47</f>
        <v>-8.566519775952123E-4</v>
      </c>
      <c r="BD47" s="1">
        <f>I!BD47-A!BD47</f>
        <v>-8.5416879254222389E-4</v>
      </c>
      <c r="BE47" s="1">
        <f>I!BE47-A!BE47</f>
        <v>-4.789321221823634E-4</v>
      </c>
      <c r="BF47" s="1">
        <f>I!BF47-A!BF47</f>
        <v>-1.6468763632368655E-3</v>
      </c>
      <c r="BG47" s="1">
        <f>I!BG47-A!BG47</f>
        <v>-3.6763262273899552E-4</v>
      </c>
      <c r="BH47" s="1">
        <f>I!BH47-A!BH47</f>
        <v>-9.2194859984173272E-4</v>
      </c>
      <c r="BI47" s="1">
        <f>I!BI47-A!BI47</f>
        <v>-9.9824850381611163E-4</v>
      </c>
      <c r="BJ47" s="1">
        <f>I!BJ47-A!BJ47</f>
        <v>-3.6649621582430223E-3</v>
      </c>
      <c r="BK47" s="1">
        <f>I!BK47-A!BK47</f>
        <v>-8.6102279187592087E-4</v>
      </c>
      <c r="BL47" s="1">
        <f>I!BL47-A!BL47</f>
        <v>-9.7268506001721017E-2</v>
      </c>
      <c r="BM47" s="1">
        <f>I!BM47-A!BM47</f>
        <v>-2.6646837141398698E-3</v>
      </c>
      <c r="BN47" s="1">
        <f>I!BN47-A!BN47</f>
        <v>-7.0815837464484094E-4</v>
      </c>
      <c r="BO47" s="1">
        <f>I!BO47-A!BO47</f>
        <v>-1.3592079520189271E-3</v>
      </c>
      <c r="BP47" s="1">
        <f>I!BP47-A!BP47</f>
        <v>-3.0709573482904463E-4</v>
      </c>
      <c r="BQ47" s="1">
        <f>I!BQ47-A!BQ47</f>
        <v>-4.3733967712924262E-4</v>
      </c>
      <c r="BR47" s="1">
        <f>I!BR47-A!BR47</f>
        <v>-2.384331624412794E-3</v>
      </c>
      <c r="BS47" s="1">
        <f>I!BS47-A!BS47</f>
        <v>-2.0918629304838613E-3</v>
      </c>
      <c r="BT47" s="1">
        <f>I!BT47-A!BT47</f>
        <v>-2.0402935449952996E-3</v>
      </c>
      <c r="BU47" s="1">
        <f>I!BU47-A!BU47</f>
        <v>-1.6297274047354525E-3</v>
      </c>
      <c r="BV47" s="1">
        <f>I!BV47-A!BV47</f>
        <v>-9.9345956134190018E-4</v>
      </c>
      <c r="BW47" s="1">
        <f>I!BW47-A!BW47</f>
        <v>-5.6939964864338157E-4</v>
      </c>
      <c r="BX47" s="1">
        <f>I!BX47-A!BX47</f>
        <v>-1.304108286004814E-3</v>
      </c>
      <c r="BY47" s="1">
        <f>I!BY47-A!BY47</f>
        <v>-4.9349414716614921E-2</v>
      </c>
      <c r="BZ47" s="1">
        <f>I!BZ47-A!BZ47</f>
        <v>-1.8724818163405625E-3</v>
      </c>
      <c r="CA47" s="1">
        <f>I!CA47-A!CA47</f>
        <v>-9.5860587422606346E-4</v>
      </c>
      <c r="CB47" s="1">
        <f>I!CB47-A!CB47</f>
        <v>0</v>
      </c>
      <c r="CC47" s="16">
        <f>I!CC47-A!CC47</f>
        <v>0</v>
      </c>
    </row>
    <row r="48" spans="2:81" x14ac:dyDescent="0.25">
      <c r="B48" s="89"/>
      <c r="C48" s="8" t="s">
        <v>1</v>
      </c>
      <c r="D48" s="22" t="s">
        <v>6</v>
      </c>
      <c r="E48" s="32" t="s">
        <v>176</v>
      </c>
      <c r="F48" s="1">
        <f>I!F48-A!F48</f>
        <v>-5.1683984567137988E-4</v>
      </c>
      <c r="G48" s="1">
        <f>I!G48-A!G48</f>
        <v>-4.0922462770082927E-4</v>
      </c>
      <c r="H48" s="1">
        <f>I!H48-A!H48</f>
        <v>-1.4158089941090722E-4</v>
      </c>
      <c r="I48" s="1">
        <f>I!I48-A!I48</f>
        <v>-4.5719306465623721E-2</v>
      </c>
      <c r="J48" s="1">
        <f>I!J48-A!J48</f>
        <v>-1.1332111460894248E-4</v>
      </c>
      <c r="K48" s="1">
        <f>I!K48-A!K48</f>
        <v>0</v>
      </c>
      <c r="L48" s="1">
        <f>I!L48-A!L48</f>
        <v>-3.5683980716696263E-4</v>
      </c>
      <c r="M48" s="1">
        <f>I!M48-A!M48</f>
        <v>0</v>
      </c>
      <c r="N48" s="1">
        <f>I!N48-A!N48</f>
        <v>-6.6611114759464304E-4</v>
      </c>
      <c r="O48" s="1">
        <f>I!O48-A!O48</f>
        <v>-1.6857469292214566E-4</v>
      </c>
      <c r="P48" s="1">
        <f>I!P48-A!P48</f>
        <v>-8.475809575262911E-5</v>
      </c>
      <c r="Q48" s="1">
        <f>I!Q48-A!Q48</f>
        <v>-2.4713617625327154E-4</v>
      </c>
      <c r="R48" s="1">
        <f>I!R48-A!R48</f>
        <v>-9.4047495723968493E-4</v>
      </c>
      <c r="S48" s="1">
        <f>I!S48-A!S48</f>
        <v>-1.8060838498338773E-3</v>
      </c>
      <c r="T48" s="1">
        <f>I!T48-A!T48</f>
        <v>-3.0635668226783805E-3</v>
      </c>
      <c r="U48" s="1">
        <f>I!U48-A!U48</f>
        <v>-2.8871642233865707E-5</v>
      </c>
      <c r="V48" s="1">
        <f>I!V48-A!V48</f>
        <v>-8.4771875312272159E-5</v>
      </c>
      <c r="W48" s="1">
        <f>I!W48-A!W48</f>
        <v>-2.2807871288040433E-4</v>
      </c>
      <c r="X48" s="1">
        <f>I!X48-A!X48</f>
        <v>-2.5275154254570336E-4</v>
      </c>
      <c r="Y48" s="1">
        <f>I!Y48-A!Y48</f>
        <v>-7.5829339757543899E-5</v>
      </c>
      <c r="Z48" s="1">
        <f>I!Z48-A!Z48</f>
        <v>-3.4149911921550297E-4</v>
      </c>
      <c r="AA48" s="1">
        <f>I!AA48-A!AA48</f>
        <v>-1.8228614073572717E-4</v>
      </c>
      <c r="AB48" s="1">
        <f>I!AB48-A!AB48</f>
        <v>-7.555484269940379E-5</v>
      </c>
      <c r="AC48" s="1">
        <f>I!AC48-A!AC48</f>
        <v>-1.8382214732805705E-4</v>
      </c>
      <c r="AD48" s="1">
        <f>I!AD48-A!AD48</f>
        <v>-1.8828699302600374E-5</v>
      </c>
      <c r="AE48" s="1">
        <f>I!AE48-A!AE48</f>
        <v>-3.574383822555336E-5</v>
      </c>
      <c r="AF48" s="1">
        <f>I!AF48-A!AF48</f>
        <v>-1.1980180730941372E-4</v>
      </c>
      <c r="AG48" s="1">
        <f>I!AG48-A!AG48</f>
        <v>-3.029870576724836E-4</v>
      </c>
      <c r="AH48" s="1">
        <f>I!AH48-A!AH48</f>
        <v>-2.2562277654266123E-4</v>
      </c>
      <c r="AI48" s="1">
        <f>I!AI48-A!AI48</f>
        <v>-1.8522215948708451E-4</v>
      </c>
      <c r="AJ48" s="1">
        <f>I!AJ48-A!AJ48</f>
        <v>-5.7702482340470866E-5</v>
      </c>
      <c r="AK48" s="1">
        <f>I!AK48-A!AK48</f>
        <v>-4.8468028380271268E-5</v>
      </c>
      <c r="AL48" s="1">
        <f>I!AL48-A!AL48</f>
        <v>-2.2306429768046532E-4</v>
      </c>
      <c r="AM48" s="1">
        <f>I!AM48-A!AM48</f>
        <v>-5.5738797163962261E-4</v>
      </c>
      <c r="AN48" s="1">
        <f>I!AN48-A!AN48</f>
        <v>-1.6612725838079329E-3</v>
      </c>
      <c r="AO48" s="1">
        <f>I!AO48-A!AO48</f>
        <v>-2.4916121497317492E-4</v>
      </c>
      <c r="AP48" s="1">
        <f>I!AP48-A!AP48</f>
        <v>0</v>
      </c>
      <c r="AQ48" s="1">
        <f>I!AQ48-A!AQ48</f>
        <v>0</v>
      </c>
      <c r="AR48" s="11">
        <f>I!AR48-A!AR48</f>
        <v>-1.6585655073435004E-3</v>
      </c>
      <c r="AS48" s="1">
        <f>I!AS48-A!AS48</f>
        <v>-1.0983787197097845E-3</v>
      </c>
      <c r="AT48" s="1">
        <f>I!AT48-A!AT48</f>
        <v>-4.9579770487156094E-4</v>
      </c>
      <c r="AU48" s="1">
        <f>I!AU48-A!AU48</f>
        <v>0.8184483779930285</v>
      </c>
      <c r="AV48" s="1">
        <f>I!AV48-A!AV48</f>
        <v>-6.7182579908589481E-4</v>
      </c>
      <c r="AW48" s="1">
        <f>I!AW48-A!AW48</f>
        <v>-1.3271843435524587E-4</v>
      </c>
      <c r="AX48" s="1">
        <f>I!AX48-A!AX48</f>
        <v>-1.7782318393062648E-3</v>
      </c>
      <c r="AY48" s="1">
        <f>I!AY48-A!AY48</f>
        <v>-4.4106465017687965E-3</v>
      </c>
      <c r="AZ48" s="1">
        <f>I!AZ48-A!AZ48</f>
        <v>-4.2084254321331114E-3</v>
      </c>
      <c r="BA48" s="1">
        <f>I!BA48-A!BA48</f>
        <v>-4.3974973931938557E-4</v>
      </c>
      <c r="BB48" s="1">
        <f>I!BB48-A!BB48</f>
        <v>-3.6666961304671509E-4</v>
      </c>
      <c r="BC48" s="1">
        <f>I!BC48-A!BC48</f>
        <v>-6.3180395547802787E-4</v>
      </c>
      <c r="BD48" s="1">
        <f>I!BD48-A!BD48</f>
        <v>-4.0695884436567483E-3</v>
      </c>
      <c r="BE48" s="1">
        <f>I!BE48-A!BE48</f>
        <v>-1.1348244742978183E-2</v>
      </c>
      <c r="BF48" s="1">
        <f>I!BF48-A!BF48</f>
        <v>-1.5858225764047634E-2</v>
      </c>
      <c r="BG48" s="1">
        <f>I!BG48-A!BG48</f>
        <v>-9.2085170788693948E-5</v>
      </c>
      <c r="BH48" s="1">
        <f>I!BH48-A!BH48</f>
        <v>-3.1424988473949516E-4</v>
      </c>
      <c r="BI48" s="1">
        <f>I!BI48-A!BI48</f>
        <v>-7.3573944751015102E-4</v>
      </c>
      <c r="BJ48" s="1">
        <f>I!BJ48-A!BJ48</f>
        <v>-8.6235915865939426E-4</v>
      </c>
      <c r="BK48" s="1">
        <f>I!BK48-A!BK48</f>
        <v>-2.4889711913776583E-4</v>
      </c>
      <c r="BL48" s="1">
        <f>I!BL48-A!BL48</f>
        <v>-1.1389248386521101E-3</v>
      </c>
      <c r="BM48" s="1">
        <f>I!BM48-A!BM48</f>
        <v>-7.4009468964019657E-4</v>
      </c>
      <c r="BN48" s="1">
        <f>I!BN48-A!BN48</f>
        <v>-2.1609038168163573E-4</v>
      </c>
      <c r="BO48" s="1">
        <f>I!BO48-A!BO48</f>
        <v>-4.2987726088402364E-4</v>
      </c>
      <c r="BP48" s="1">
        <f>I!BP48-A!BP48</f>
        <v>-7.823873046806099E-5</v>
      </c>
      <c r="BQ48" s="1">
        <f>I!BQ48-A!BQ48</f>
        <v>-1.1308654143688852E-4</v>
      </c>
      <c r="BR48" s="1">
        <f>I!BR48-A!BR48</f>
        <v>-5.7187791641551426E-4</v>
      </c>
      <c r="BS48" s="1">
        <f>I!BS48-A!BS48</f>
        <v>-7.1783821621458882E-4</v>
      </c>
      <c r="BT48" s="1">
        <f>I!BT48-A!BT48</f>
        <v>-8.9692743616783357E-4</v>
      </c>
      <c r="BU48" s="1">
        <f>I!BU48-A!BU48</f>
        <v>-6.5199802376308621E-4</v>
      </c>
      <c r="BV48" s="1">
        <f>I!BV48-A!BV48</f>
        <v>-1.527356669842715E-4</v>
      </c>
      <c r="BW48" s="1">
        <f>I!BW48-A!BW48</f>
        <v>-2.036589518018801E-4</v>
      </c>
      <c r="BX48" s="1">
        <f>I!BX48-A!BX48</f>
        <v>-9.5120096838834057E-4</v>
      </c>
      <c r="BY48" s="1">
        <f>I!BY48-A!BY48</f>
        <v>-1.5341358958966037E-3</v>
      </c>
      <c r="BZ48" s="1">
        <f>I!BZ48-A!BZ48</f>
        <v>-4.7219053456598985E-3</v>
      </c>
      <c r="CA48" s="1">
        <f>I!CA48-A!CA48</f>
        <v>-7.7234983728987705E-4</v>
      </c>
      <c r="CB48" s="1">
        <f>I!CB48-A!CB48</f>
        <v>0</v>
      </c>
      <c r="CC48" s="16">
        <f>I!CC48-A!CC48</f>
        <v>0</v>
      </c>
    </row>
    <row r="49" spans="2:81" x14ac:dyDescent="0.25">
      <c r="B49" s="89"/>
      <c r="C49" s="8" t="s">
        <v>1</v>
      </c>
      <c r="D49" s="22" t="s">
        <v>7</v>
      </c>
      <c r="E49" s="32" t="s">
        <v>188</v>
      </c>
      <c r="F49" s="1">
        <f>I!F49-A!F49</f>
        <v>-3.4357024808373887E-3</v>
      </c>
      <c r="G49" s="1">
        <f>I!G49-A!G49</f>
        <v>-3.7177211291602231E-3</v>
      </c>
      <c r="H49" s="1">
        <f>I!H49-A!H49</f>
        <v>-1.7769364936696497E-2</v>
      </c>
      <c r="I49" s="1">
        <f>I!I49-A!I49</f>
        <v>-3.0433639472903151E-3</v>
      </c>
      <c r="J49" s="1">
        <f>I!J49-A!J49</f>
        <v>-0.11023608431635792</v>
      </c>
      <c r="K49" s="1">
        <f>I!K49-A!K49</f>
        <v>0</v>
      </c>
      <c r="L49" s="1">
        <f>I!L49-A!L49</f>
        <v>-5.0071263773598185E-3</v>
      </c>
      <c r="M49" s="1">
        <f>I!M49-A!M49</f>
        <v>0</v>
      </c>
      <c r="N49" s="1">
        <f>I!N49-A!N49</f>
        <v>-1.310758543374973E-2</v>
      </c>
      <c r="O49" s="1">
        <f>I!O49-A!O49</f>
        <v>-3.6724132749828319E-3</v>
      </c>
      <c r="P49" s="1">
        <f>I!P49-A!P49</f>
        <v>-2.037728333303881E-3</v>
      </c>
      <c r="Q49" s="1">
        <f>I!Q49-A!Q49</f>
        <v>-7.1595278379812752E-3</v>
      </c>
      <c r="R49" s="1">
        <f>I!R49-A!R49</f>
        <v>-2.2023448170822293E-3</v>
      </c>
      <c r="S49" s="1">
        <f>I!S49-A!S49</f>
        <v>-6.4985118290248917E-4</v>
      </c>
      <c r="T49" s="1">
        <f>I!T49-A!T49</f>
        <v>-1.9931246471469339E-2</v>
      </c>
      <c r="U49" s="1">
        <f>I!U49-A!U49</f>
        <v>-5.9237358599331345E-3</v>
      </c>
      <c r="V49" s="1">
        <f>I!V49-A!V49</f>
        <v>-5.4510232369234506E-3</v>
      </c>
      <c r="W49" s="1">
        <f>I!W49-A!W49</f>
        <v>-1.0547857760627586E-2</v>
      </c>
      <c r="X49" s="1">
        <f>I!X49-A!X49</f>
        <v>-5.4894692263372626E-3</v>
      </c>
      <c r="Y49" s="1">
        <f>I!Y49-A!Y49</f>
        <v>-1.5701812802692723E-3</v>
      </c>
      <c r="Z49" s="1">
        <f>I!Z49-A!Z49</f>
        <v>-2.1667070708928128E-3</v>
      </c>
      <c r="AA49" s="1">
        <f>I!AA49-A!AA49</f>
        <v>-3.0718977384079808E-2</v>
      </c>
      <c r="AB49" s="1">
        <f>I!AB49-A!AB49</f>
        <v>-1.618872347899789E-3</v>
      </c>
      <c r="AC49" s="1">
        <f>I!AC49-A!AC49</f>
        <v>-5.2388744807136409E-3</v>
      </c>
      <c r="AD49" s="1">
        <f>I!AD49-A!AD49</f>
        <v>-1.1265863362119257E-3</v>
      </c>
      <c r="AE49" s="1">
        <f>I!AE49-A!AE49</f>
        <v>-2.8417318133727894E-3</v>
      </c>
      <c r="AF49" s="1">
        <f>I!AF49-A!AF49</f>
        <v>-3.9025915867743058E-3</v>
      </c>
      <c r="AG49" s="1">
        <f>I!AG49-A!AG49</f>
        <v>-3.5327587497752935E-3</v>
      </c>
      <c r="AH49" s="1">
        <f>I!AH49-A!AH49</f>
        <v>-7.239526152529964E-3</v>
      </c>
      <c r="AI49" s="1">
        <f>I!AI49-A!AI49</f>
        <v>-1.4798217243320136E-2</v>
      </c>
      <c r="AJ49" s="1">
        <f>I!AJ49-A!AJ49</f>
        <v>-1.8268882231358768E-3</v>
      </c>
      <c r="AK49" s="1">
        <f>I!AK49-A!AK49</f>
        <v>-2.8129028989009562E-3</v>
      </c>
      <c r="AL49" s="1">
        <f>I!AL49-A!AL49</f>
        <v>-1.9488350510723062E-3</v>
      </c>
      <c r="AM49" s="1">
        <f>I!AM49-A!AM49</f>
        <v>-1.7076051196290927E-3</v>
      </c>
      <c r="AN49" s="1">
        <f>I!AN49-A!AN49</f>
        <v>-4.8971125553352226E-3</v>
      </c>
      <c r="AO49" s="1">
        <f>I!AO49-A!AO49</f>
        <v>-6.5995786188990475E-3</v>
      </c>
      <c r="AP49" s="1">
        <f>I!AP49-A!AP49</f>
        <v>0</v>
      </c>
      <c r="AQ49" s="1">
        <f>I!AQ49-A!AQ49</f>
        <v>0</v>
      </c>
      <c r="AR49" s="11">
        <f>I!AR49-A!AR49</f>
        <v>-5.9719194685580344E-3</v>
      </c>
      <c r="AS49" s="1">
        <f>I!AS49-A!AS49</f>
        <v>-3.5880619498232097E-3</v>
      </c>
      <c r="AT49" s="1">
        <f>I!AT49-A!AT49</f>
        <v>-2.039849281039598E-2</v>
      </c>
      <c r="AU49" s="1">
        <f>I!AU49-A!AU49</f>
        <v>-3.5302892017345521E-3</v>
      </c>
      <c r="AV49" s="1">
        <f>I!AV49-A!AV49</f>
        <v>0.78392383822741707</v>
      </c>
      <c r="AW49" s="1">
        <f>I!AW49-A!AW49</f>
        <v>-4.9357985837070813E-4</v>
      </c>
      <c r="AX49" s="1">
        <f>I!AX49-A!AX49</f>
        <v>-7.9453145501188066E-3</v>
      </c>
      <c r="AY49" s="1">
        <f>I!AY49-A!AY49</f>
        <v>-1.1663660489553749E-2</v>
      </c>
      <c r="AZ49" s="1">
        <f>I!AZ49-A!AZ49</f>
        <v>-1.1596150715349288E-2</v>
      </c>
      <c r="BA49" s="1">
        <f>I!BA49-A!BA49</f>
        <v>-6.0824841579159997E-3</v>
      </c>
      <c r="BB49" s="1">
        <f>I!BB49-A!BB49</f>
        <v>-2.6471109763735899E-3</v>
      </c>
      <c r="BC49" s="1">
        <f>I!BC49-A!BC49</f>
        <v>-7.6667183647973107E-3</v>
      </c>
      <c r="BD49" s="1">
        <f>I!BD49-A!BD49</f>
        <v>-3.3719961755549126E-3</v>
      </c>
      <c r="BE49" s="1">
        <f>I!BE49-A!BE49</f>
        <v>-1.7731058520167008E-3</v>
      </c>
      <c r="BF49" s="1">
        <f>I!BF49-A!BF49</f>
        <v>-5.3260721285653165E-2</v>
      </c>
      <c r="BG49" s="1">
        <f>I!BG49-A!BG49</f>
        <v>-5.6499094190555236E-3</v>
      </c>
      <c r="BH49" s="1">
        <f>I!BH49-A!BH49</f>
        <v>-1.0468093620577011E-2</v>
      </c>
      <c r="BI49" s="1">
        <f>I!BI49-A!BI49</f>
        <v>-1.9231758199177319E-2</v>
      </c>
      <c r="BJ49" s="1">
        <f>I!BJ49-A!BJ49</f>
        <v>-6.7375011094310813E-3</v>
      </c>
      <c r="BK49" s="1">
        <f>I!BK49-A!BK49</f>
        <v>-1.6310562886350975E-3</v>
      </c>
      <c r="BL49" s="1">
        <f>I!BL49-A!BL49</f>
        <v>-2.6756890600603653E-3</v>
      </c>
      <c r="BM49" s="1">
        <f>I!BM49-A!BM49</f>
        <v>-4.7197421580408704E-2</v>
      </c>
      <c r="BN49" s="1">
        <f>I!BN49-A!BN49</f>
        <v>-1.6947153298374261E-3</v>
      </c>
      <c r="BO49" s="1">
        <f>I!BO49-A!BO49</f>
        <v>-4.1996813596195991E-3</v>
      </c>
      <c r="BP49" s="1">
        <f>I!BP49-A!BP49</f>
        <v>-1.4853342787586072E-3</v>
      </c>
      <c r="BQ49" s="1">
        <f>I!BQ49-A!BQ49</f>
        <v>-3.3970265764590407E-3</v>
      </c>
      <c r="BR49" s="1">
        <f>I!BR49-A!BR49</f>
        <v>-6.4410859279218644E-3</v>
      </c>
      <c r="BS49" s="1">
        <f>I!BS49-A!BS49</f>
        <v>-2.9452519051172163E-3</v>
      </c>
      <c r="BT49" s="1">
        <f>I!BT49-A!BT49</f>
        <v>-1.025295768726707E-2</v>
      </c>
      <c r="BU49" s="1">
        <f>I!BU49-A!BU49</f>
        <v>-1.2341985161191534E-2</v>
      </c>
      <c r="BV49" s="1">
        <f>I!BV49-A!BV49</f>
        <v>-1.7757597641701332E-3</v>
      </c>
      <c r="BW49" s="1">
        <f>I!BW49-A!BW49</f>
        <v>-3.729786274429576E-3</v>
      </c>
      <c r="BX49" s="1">
        <f>I!BX49-A!BX49</f>
        <v>-2.8723250322129604E-3</v>
      </c>
      <c r="BY49" s="1">
        <f>I!BY49-A!BY49</f>
        <v>-1.6300328421763796E-3</v>
      </c>
      <c r="BZ49" s="1">
        <f>I!BZ49-A!BZ49</f>
        <v>-5.1395991167198724E-3</v>
      </c>
      <c r="CA49" s="1">
        <f>I!CA49-A!CA49</f>
        <v>-7.2178926167836277E-3</v>
      </c>
      <c r="CB49" s="1">
        <f>I!CB49-A!CB49</f>
        <v>0</v>
      </c>
      <c r="CC49" s="16">
        <f>I!CC49-A!CC49</f>
        <v>0</v>
      </c>
    </row>
    <row r="50" spans="2:81" x14ac:dyDescent="0.25">
      <c r="B50" s="89"/>
      <c r="C50" s="8" t="s">
        <v>1</v>
      </c>
      <c r="D50" s="22" t="s">
        <v>8</v>
      </c>
      <c r="E50" s="32" t="s">
        <v>174</v>
      </c>
      <c r="F50" s="1">
        <f>I!F50-A!F50</f>
        <v>-1.0582114098987388E-2</v>
      </c>
      <c r="G50" s="1">
        <f>I!G50-A!G50</f>
        <v>-1.7813085253829835E-2</v>
      </c>
      <c r="H50" s="1">
        <f>I!H50-A!H50</f>
        <v>-2.7513818915760667E-3</v>
      </c>
      <c r="I50" s="1">
        <f>I!I50-A!I50</f>
        <v>-2.619391326428393E-3</v>
      </c>
      <c r="J50" s="1">
        <f>I!J50-A!J50</f>
        <v>-3.1839468857720135E-3</v>
      </c>
      <c r="K50" s="1">
        <f>I!K50-A!K50</f>
        <v>0</v>
      </c>
      <c r="L50" s="1">
        <f>I!L50-A!L50</f>
        <v>-2.8275661356017404E-2</v>
      </c>
      <c r="M50" s="1">
        <f>I!M50-A!M50</f>
        <v>0</v>
      </c>
      <c r="N50" s="1">
        <f>I!N50-A!N50</f>
        <v>-1.7766004247571583E-2</v>
      </c>
      <c r="O50" s="1">
        <f>I!O50-A!O50</f>
        <v>-3.4264983683558259E-3</v>
      </c>
      <c r="P50" s="1">
        <f>I!P50-A!P50</f>
        <v>-8.2044966486374035E-4</v>
      </c>
      <c r="Q50" s="1">
        <f>I!Q50-A!Q50</f>
        <v>-4.7796697455097887E-3</v>
      </c>
      <c r="R50" s="1">
        <f>I!R50-A!R50</f>
        <v>-1.6142090662505111E-3</v>
      </c>
      <c r="S50" s="1">
        <f>I!S50-A!S50</f>
        <v>-9.4423797452495065E-4</v>
      </c>
      <c r="T50" s="1">
        <f>I!T50-A!T50</f>
        <v>-4.168102733566461E-3</v>
      </c>
      <c r="U50" s="1">
        <f>I!U50-A!U50</f>
        <v>-4.5858223924384774E-3</v>
      </c>
      <c r="V50" s="1">
        <f>I!V50-A!V50</f>
        <v>-5.5918022803191749E-3</v>
      </c>
      <c r="W50" s="1">
        <f>I!W50-A!W50</f>
        <v>-6.7521310684101436E-3</v>
      </c>
      <c r="X50" s="1">
        <f>I!X50-A!X50</f>
        <v>-3.6881263181625899E-3</v>
      </c>
      <c r="Y50" s="1">
        <f>I!Y50-A!Y50</f>
        <v>-3.3163297310969363E-2</v>
      </c>
      <c r="Z50" s="1">
        <f>I!Z50-A!Z50</f>
        <v>-9.6272973758792591E-4</v>
      </c>
      <c r="AA50" s="1">
        <f>I!AA50-A!AA50</f>
        <v>-8.5072127139425378E-4</v>
      </c>
      <c r="AB50" s="1">
        <f>I!AB50-A!AB50</f>
        <v>-3.8771968280286792E-4</v>
      </c>
      <c r="AC50" s="1">
        <f>I!AC50-A!AC50</f>
        <v>-1.1612471649506068E-3</v>
      </c>
      <c r="AD50" s="1">
        <f>I!AD50-A!AD50</f>
        <v>-2.5076915104259724E-4</v>
      </c>
      <c r="AE50" s="1">
        <f>I!AE50-A!AE50</f>
        <v>-1.3911010271381322E-4</v>
      </c>
      <c r="AF50" s="1">
        <f>I!AF50-A!AF50</f>
        <v>-1.123914816280928E-3</v>
      </c>
      <c r="AG50" s="1">
        <f>I!AG50-A!AG50</f>
        <v>-3.1224441740701284E-3</v>
      </c>
      <c r="AH50" s="1">
        <f>I!AH50-A!AH50</f>
        <v>-1.3637244851685013E-3</v>
      </c>
      <c r="AI50" s="1">
        <f>I!AI50-A!AI50</f>
        <v>-2.9083169801759727E-3</v>
      </c>
      <c r="AJ50" s="1">
        <f>I!AJ50-A!AJ50</f>
        <v>-3.5995465473256955E-3</v>
      </c>
      <c r="AK50" s="1">
        <f>I!AK50-A!AK50</f>
        <v>-7.4170855894337194E-4</v>
      </c>
      <c r="AL50" s="1">
        <f>I!AL50-A!AL50</f>
        <v>-1.5706841636966991E-3</v>
      </c>
      <c r="AM50" s="1">
        <f>I!AM50-A!AM50</f>
        <v>-1.0388285717940194E-2</v>
      </c>
      <c r="AN50" s="1">
        <f>I!AN50-A!AN50</f>
        <v>-3.2832705003194131E-3</v>
      </c>
      <c r="AO50" s="1">
        <f>I!AO50-A!AO50</f>
        <v>-2.6259455728079306E-3</v>
      </c>
      <c r="AP50" s="1">
        <f>I!AP50-A!AP50</f>
        <v>0</v>
      </c>
      <c r="AQ50" s="1">
        <f>I!AQ50-A!AQ50</f>
        <v>0</v>
      </c>
      <c r="AR50" s="11">
        <f>I!AR50-A!AR50</f>
        <v>-1.0623225306198541E-2</v>
      </c>
      <c r="AS50" s="1">
        <f>I!AS50-A!AS50</f>
        <v>-1.378450084559755E-2</v>
      </c>
      <c r="AT50" s="1">
        <f>I!AT50-A!AT50</f>
        <v>-2.8591425663436472E-3</v>
      </c>
      <c r="AU50" s="1">
        <f>I!AU50-A!AU50</f>
        <v>-3.0997702789770389E-3</v>
      </c>
      <c r="AV50" s="1">
        <f>I!AV50-A!AV50</f>
        <v>-4.6488478399475267E-3</v>
      </c>
      <c r="AW50" s="1">
        <f>I!AW50-A!AW50</f>
        <v>0.94992722327203372</v>
      </c>
      <c r="AX50" s="1">
        <f>I!AX50-A!AX50</f>
        <v>-4.1716254466678142E-2</v>
      </c>
      <c r="AY50" s="1">
        <f>I!AY50-A!AY50</f>
        <v>-4.4392377677262475E-3</v>
      </c>
      <c r="AZ50" s="1">
        <f>I!AZ50-A!AZ50</f>
        <v>-1.4293958254538445E-2</v>
      </c>
      <c r="BA50" s="1">
        <f>I!BA50-A!BA50</f>
        <v>-2.8697828874386299E-3</v>
      </c>
      <c r="BB50" s="1">
        <f>I!BB50-A!BB50</f>
        <v>-1.0575849819931889E-3</v>
      </c>
      <c r="BC50" s="1">
        <f>I!BC50-A!BC50</f>
        <v>-3.6702715959950746E-3</v>
      </c>
      <c r="BD50" s="1">
        <f>I!BD50-A!BD50</f>
        <v>-2.1064736473925569E-3</v>
      </c>
      <c r="BE50" s="1">
        <f>I!BE50-A!BE50</f>
        <v>-1.8828649938096684E-3</v>
      </c>
      <c r="BF50" s="1">
        <f>I!BF50-A!BF50</f>
        <v>-4.3305518698931811E-3</v>
      </c>
      <c r="BG50" s="1">
        <f>I!BG50-A!BG50</f>
        <v>-4.3628685480313128E-3</v>
      </c>
      <c r="BH50" s="1">
        <f>I!BH50-A!BH50</f>
        <v>-5.7838353441516978E-3</v>
      </c>
      <c r="BI50" s="1">
        <f>I!BI50-A!BI50</f>
        <v>-6.5586283582418341E-3</v>
      </c>
      <c r="BJ50" s="1">
        <f>I!BJ50-A!BJ50</f>
        <v>-3.8974724480296545E-3</v>
      </c>
      <c r="BK50" s="1">
        <f>I!BK50-A!BK50</f>
        <v>-4.7049542700077496E-2</v>
      </c>
      <c r="BL50" s="1">
        <f>I!BL50-A!BL50</f>
        <v>-9.8387768070568992E-4</v>
      </c>
      <c r="BM50" s="1">
        <f>I!BM50-A!BM50</f>
        <v>-1.0377184730466736E-3</v>
      </c>
      <c r="BN50" s="1">
        <f>I!BN50-A!BN50</f>
        <v>-3.2976029158575555E-4</v>
      </c>
      <c r="BO50" s="1">
        <f>I!BO50-A!BO50</f>
        <v>-8.107255288442724E-4</v>
      </c>
      <c r="BP50" s="1">
        <f>I!BP50-A!BP50</f>
        <v>-3.106119911239819E-4</v>
      </c>
      <c r="BQ50" s="1">
        <f>I!BQ50-A!BQ50</f>
        <v>-1.3240790873546141E-4</v>
      </c>
      <c r="BR50" s="1">
        <f>I!BR50-A!BR50</f>
        <v>-1.6053144307222027E-3</v>
      </c>
      <c r="BS50" s="1">
        <f>I!BS50-A!BS50</f>
        <v>-2.2193061488668888E-3</v>
      </c>
      <c r="BT50" s="1">
        <f>I!BT50-A!BT50</f>
        <v>-1.5019040609996733E-3</v>
      </c>
      <c r="BU50" s="1">
        <f>I!BU50-A!BU50</f>
        <v>-2.6249489160249757E-3</v>
      </c>
      <c r="BV50" s="1">
        <f>I!BV50-A!BV50</f>
        <v>-2.8550116246410019E-3</v>
      </c>
      <c r="BW50" s="1">
        <f>I!BW50-A!BW50</f>
        <v>-9.3374660472645993E-4</v>
      </c>
      <c r="BX50" s="1">
        <f>I!BX50-A!BX50</f>
        <v>-2.0100074396226086E-3</v>
      </c>
      <c r="BY50" s="1">
        <f>I!BY50-A!BY50</f>
        <v>-8.5883668162064254E-3</v>
      </c>
      <c r="BZ50" s="1">
        <f>I!BZ50-A!BZ50</f>
        <v>-2.8152667291148144E-3</v>
      </c>
      <c r="CA50" s="1">
        <f>I!CA50-A!CA50</f>
        <v>-2.4436399734991477E-3</v>
      </c>
      <c r="CB50" s="1">
        <f>I!CB50-A!CB50</f>
        <v>0</v>
      </c>
      <c r="CC50" s="16">
        <f>I!CC50-A!CC50</f>
        <v>0</v>
      </c>
    </row>
    <row r="51" spans="2:81" x14ac:dyDescent="0.25">
      <c r="B51" s="89"/>
      <c r="C51" s="8" t="s">
        <v>1</v>
      </c>
      <c r="D51" s="22" t="s">
        <v>9</v>
      </c>
      <c r="E51" s="32" t="s">
        <v>189</v>
      </c>
      <c r="F51" s="1">
        <f>I!F51-A!F51</f>
        <v>-6.1395374752644003E-3</v>
      </c>
      <c r="G51" s="1">
        <f>I!G51-A!G51</f>
        <v>-1.0481736762192991E-2</v>
      </c>
      <c r="H51" s="1">
        <f>I!H51-A!H51</f>
        <v>-3.2591071528887232E-3</v>
      </c>
      <c r="I51" s="1">
        <f>I!I51-A!I51</f>
        <v>-1.0730144578475468E-2</v>
      </c>
      <c r="J51" s="1">
        <f>I!J51-A!J51</f>
        <v>-8.709754806289766E-3</v>
      </c>
      <c r="K51" s="1">
        <f>I!K51-A!K51</f>
        <v>0</v>
      </c>
      <c r="L51" s="1">
        <f>I!L51-A!L51</f>
        <v>-7.5892431743436586E-2</v>
      </c>
      <c r="M51" s="1">
        <f>I!M51-A!M51</f>
        <v>0</v>
      </c>
      <c r="N51" s="1">
        <f>I!N51-A!N51</f>
        <v>-2.6989555516898547E-2</v>
      </c>
      <c r="O51" s="1">
        <f>I!O51-A!O51</f>
        <v>-7.5116223937537327E-3</v>
      </c>
      <c r="P51" s="1">
        <f>I!P51-A!P51</f>
        <v>-2.0824473980044591E-3</v>
      </c>
      <c r="Q51" s="1">
        <f>I!Q51-A!Q51</f>
        <v>-2.6357237455094003E-2</v>
      </c>
      <c r="R51" s="1">
        <f>I!R51-A!R51</f>
        <v>-4.5279031904340425E-3</v>
      </c>
      <c r="S51" s="1">
        <f>I!S51-A!S51</f>
        <v>-7.8524936109374555E-3</v>
      </c>
      <c r="T51" s="1">
        <f>I!T51-A!T51</f>
        <v>-6.2671872880535858E-3</v>
      </c>
      <c r="U51" s="1">
        <f>I!U51-A!U51</f>
        <v>-3.3834153329581509E-4</v>
      </c>
      <c r="V51" s="1">
        <f>I!V51-A!V51</f>
        <v>-4.8049370258389738E-3</v>
      </c>
      <c r="W51" s="1">
        <f>I!W51-A!W51</f>
        <v>-4.0342741608442806E-3</v>
      </c>
      <c r="X51" s="1">
        <f>I!X51-A!X51</f>
        <v>-1.7925883425908907E-3</v>
      </c>
      <c r="Y51" s="1">
        <f>I!Y51-A!Y51</f>
        <v>-3.4126244146838127E-4</v>
      </c>
      <c r="Z51" s="1">
        <f>I!Z51-A!Z51</f>
        <v>-1.3853308134197668E-3</v>
      </c>
      <c r="AA51" s="1">
        <f>I!AA51-A!AA51</f>
        <v>-1.4923557052584605E-3</v>
      </c>
      <c r="AB51" s="1">
        <f>I!AB51-A!AB51</f>
        <v>-1.4160363898151166E-4</v>
      </c>
      <c r="AC51" s="1">
        <f>I!AC51-A!AC51</f>
        <v>-1.769348395438035E-3</v>
      </c>
      <c r="AD51" s="1">
        <f>I!AD51-A!AD51</f>
        <v>-4.2399924107680208E-5</v>
      </c>
      <c r="AE51" s="1">
        <f>I!AE51-A!AE51</f>
        <v>-3.5171473418056317E-4</v>
      </c>
      <c r="AF51" s="1">
        <f>I!AF51-A!AF51</f>
        <v>-5.7382653761214712E-4</v>
      </c>
      <c r="AG51" s="1">
        <f>I!AG51-A!AG51</f>
        <v>-2.6394080379932199E-3</v>
      </c>
      <c r="AH51" s="1">
        <f>I!AH51-A!AH51</f>
        <v>-6.2155621804678722E-4</v>
      </c>
      <c r="AI51" s="1">
        <f>I!AI51-A!AI51</f>
        <v>-7.4757731921931713E-4</v>
      </c>
      <c r="AJ51" s="1">
        <f>I!AJ51-A!AJ51</f>
        <v>-4.0147848549056911E-4</v>
      </c>
      <c r="AK51" s="1">
        <f>I!AK51-A!AK51</f>
        <v>-6.4152873555537848E-4</v>
      </c>
      <c r="AL51" s="1">
        <f>I!AL51-A!AL51</f>
        <v>-6.8665853086660308E-3</v>
      </c>
      <c r="AM51" s="1">
        <f>I!AM51-A!AM51</f>
        <v>-6.7323053077572137E-4</v>
      </c>
      <c r="AN51" s="1">
        <f>I!AN51-A!AN51</f>
        <v>-1.642855951531008E-3</v>
      </c>
      <c r="AO51" s="1">
        <f>I!AO51-A!AO51</f>
        <v>-8.3049298270093126E-3</v>
      </c>
      <c r="AP51" s="1">
        <f>I!AP51-A!AP51</f>
        <v>0</v>
      </c>
      <c r="AQ51" s="1">
        <f>I!AQ51-A!AQ51</f>
        <v>0</v>
      </c>
      <c r="AR51" s="11">
        <f>I!AR51-A!AR51</f>
        <v>-7.6593781051822549E-3</v>
      </c>
      <c r="AS51" s="1">
        <f>I!AS51-A!AS51</f>
        <v>-7.0479053935010695E-3</v>
      </c>
      <c r="AT51" s="1">
        <f>I!AT51-A!AT51</f>
        <v>-2.8797799054664868E-3</v>
      </c>
      <c r="AU51" s="1">
        <f>I!AU51-A!AU51</f>
        <v>-9.2368305810650066E-3</v>
      </c>
      <c r="AV51" s="1">
        <f>I!AV51-A!AV51</f>
        <v>-1.047060167167831E-2</v>
      </c>
      <c r="AW51" s="1">
        <f>I!AW51-A!AW51</f>
        <v>-1.4311785727666842E-2</v>
      </c>
      <c r="AX51" s="1">
        <f>I!AX51-A!AX51</f>
        <v>0.90501724423384122</v>
      </c>
      <c r="AY51" s="1">
        <f>I!AY51-A!AY51</f>
        <v>-2.6242461840815121E-2</v>
      </c>
      <c r="AZ51" s="1">
        <f>I!AZ51-A!AZ51</f>
        <v>-4.2855036115756237E-2</v>
      </c>
      <c r="BA51" s="1">
        <f>I!BA51-A!BA51</f>
        <v>-4.683042083725197E-3</v>
      </c>
      <c r="BB51" s="1">
        <f>I!BB51-A!BB51</f>
        <v>-2.1325207735573958E-3</v>
      </c>
      <c r="BC51" s="1">
        <f>I!BC51-A!BC51</f>
        <v>-1.5996406041313239E-2</v>
      </c>
      <c r="BD51" s="1">
        <f>I!BD51-A!BD51</f>
        <v>-4.5609928379025571E-3</v>
      </c>
      <c r="BE51" s="1">
        <f>I!BE51-A!BE51</f>
        <v>-1.2265968836352302E-2</v>
      </c>
      <c r="BF51" s="1">
        <f>I!BF51-A!BF51</f>
        <v>-6.2140886049350755E-3</v>
      </c>
      <c r="BG51" s="1">
        <f>I!BG51-A!BG51</f>
        <v>-2.8299022304507308E-4</v>
      </c>
      <c r="BH51" s="1">
        <f>I!BH51-A!BH51</f>
        <v>-4.3776758039969057E-3</v>
      </c>
      <c r="BI51" s="1">
        <f>I!BI51-A!BI51</f>
        <v>-3.2657332114805998E-3</v>
      </c>
      <c r="BJ51" s="1">
        <f>I!BJ51-A!BJ51</f>
        <v>-1.6267860584866739E-3</v>
      </c>
      <c r="BK51" s="1">
        <f>I!BK51-A!BK51</f>
        <v>-3.4983835341987273E-4</v>
      </c>
      <c r="BL51" s="1">
        <f>I!BL51-A!BL51</f>
        <v>-1.2468330162173672E-3</v>
      </c>
      <c r="BM51" s="1">
        <f>I!BM51-A!BM51</f>
        <v>-1.7167976363892605E-3</v>
      </c>
      <c r="BN51" s="1">
        <f>I!BN51-A!BN51</f>
        <v>-1.1013818196721295E-4</v>
      </c>
      <c r="BO51" s="1">
        <f>I!BO51-A!BO51</f>
        <v>-1.12125117191028E-3</v>
      </c>
      <c r="BP51" s="1">
        <f>I!BP51-A!BP51</f>
        <v>-4.8117397498085791E-5</v>
      </c>
      <c r="BQ51" s="1">
        <f>I!BQ51-A!BQ51</f>
        <v>-2.953287382132088E-4</v>
      </c>
      <c r="BR51" s="1">
        <f>I!BR51-A!BR51</f>
        <v>-7.2462656352855175E-4</v>
      </c>
      <c r="BS51" s="1">
        <f>I!BS51-A!BS51</f>
        <v>-1.6599352417374625E-3</v>
      </c>
      <c r="BT51" s="1">
        <f>I!BT51-A!BT51</f>
        <v>-6.2126646940992324E-4</v>
      </c>
      <c r="BU51" s="1">
        <f>I!BU51-A!BU51</f>
        <v>-8.508833670114105E-4</v>
      </c>
      <c r="BV51" s="1">
        <f>I!BV51-A!BV51</f>
        <v>-2.8026878570305938E-4</v>
      </c>
      <c r="BW51" s="1">
        <f>I!BW51-A!BW51</f>
        <v>-6.8479485428982656E-4</v>
      </c>
      <c r="BX51" s="1">
        <f>I!BX51-A!BX51</f>
        <v>-7.503087504455404E-3</v>
      </c>
      <c r="BY51" s="1">
        <f>I!BY51-A!BY51</f>
        <v>-4.6924168285682178E-4</v>
      </c>
      <c r="BZ51" s="1">
        <f>I!BZ51-A!BZ51</f>
        <v>-1.2385470096264635E-3</v>
      </c>
      <c r="CA51" s="1">
        <f>I!CA51-A!CA51</f>
        <v>-6.6216215778292769E-3</v>
      </c>
      <c r="CB51" s="1">
        <f>I!CB51-A!CB51</f>
        <v>0</v>
      </c>
      <c r="CC51" s="16">
        <f>I!CC51-A!CC51</f>
        <v>0</v>
      </c>
    </row>
    <row r="52" spans="2:81" x14ac:dyDescent="0.25">
      <c r="B52" s="89"/>
      <c r="C52" s="8" t="s">
        <v>1</v>
      </c>
      <c r="D52" s="22" t="s">
        <v>10</v>
      </c>
      <c r="E52" s="32" t="s">
        <v>190</v>
      </c>
      <c r="F52" s="1">
        <f>I!F52-A!F52</f>
        <v>-1.6999248299289302E-4</v>
      </c>
      <c r="G52" s="1">
        <f>I!G52-A!G52</f>
        <v>-9.5549091675345906E-5</v>
      </c>
      <c r="H52" s="1">
        <f>I!H52-A!H52</f>
        <v>-3.3597356056140284E-4</v>
      </c>
      <c r="I52" s="1">
        <f>I!I52-A!I52</f>
        <v>-7.9827422446873713E-5</v>
      </c>
      <c r="J52" s="1">
        <f>I!J52-A!J52</f>
        <v>-7.3740496123175754E-5</v>
      </c>
      <c r="K52" s="1">
        <f>I!K52-A!K52</f>
        <v>0</v>
      </c>
      <c r="L52" s="1">
        <f>I!L52-A!L52</f>
        <v>-2.9295896959547629E-4</v>
      </c>
      <c r="M52" s="1">
        <f>I!M52-A!M52</f>
        <v>0</v>
      </c>
      <c r="N52" s="1">
        <f>I!N52-A!N52</f>
        <v>-1.5046338401250364E-4</v>
      </c>
      <c r="O52" s="1">
        <f>I!O52-A!O52</f>
        <v>-9.1834289371602474E-5</v>
      </c>
      <c r="P52" s="1">
        <f>I!P52-A!P52</f>
        <v>-8.3172393191867895E-5</v>
      </c>
      <c r="Q52" s="1">
        <f>I!Q52-A!Q52</f>
        <v>-1.4358872369268309E-4</v>
      </c>
      <c r="R52" s="1">
        <f>I!R52-A!R52</f>
        <v>-6.1412050760509309E-5</v>
      </c>
      <c r="S52" s="1">
        <f>I!S52-A!S52</f>
        <v>-3.4288422868663914E-5</v>
      </c>
      <c r="T52" s="1">
        <f>I!T52-A!T52</f>
        <v>-1.2194131116963944E-4</v>
      </c>
      <c r="U52" s="1">
        <f>I!U52-A!U52</f>
        <v>-3.9232736168130436E-5</v>
      </c>
      <c r="V52" s="1">
        <f>I!V52-A!V52</f>
        <v>-8.3680256802182355E-5</v>
      </c>
      <c r="W52" s="1">
        <f>I!W52-A!W52</f>
        <v>-9.4190406933503066E-5</v>
      </c>
      <c r="X52" s="1">
        <f>I!X52-A!X52</f>
        <v>-5.0428942273601698E-4</v>
      </c>
      <c r="Y52" s="1">
        <f>I!Y52-A!Y52</f>
        <v>-1.5880046516633789E-4</v>
      </c>
      <c r="Z52" s="1">
        <f>I!Z52-A!Z52</f>
        <v>-1.7346208240823444E-4</v>
      </c>
      <c r="AA52" s="1">
        <f>I!AA52-A!AA52</f>
        <v>-1.670618994266362E-4</v>
      </c>
      <c r="AB52" s="1">
        <f>I!AB52-A!AB52</f>
        <v>-1.0810506525407011E-4</v>
      </c>
      <c r="AC52" s="1">
        <f>I!AC52-A!AC52</f>
        <v>-3.3523557874603127E-4</v>
      </c>
      <c r="AD52" s="1">
        <f>I!AD52-A!AD52</f>
        <v>-2.9718015372098226E-5</v>
      </c>
      <c r="AE52" s="1">
        <f>I!AE52-A!AE52</f>
        <v>-3.3946445783946659E-5</v>
      </c>
      <c r="AF52" s="1">
        <f>I!AF52-A!AF52</f>
        <v>-1.0408681577122482E-4</v>
      </c>
      <c r="AG52" s="1">
        <f>I!AG52-A!AG52</f>
        <v>-1.3327713857427775E-3</v>
      </c>
      <c r="AH52" s="1">
        <f>I!AH52-A!AH52</f>
        <v>-6.4599513061534331E-4</v>
      </c>
      <c r="AI52" s="1">
        <f>I!AI52-A!AI52</f>
        <v>-2.4176647135006898E-4</v>
      </c>
      <c r="AJ52" s="1">
        <f>I!AJ52-A!AJ52</f>
        <v>-1.0657274871965277E-4</v>
      </c>
      <c r="AK52" s="1">
        <f>I!AK52-A!AK52</f>
        <v>-2.8945133529298012E-5</v>
      </c>
      <c r="AL52" s="1">
        <f>I!AL52-A!AL52</f>
        <v>-9.0194807964382433E-3</v>
      </c>
      <c r="AM52" s="1">
        <f>I!AM52-A!AM52</f>
        <v>-1.0582377163172083E-3</v>
      </c>
      <c r="AN52" s="1">
        <f>I!AN52-A!AN52</f>
        <v>-1.690614921229632E-4</v>
      </c>
      <c r="AO52" s="1">
        <f>I!AO52-A!AO52</f>
        <v>-1.6342093582217654E-4</v>
      </c>
      <c r="AP52" s="1">
        <f>I!AP52-A!AP52</f>
        <v>0</v>
      </c>
      <c r="AQ52" s="1">
        <f>I!AQ52-A!AQ52</f>
        <v>0</v>
      </c>
      <c r="AR52" s="11">
        <f>I!AR52-A!AR52</f>
        <v>-2.8791008757480651E-4</v>
      </c>
      <c r="AS52" s="1">
        <f>I!AS52-A!AS52</f>
        <v>-9.0321025521743645E-5</v>
      </c>
      <c r="AT52" s="1">
        <f>I!AT52-A!AT52</f>
        <v>-4.1696165335390622E-4</v>
      </c>
      <c r="AU52" s="1">
        <f>I!AU52-A!AU52</f>
        <v>-1.077824542609336E-4</v>
      </c>
      <c r="AV52" s="1">
        <f>I!AV52-A!AV52</f>
        <v>-1.1852386299010138E-4</v>
      </c>
      <c r="AW52" s="1">
        <f>I!AW52-A!AW52</f>
        <v>-8.1761071431063909E-5</v>
      </c>
      <c r="AX52" s="1">
        <f>I!AX52-A!AX52</f>
        <v>-5.1934167934682249E-4</v>
      </c>
      <c r="AY52" s="1">
        <f>I!AY52-A!AY52</f>
        <v>0.97389200532555575</v>
      </c>
      <c r="AZ52" s="1">
        <f>I!AZ52-A!AZ52</f>
        <v>-2.0837409272995693E-4</v>
      </c>
      <c r="BA52" s="1">
        <f>I!BA52-A!BA52</f>
        <v>-8.9561537182276368E-5</v>
      </c>
      <c r="BB52" s="1">
        <f>I!BB52-A!BB52</f>
        <v>-1.2589574941162943E-4</v>
      </c>
      <c r="BC52" s="1">
        <f>I!BC52-A!BC52</f>
        <v>-1.2863820853241151E-4</v>
      </c>
      <c r="BD52" s="1">
        <f>I!BD52-A!BD52</f>
        <v>-9.2592934363831759E-5</v>
      </c>
      <c r="BE52" s="1">
        <f>I!BE52-A!BE52</f>
        <v>-8.363596306550123E-5</v>
      </c>
      <c r="BF52" s="1">
        <f>I!BF52-A!BF52</f>
        <v>-1.6985718423248258E-4</v>
      </c>
      <c r="BG52" s="1">
        <f>I!BG52-A!BG52</f>
        <v>-4.509817653467303E-5</v>
      </c>
      <c r="BH52" s="1">
        <f>I!BH52-A!BH52</f>
        <v>-1.112580874722613E-4</v>
      </c>
      <c r="BI52" s="1">
        <f>I!BI52-A!BI52</f>
        <v>-1.0748313142326226E-4</v>
      </c>
      <c r="BJ52" s="1">
        <f>I!BJ52-A!BJ52</f>
        <v>-6.8984818781189089E-4</v>
      </c>
      <c r="BK52" s="1">
        <f>I!BK52-A!BK52</f>
        <v>-1.7960726113177167E-4</v>
      </c>
      <c r="BL52" s="1">
        <f>I!BL52-A!BL52</f>
        <v>-2.0717116694464292E-4</v>
      </c>
      <c r="BM52" s="1">
        <f>I!BM52-A!BM52</f>
        <v>-2.5379384002826314E-4</v>
      </c>
      <c r="BN52" s="1">
        <f>I!BN52-A!BN52</f>
        <v>-1.1306719224712937E-4</v>
      </c>
      <c r="BO52" s="1">
        <f>I!BO52-A!BO52</f>
        <v>-2.8743236813248663E-4</v>
      </c>
      <c r="BP52" s="1">
        <f>I!BP52-A!BP52</f>
        <v>-4.531823756224085E-5</v>
      </c>
      <c r="BQ52" s="1">
        <f>I!BQ52-A!BQ52</f>
        <v>-3.8753539820799016E-5</v>
      </c>
      <c r="BR52" s="1">
        <f>I!BR52-A!BR52</f>
        <v>-1.8106232727573051E-4</v>
      </c>
      <c r="BS52" s="1">
        <f>I!BS52-A!BS52</f>
        <v>-1.1450921822192058E-3</v>
      </c>
      <c r="BT52" s="1">
        <f>I!BT52-A!BT52</f>
        <v>-8.1768557206677792E-4</v>
      </c>
      <c r="BU52" s="1">
        <f>I!BU52-A!BU52</f>
        <v>-2.3192760212239973E-4</v>
      </c>
      <c r="BV52" s="1">
        <f>I!BV52-A!BV52</f>
        <v>-1.0114665645350735E-4</v>
      </c>
      <c r="BW52" s="1">
        <f>I!BW52-A!BW52</f>
        <v>-4.3379475663136245E-5</v>
      </c>
      <c r="BX52" s="1">
        <f>I!BX52-A!BX52</f>
        <v>-1.3726099648939722E-2</v>
      </c>
      <c r="BY52" s="1">
        <f>I!BY52-A!BY52</f>
        <v>-1.0299320626630188E-3</v>
      </c>
      <c r="BZ52" s="1">
        <f>I!BZ52-A!BZ52</f>
        <v>-1.7279545325662337E-4</v>
      </c>
      <c r="CA52" s="1">
        <f>I!CA52-A!CA52</f>
        <v>-1.8063615871637175E-4</v>
      </c>
      <c r="CB52" s="1">
        <f>I!CB52-A!CB52</f>
        <v>0</v>
      </c>
      <c r="CC52" s="16">
        <f>I!CC52-A!CC52</f>
        <v>0</v>
      </c>
    </row>
    <row r="53" spans="2:81" x14ac:dyDescent="0.25">
      <c r="B53" s="89"/>
      <c r="C53" s="8" t="s">
        <v>1</v>
      </c>
      <c r="D53" s="22" t="s">
        <v>11</v>
      </c>
      <c r="E53" s="32" t="s">
        <v>191</v>
      </c>
      <c r="F53" s="1">
        <f>I!F53-A!F53</f>
        <v>-2.7249219215680904E-3</v>
      </c>
      <c r="G53" s="1">
        <f>I!G53-A!G53</f>
        <v>-5.7582896409728865E-3</v>
      </c>
      <c r="H53" s="1">
        <f>I!H53-A!H53</f>
        <v>-1.2896421353037245E-2</v>
      </c>
      <c r="I53" s="1">
        <f>I!I53-A!I53</f>
        <v>-4.444296952867406E-3</v>
      </c>
      <c r="J53" s="1">
        <f>I!J53-A!J53</f>
        <v>-4.2206091423599365E-3</v>
      </c>
      <c r="K53" s="1">
        <f>I!K53-A!K53</f>
        <v>0</v>
      </c>
      <c r="L53" s="1">
        <f>I!L53-A!L53</f>
        <v>-6.5334091428748088E-3</v>
      </c>
      <c r="M53" s="1">
        <f>I!M53-A!M53</f>
        <v>0</v>
      </c>
      <c r="N53" s="1">
        <f>I!N53-A!N53</f>
        <v>-6.5775197600356064E-2</v>
      </c>
      <c r="O53" s="1">
        <f>I!O53-A!O53</f>
        <v>-1.3019267986798994E-2</v>
      </c>
      <c r="P53" s="1">
        <f>I!P53-A!P53</f>
        <v>-7.4284385957336923E-3</v>
      </c>
      <c r="Q53" s="1">
        <f>I!Q53-A!Q53</f>
        <v>-2.2710321501804992E-2</v>
      </c>
      <c r="R53" s="1">
        <f>I!R53-A!R53</f>
        <v>-1.0167149255659917E-2</v>
      </c>
      <c r="S53" s="1">
        <f>I!S53-A!S53</f>
        <v>-4.6354623416437471E-3</v>
      </c>
      <c r="T53" s="1">
        <f>I!T53-A!T53</f>
        <v>-1.47728883977756E-2</v>
      </c>
      <c r="U53" s="1">
        <f>I!U53-A!U53</f>
        <v>-2.0648364175484117E-3</v>
      </c>
      <c r="V53" s="1">
        <f>I!V53-A!V53</f>
        <v>-2.9777087385519678E-3</v>
      </c>
      <c r="W53" s="1">
        <f>I!W53-A!W53</f>
        <v>-4.6856973522958187E-2</v>
      </c>
      <c r="X53" s="1">
        <f>I!X53-A!X53</f>
        <v>-6.0837903458270748E-3</v>
      </c>
      <c r="Y53" s="1">
        <f>I!Y53-A!Y53</f>
        <v>-8.6622970771529841E-4</v>
      </c>
      <c r="Z53" s="1">
        <f>I!Z53-A!Z53</f>
        <v>-2.31676101204316E-3</v>
      </c>
      <c r="AA53" s="1">
        <f>I!AA53-A!AA53</f>
        <v>-1.8666789536865406E-3</v>
      </c>
      <c r="AB53" s="1">
        <f>I!AB53-A!AB53</f>
        <v>-2.2475131526939675E-4</v>
      </c>
      <c r="AC53" s="1">
        <f>I!AC53-A!AC53</f>
        <v>-1.6911728330368083E-3</v>
      </c>
      <c r="AD53" s="1">
        <f>I!AD53-A!AD53</f>
        <v>-6.0644033673850794E-5</v>
      </c>
      <c r="AE53" s="1">
        <f>I!AE53-A!AE53</f>
        <v>-8.220886749946458E-4</v>
      </c>
      <c r="AF53" s="1">
        <f>I!AF53-A!AF53</f>
        <v>-1.6987911091144387E-3</v>
      </c>
      <c r="AG53" s="1">
        <f>I!AG53-A!AG53</f>
        <v>-2.7657804372466311E-3</v>
      </c>
      <c r="AH53" s="1">
        <f>I!AH53-A!AH53</f>
        <v>-2.8455032964396177E-3</v>
      </c>
      <c r="AI53" s="1">
        <f>I!AI53-A!AI53</f>
        <v>-2.6902150050531854E-3</v>
      </c>
      <c r="AJ53" s="1">
        <f>I!AJ53-A!AJ53</f>
        <v>-8.0171847472353358E-4</v>
      </c>
      <c r="AK53" s="1">
        <f>I!AK53-A!AK53</f>
        <v>-1.3179289255765118E-4</v>
      </c>
      <c r="AL53" s="1">
        <f>I!AL53-A!AL53</f>
        <v>-6.550421784320198E-4</v>
      </c>
      <c r="AM53" s="1">
        <f>I!AM53-A!AM53</f>
        <v>-2.9504044441816123E-4</v>
      </c>
      <c r="AN53" s="1">
        <f>I!AN53-A!AN53</f>
        <v>-1.0123525398311353E-3</v>
      </c>
      <c r="AO53" s="1">
        <f>I!AO53-A!AO53</f>
        <v>-1.4443544591917705E-3</v>
      </c>
      <c r="AP53" s="1">
        <f>I!AP53-A!AP53</f>
        <v>0</v>
      </c>
      <c r="AQ53" s="1">
        <f>I!AQ53-A!AQ53</f>
        <v>0</v>
      </c>
      <c r="AR53" s="11">
        <f>I!AR53-A!AR53</f>
        <v>-5.0232852993546354E-3</v>
      </c>
      <c r="AS53" s="1">
        <f>I!AS53-A!AS53</f>
        <v>-5.8214421120220241E-3</v>
      </c>
      <c r="AT53" s="1">
        <f>I!AT53-A!AT53</f>
        <v>-1.6642195673116325E-2</v>
      </c>
      <c r="AU53" s="1">
        <f>I!AU53-A!AU53</f>
        <v>-5.6859211129790116E-3</v>
      </c>
      <c r="AV53" s="1">
        <f>I!AV53-A!AV53</f>
        <v>-4.4075151115718124E-3</v>
      </c>
      <c r="AW53" s="1">
        <f>I!AW53-A!AW53</f>
        <v>-1.356719074233902E-2</v>
      </c>
      <c r="AX53" s="1">
        <f>I!AX53-A!AX53</f>
        <v>-1.2163236367380629E-2</v>
      </c>
      <c r="AY53" s="1">
        <f>I!AY53-A!AY53</f>
        <v>-1.0340834281005512E-2</v>
      </c>
      <c r="AZ53" s="1">
        <f>I!AZ53-A!AZ53</f>
        <v>0.93384573065614562</v>
      </c>
      <c r="BA53" s="1">
        <f>I!BA53-A!BA53</f>
        <v>-1.3280746136213311E-2</v>
      </c>
      <c r="BB53" s="1">
        <f>I!BB53-A!BB53</f>
        <v>-1.0689299354326868E-2</v>
      </c>
      <c r="BC53" s="1">
        <f>I!BC53-A!BC53</f>
        <v>-2.0134216392011378E-2</v>
      </c>
      <c r="BD53" s="1">
        <f>I!BD53-A!BD53</f>
        <v>-1.4887749951628964E-2</v>
      </c>
      <c r="BE53" s="1">
        <f>I!BE53-A!BE53</f>
        <v>-1.1163135138799934E-2</v>
      </c>
      <c r="BF53" s="1">
        <f>I!BF53-A!BF53</f>
        <v>-2.2861450516097802E-2</v>
      </c>
      <c r="BG53" s="1">
        <f>I!BG53-A!BG53</f>
        <v>-2.7724556479190822E-3</v>
      </c>
      <c r="BH53" s="1">
        <f>I!BH53-A!BH53</f>
        <v>-2.6906310272348474E-3</v>
      </c>
      <c r="BI53" s="1">
        <f>I!BI53-A!BI53</f>
        <v>-6.1617342761951625E-2</v>
      </c>
      <c r="BJ53" s="1">
        <f>I!BJ53-A!BJ53</f>
        <v>-7.0275921826953788E-3</v>
      </c>
      <c r="BK53" s="1">
        <f>I!BK53-A!BK53</f>
        <v>-1.2858445865228921E-3</v>
      </c>
      <c r="BL53" s="1">
        <f>I!BL53-A!BL53</f>
        <v>-3.1206075207060955E-3</v>
      </c>
      <c r="BM53" s="1">
        <f>I!BM53-A!BM53</f>
        <v>-2.6418143109565662E-3</v>
      </c>
      <c r="BN53" s="1">
        <f>I!BN53-A!BN53</f>
        <v>-2.5945209814955919E-4</v>
      </c>
      <c r="BO53" s="1">
        <f>I!BO53-A!BO53</f>
        <v>-1.4220006702785031E-3</v>
      </c>
      <c r="BP53" s="1">
        <f>I!BP53-A!BP53</f>
        <v>-1.0177359380178414E-4</v>
      </c>
      <c r="BQ53" s="1">
        <f>I!BQ53-A!BQ53</f>
        <v>-1.0527488611486394E-3</v>
      </c>
      <c r="BR53" s="1">
        <f>I!BR53-A!BR53</f>
        <v>-2.8045137683724245E-3</v>
      </c>
      <c r="BS53" s="1">
        <f>I!BS53-A!BS53</f>
        <v>-2.6996300530481359E-3</v>
      </c>
      <c r="BT53" s="1">
        <f>I!BT53-A!BT53</f>
        <v>-3.6724569810567256E-3</v>
      </c>
      <c r="BU53" s="1">
        <f>I!BU53-A!BU53</f>
        <v>-4.0736805813570334E-3</v>
      </c>
      <c r="BV53" s="1">
        <f>I!BV53-A!BV53</f>
        <v>-8.5596854135712149E-4</v>
      </c>
      <c r="BW53" s="1">
        <f>I!BW53-A!BW53</f>
        <v>-2.1248462885598905E-4</v>
      </c>
      <c r="BX53" s="1">
        <f>I!BX53-A!BX53</f>
        <v>-1.0231268521199543E-3</v>
      </c>
      <c r="BY53" s="1">
        <f>I!BY53-A!BY53</f>
        <v>-3.0355751322864289E-4</v>
      </c>
      <c r="BZ53" s="1">
        <f>I!BZ53-A!BZ53</f>
        <v>-1.0801184795826793E-3</v>
      </c>
      <c r="CA53" s="1">
        <f>I!CA53-A!CA53</f>
        <v>-1.5877255829810279E-3</v>
      </c>
      <c r="CB53" s="1">
        <f>I!CB53-A!CB53</f>
        <v>0</v>
      </c>
      <c r="CC53" s="16">
        <f>I!CC53-A!CC53</f>
        <v>0</v>
      </c>
    </row>
    <row r="54" spans="2:81" x14ac:dyDescent="0.25">
      <c r="B54" s="89"/>
      <c r="C54" s="8" t="s">
        <v>1</v>
      </c>
      <c r="D54" s="22" t="s">
        <v>12</v>
      </c>
      <c r="E54" s="32" t="s">
        <v>192</v>
      </c>
      <c r="F54" s="1">
        <f>I!F54-A!F54</f>
        <v>-2.3808232570800337E-3</v>
      </c>
      <c r="G54" s="1">
        <f>I!G54-A!G54</f>
        <v>-5.3821870798478099E-3</v>
      </c>
      <c r="H54" s="1">
        <f>I!H54-A!H54</f>
        <v>-3.913817565118544E-3</v>
      </c>
      <c r="I54" s="1">
        <f>I!I54-A!I54</f>
        <v>-2.3527912596974197E-3</v>
      </c>
      <c r="J54" s="1">
        <f>I!J54-A!J54</f>
        <v>-3.7309055909678463E-3</v>
      </c>
      <c r="K54" s="1">
        <f>I!K54-A!K54</f>
        <v>0</v>
      </c>
      <c r="L54" s="1">
        <f>I!L54-A!L54</f>
        <v>-2.049403010969173E-3</v>
      </c>
      <c r="M54" s="1">
        <f>I!M54-A!M54</f>
        <v>0</v>
      </c>
      <c r="N54" s="1">
        <f>I!N54-A!N54</f>
        <v>-1.0062762153184619E-2</v>
      </c>
      <c r="O54" s="1">
        <f>I!O54-A!O54</f>
        <v>-0.12909742973427335</v>
      </c>
      <c r="P54" s="1">
        <f>I!P54-A!P54</f>
        <v>-1.0051340241695701E-2</v>
      </c>
      <c r="Q54" s="1">
        <f>I!Q54-A!Q54</f>
        <v>-9.7112935438554315E-2</v>
      </c>
      <c r="R54" s="1">
        <f>I!R54-A!R54</f>
        <v>-6.1829118547518762E-2</v>
      </c>
      <c r="S54" s="1">
        <f>I!S54-A!S54</f>
        <v>-1.1627780759097863E-2</v>
      </c>
      <c r="T54" s="1">
        <f>I!T54-A!T54</f>
        <v>-2.2384388264852541E-2</v>
      </c>
      <c r="U54" s="1">
        <f>I!U54-A!U54</f>
        <v>-6.510153252064101E-4</v>
      </c>
      <c r="V54" s="1">
        <f>I!V54-A!V54</f>
        <v>-2.1560268145334278E-3</v>
      </c>
      <c r="W54" s="1">
        <f>I!W54-A!W54</f>
        <v>-2.2097700323873204E-2</v>
      </c>
      <c r="X54" s="1">
        <f>I!X54-A!X54</f>
        <v>-2.6971875903054627E-3</v>
      </c>
      <c r="Y54" s="1">
        <f>I!Y54-A!Y54</f>
        <v>-1.9208523108410881E-3</v>
      </c>
      <c r="Z54" s="1">
        <f>I!Z54-A!Z54</f>
        <v>-1.243862254909525E-3</v>
      </c>
      <c r="AA54" s="1">
        <f>I!AA54-A!AA54</f>
        <v>-1.2087517321701794E-3</v>
      </c>
      <c r="AB54" s="1">
        <f>I!AB54-A!AB54</f>
        <v>-9.575175240358906E-4</v>
      </c>
      <c r="AC54" s="1">
        <f>I!AC54-A!AC54</f>
        <v>-1.745277116543489E-3</v>
      </c>
      <c r="AD54" s="1">
        <f>I!AD54-A!AD54</f>
        <v>-7.691068643497724E-5</v>
      </c>
      <c r="AE54" s="1">
        <f>I!AE54-A!AE54</f>
        <v>-1.9623062082393223E-4</v>
      </c>
      <c r="AF54" s="1">
        <f>I!AF54-A!AF54</f>
        <v>-1.5592843175141924E-3</v>
      </c>
      <c r="AG54" s="1">
        <f>I!AG54-A!AG54</f>
        <v>-1.5193481412405416E-3</v>
      </c>
      <c r="AH54" s="1">
        <f>I!AH54-A!AH54</f>
        <v>-1.7069112348895388E-3</v>
      </c>
      <c r="AI54" s="1">
        <f>I!AI54-A!AI54</f>
        <v>-1.5703306546698652E-3</v>
      </c>
      <c r="AJ54" s="1">
        <f>I!AJ54-A!AJ54</f>
        <v>-5.7959113732964002E-4</v>
      </c>
      <c r="AK54" s="1">
        <f>I!AK54-A!AK54</f>
        <v>-2.6399906714729175E-4</v>
      </c>
      <c r="AL54" s="1">
        <f>I!AL54-A!AL54</f>
        <v>-5.9175933201219917E-4</v>
      </c>
      <c r="AM54" s="1">
        <f>I!AM54-A!AM54</f>
        <v>-1.0268136735490593E-3</v>
      </c>
      <c r="AN54" s="1">
        <f>I!AN54-A!AN54</f>
        <v>-2.6202923919473489E-3</v>
      </c>
      <c r="AO54" s="1">
        <f>I!AO54-A!AO54</f>
        <v>-1.5525375808809075E-3</v>
      </c>
      <c r="AP54" s="1">
        <f>I!AP54-A!AP54</f>
        <v>0</v>
      </c>
      <c r="AQ54" s="1">
        <f>I!AQ54-A!AQ54</f>
        <v>0</v>
      </c>
      <c r="AR54" s="11">
        <f>I!AR54-A!AR54</f>
        <v>-4.0221186963997893E-3</v>
      </c>
      <c r="AS54" s="1">
        <f>I!AS54-A!AS54</f>
        <v>-7.8163348485314737E-3</v>
      </c>
      <c r="AT54" s="1">
        <f>I!AT54-A!AT54</f>
        <v>-8.105503294966971E-3</v>
      </c>
      <c r="AU54" s="1">
        <f>I!AU54-A!AU54</f>
        <v>-5.067935655812348E-3</v>
      </c>
      <c r="AV54" s="1">
        <f>I!AV54-A!AV54</f>
        <v>-5.8276698255876449E-3</v>
      </c>
      <c r="AW54" s="1">
        <f>I!AW54-A!AW54</f>
        <v>-7.4319301672506931E-4</v>
      </c>
      <c r="AX54" s="1">
        <f>I!AX54-A!AX54</f>
        <v>-4.933758868732663E-3</v>
      </c>
      <c r="AY54" s="1">
        <f>I!AY54-A!AY54</f>
        <v>-6.9496478388048162E-3</v>
      </c>
      <c r="AZ54" s="1">
        <f>I!AZ54-A!AZ54</f>
        <v>-1.2907208548190798E-2</v>
      </c>
      <c r="BA54" s="1">
        <f>I!BA54-A!BA54</f>
        <v>0.82942797305050553</v>
      </c>
      <c r="BB54" s="1">
        <f>I!BB54-A!BB54</f>
        <v>-1.5962102656994138E-2</v>
      </c>
      <c r="BC54" s="1">
        <f>I!BC54-A!BC54</f>
        <v>-7.5776348709236718E-2</v>
      </c>
      <c r="BD54" s="1">
        <f>I!BD54-A!BD54</f>
        <v>-9.2258414478710388E-2</v>
      </c>
      <c r="BE54" s="1">
        <f>I!BE54-A!BE54</f>
        <v>-3.1353593005598528E-2</v>
      </c>
      <c r="BF54" s="1">
        <f>I!BF54-A!BF54</f>
        <v>-3.216142282568165E-2</v>
      </c>
      <c r="BG54" s="1">
        <f>I!BG54-A!BG54</f>
        <v>-1.1625711690539254E-3</v>
      </c>
      <c r="BH54" s="1">
        <f>I!BH54-A!BH54</f>
        <v>-4.0922383669480394E-3</v>
      </c>
      <c r="BI54" s="1">
        <f>I!BI54-A!BI54</f>
        <v>-3.4706318605703966E-2</v>
      </c>
      <c r="BJ54" s="1">
        <f>I!BJ54-A!BJ54</f>
        <v>-5.3984402636862933E-3</v>
      </c>
      <c r="BK54" s="1">
        <f>I!BK54-A!BK54</f>
        <v>-3.1103671718952374E-3</v>
      </c>
      <c r="BL54" s="1">
        <f>I!BL54-A!BL54</f>
        <v>-2.3841290502324992E-3</v>
      </c>
      <c r="BM54" s="1">
        <f>I!BM54-A!BM54</f>
        <v>-2.9031306357194856E-3</v>
      </c>
      <c r="BN54" s="1">
        <f>I!BN54-A!BN54</f>
        <v>-1.6633425826055248E-3</v>
      </c>
      <c r="BO54" s="1">
        <f>I!BO54-A!BO54</f>
        <v>-2.4835872325366286E-3</v>
      </c>
      <c r="BP54" s="1">
        <f>I!BP54-A!BP54</f>
        <v>-1.8985074389864584E-4</v>
      </c>
      <c r="BQ54" s="1">
        <f>I!BQ54-A!BQ54</f>
        <v>-3.5589213623391761E-4</v>
      </c>
      <c r="BR54" s="1">
        <f>I!BR54-A!BR54</f>
        <v>-4.3126697494151696E-3</v>
      </c>
      <c r="BS54" s="1">
        <f>I!BS54-A!BS54</f>
        <v>-1.7579941448036243E-3</v>
      </c>
      <c r="BT54" s="1">
        <f>I!BT54-A!BT54</f>
        <v>-3.9789342795611381E-3</v>
      </c>
      <c r="BU54" s="1">
        <f>I!BU54-A!BU54</f>
        <v>-2.8242862456693274E-3</v>
      </c>
      <c r="BV54" s="1">
        <f>I!BV54-A!BV54</f>
        <v>-8.1489488518968526E-4</v>
      </c>
      <c r="BW54" s="1">
        <f>I!BW54-A!BW54</f>
        <v>-6.4712963351695198E-4</v>
      </c>
      <c r="BX54" s="1">
        <f>I!BX54-A!BX54</f>
        <v>-1.4864535523602057E-3</v>
      </c>
      <c r="BY54" s="1">
        <f>I!BY54-A!BY54</f>
        <v>-1.6660336269852722E-3</v>
      </c>
      <c r="BZ54" s="1">
        <f>I!BZ54-A!BZ54</f>
        <v>-4.4144617944633551E-3</v>
      </c>
      <c r="CA54" s="1">
        <f>I!CA54-A!CA54</f>
        <v>-2.7164667182223204E-3</v>
      </c>
      <c r="CB54" s="1">
        <f>I!CB54-A!CB54</f>
        <v>0</v>
      </c>
      <c r="CC54" s="16">
        <f>I!CC54-A!CC54</f>
        <v>0</v>
      </c>
    </row>
    <row r="55" spans="2:81" x14ac:dyDescent="0.25">
      <c r="B55" s="89"/>
      <c r="C55" s="8" t="s">
        <v>1</v>
      </c>
      <c r="D55" s="22" t="s">
        <v>13</v>
      </c>
      <c r="E55" s="32" t="s">
        <v>193</v>
      </c>
      <c r="F55" s="1">
        <f>I!F55-A!F55</f>
        <v>-6.3194222276369448E-5</v>
      </c>
      <c r="G55" s="1">
        <f>I!G55-A!G55</f>
        <v>-1.039038374526424E-4</v>
      </c>
      <c r="H55" s="1">
        <f>I!H55-A!H55</f>
        <v>-6.6776527323935032E-5</v>
      </c>
      <c r="I55" s="1">
        <f>I!I55-A!I55</f>
        <v>-3.5476404909377251E-5</v>
      </c>
      <c r="J55" s="1">
        <f>I!J55-A!J55</f>
        <v>-1.5045835356016079E-4</v>
      </c>
      <c r="K55" s="1">
        <f>I!K55-A!K55</f>
        <v>0</v>
      </c>
      <c r="L55" s="1">
        <f>I!L55-A!L55</f>
        <v>-1.0145319779958244E-4</v>
      </c>
      <c r="M55" s="1">
        <f>I!M55-A!M55</f>
        <v>0</v>
      </c>
      <c r="N55" s="1">
        <f>I!N55-A!N55</f>
        <v>-1.3745843650543878E-4</v>
      </c>
      <c r="O55" s="1">
        <f>I!O55-A!O55</f>
        <v>-4.5343905467556625E-4</v>
      </c>
      <c r="P55" s="1">
        <f>I!P55-A!P55</f>
        <v>-2.6457122226124528E-2</v>
      </c>
      <c r="Q55" s="1">
        <f>I!Q55-A!Q55</f>
        <v>-5.3683449233251322E-3</v>
      </c>
      <c r="R55" s="1">
        <f>I!R55-A!R55</f>
        <v>-5.6956286858559431E-4</v>
      </c>
      <c r="S55" s="1">
        <f>I!S55-A!S55</f>
        <v>-3.1412404758268215E-3</v>
      </c>
      <c r="T55" s="1">
        <f>I!T55-A!T55</f>
        <v>-2.7530857234202978E-3</v>
      </c>
      <c r="U55" s="1">
        <f>I!U55-A!U55</f>
        <v>-2.1266033873611925E-4</v>
      </c>
      <c r="V55" s="1">
        <f>I!V55-A!V55</f>
        <v>-1.4123942270463712E-4</v>
      </c>
      <c r="W55" s="1">
        <f>I!W55-A!W55</f>
        <v>-4.1522816357520375E-4</v>
      </c>
      <c r="X55" s="1">
        <f>I!X55-A!X55</f>
        <v>-8.1915152771015341E-4</v>
      </c>
      <c r="Y55" s="1">
        <f>I!Y55-A!Y55</f>
        <v>-1.2434744912832404E-4</v>
      </c>
      <c r="Z55" s="1">
        <f>I!Z55-A!Z55</f>
        <v>-8.9114151208080143E-5</v>
      </c>
      <c r="AA55" s="1">
        <f>I!AA55-A!AA55</f>
        <v>-4.2359880434365442E-4</v>
      </c>
      <c r="AB55" s="1">
        <f>I!AB55-A!AB55</f>
        <v>-8.1468047386337658E-3</v>
      </c>
      <c r="AC55" s="1">
        <f>I!AC55-A!AC55</f>
        <v>-3.005155086977932E-3</v>
      </c>
      <c r="AD55" s="1">
        <f>I!AD55-A!AD55</f>
        <v>-1.8532779409190648E-5</v>
      </c>
      <c r="AE55" s="1">
        <f>I!AE55-A!AE55</f>
        <v>-2.0595105538983791E-5</v>
      </c>
      <c r="AF55" s="1">
        <f>I!AF55-A!AF55</f>
        <v>-1.392637462291749E-4</v>
      </c>
      <c r="AG55" s="1">
        <f>I!AG55-A!AG55</f>
        <v>-3.1624180506977634E-4</v>
      </c>
      <c r="AH55" s="1">
        <f>I!AH55-A!AH55</f>
        <v>-8.3178413679535094E-5</v>
      </c>
      <c r="AI55" s="1">
        <f>I!AI55-A!AI55</f>
        <v>-3.2716401598752176E-4</v>
      </c>
      <c r="AJ55" s="1">
        <f>I!AJ55-A!AJ55</f>
        <v>-3.1326942980972947E-5</v>
      </c>
      <c r="AK55" s="1">
        <f>I!AK55-A!AK55</f>
        <v>-1.9347238932325886E-5</v>
      </c>
      <c r="AL55" s="1">
        <f>I!AL55-A!AL55</f>
        <v>-1.5362858430472269E-4</v>
      </c>
      <c r="AM55" s="1">
        <f>I!AM55-A!AM55</f>
        <v>-3.1301027402956793E-5</v>
      </c>
      <c r="AN55" s="1">
        <f>I!AN55-A!AN55</f>
        <v>-3.3606999374863913E-4</v>
      </c>
      <c r="AO55" s="1">
        <f>I!AO55-A!AO55</f>
        <v>-1.7048044902534458E-4</v>
      </c>
      <c r="AP55" s="1">
        <f>I!AP55-A!AP55</f>
        <v>0</v>
      </c>
      <c r="AQ55" s="1">
        <f>I!AQ55-A!AQ55</f>
        <v>0</v>
      </c>
      <c r="AR55" s="11">
        <f>I!AR55-A!AR55</f>
        <v>-5.3749221102775557E-5</v>
      </c>
      <c r="AS55" s="1">
        <f>I!AS55-A!AS55</f>
        <v>-8.1701481538472612E-5</v>
      </c>
      <c r="AT55" s="1">
        <f>I!AT55-A!AT55</f>
        <v>-6.602994046969244E-5</v>
      </c>
      <c r="AU55" s="1">
        <f>I!AU55-A!AU55</f>
        <v>-3.5266873976957073E-5</v>
      </c>
      <c r="AV55" s="1">
        <f>I!AV55-A!AV55</f>
        <v>-1.4118208433193274E-4</v>
      </c>
      <c r="AW55" s="1">
        <f>I!AW55-A!AW55</f>
        <v>-1.0814896101534064E-5</v>
      </c>
      <c r="AX55" s="1">
        <f>I!AX55-A!AX55</f>
        <v>-1.4419268393195533E-4</v>
      </c>
      <c r="AY55" s="1">
        <f>I!AY55-A!AY55</f>
        <v>-7.0900339573954136E-5</v>
      </c>
      <c r="AZ55" s="1">
        <f>I!AZ55-A!AZ55</f>
        <v>-1.0550469519626266E-4</v>
      </c>
      <c r="BA55" s="1">
        <f>I!BA55-A!BA55</f>
        <v>-3.0643202408897396E-4</v>
      </c>
      <c r="BB55" s="1">
        <f>I!BB55-A!BB55</f>
        <v>0.97002211305054431</v>
      </c>
      <c r="BC55" s="1">
        <f>I!BC55-A!BC55</f>
        <v>-3.728486270382904E-3</v>
      </c>
      <c r="BD55" s="1">
        <f>I!BD55-A!BD55</f>
        <v>-6.5479865050275545E-4</v>
      </c>
      <c r="BE55" s="1">
        <f>I!BE55-A!BE55</f>
        <v>-5.2064912398473899E-3</v>
      </c>
      <c r="BF55" s="1">
        <f>I!BF55-A!BF55</f>
        <v>-1.7562117169273553E-3</v>
      </c>
      <c r="BG55" s="1">
        <f>I!BG55-A!BG55</f>
        <v>-1.920096779691241E-4</v>
      </c>
      <c r="BH55" s="1">
        <f>I!BH55-A!BH55</f>
        <v>-9.6551847666901628E-5</v>
      </c>
      <c r="BI55" s="1">
        <f>I!BI55-A!BI55</f>
        <v>-3.6879652560412707E-4</v>
      </c>
      <c r="BJ55" s="1">
        <f>I!BJ55-A!BJ55</f>
        <v>-8.8637944658673522E-4</v>
      </c>
      <c r="BK55" s="1">
        <f>I!BK55-A!BK55</f>
        <v>-1.3046638127306255E-4</v>
      </c>
      <c r="BL55" s="1">
        <f>I!BL55-A!BL55</f>
        <v>-8.5658351954633622E-5</v>
      </c>
      <c r="BM55" s="1">
        <f>I!BM55-A!BM55</f>
        <v>-4.9692879593333356E-4</v>
      </c>
      <c r="BN55" s="1">
        <f>I!BN55-A!BN55</f>
        <v>-6.6319248523717027E-3</v>
      </c>
      <c r="BO55" s="1">
        <f>I!BO55-A!BO55</f>
        <v>-1.9932382710656457E-3</v>
      </c>
      <c r="BP55" s="1">
        <f>I!BP55-A!BP55</f>
        <v>-2.1929573242365739E-5</v>
      </c>
      <c r="BQ55" s="1">
        <f>I!BQ55-A!BQ55</f>
        <v>-1.8429457030213211E-5</v>
      </c>
      <c r="BR55" s="1">
        <f>I!BR55-A!BR55</f>
        <v>-1.8741348929449307E-4</v>
      </c>
      <c r="BS55" s="1">
        <f>I!BS55-A!BS55</f>
        <v>-2.1112777301181623E-4</v>
      </c>
      <c r="BT55" s="1">
        <f>I!BT55-A!BT55</f>
        <v>-8.6089250574501207E-5</v>
      </c>
      <c r="BU55" s="1">
        <f>I!BU55-A!BU55</f>
        <v>-3.4575563682635228E-4</v>
      </c>
      <c r="BV55" s="1">
        <f>I!BV55-A!BV55</f>
        <v>-2.3653559830927389E-5</v>
      </c>
      <c r="BW55" s="1">
        <f>I!BW55-A!BW55</f>
        <v>-2.2526969838423777E-5</v>
      </c>
      <c r="BX55" s="1">
        <f>I!BX55-A!BX55</f>
        <v>-1.8208234891455848E-4</v>
      </c>
      <c r="BY55" s="1">
        <f>I!BY55-A!BY55</f>
        <v>-2.4259653184732962E-5</v>
      </c>
      <c r="BZ55" s="1">
        <f>I!BZ55-A!BZ55</f>
        <v>-2.704180593835298E-4</v>
      </c>
      <c r="CA55" s="1">
        <f>I!CA55-A!CA55</f>
        <v>-1.4782608065650406E-4</v>
      </c>
      <c r="CB55" s="1">
        <f>I!CB55-A!CB55</f>
        <v>0</v>
      </c>
      <c r="CC55" s="16">
        <f>I!CC55-A!CC55</f>
        <v>0</v>
      </c>
    </row>
    <row r="56" spans="2:81" x14ac:dyDescent="0.25">
      <c r="B56" s="89"/>
      <c r="C56" s="8" t="s">
        <v>1</v>
      </c>
      <c r="D56" s="22" t="s">
        <v>14</v>
      </c>
      <c r="E56" s="32" t="s">
        <v>194</v>
      </c>
      <c r="F56" s="1">
        <f>I!F56-A!F56</f>
        <v>-7.5271780841135326E-5</v>
      </c>
      <c r="G56" s="1">
        <f>I!G56-A!G56</f>
        <v>-2.5300151798729329E-4</v>
      </c>
      <c r="H56" s="1">
        <f>I!H56-A!H56</f>
        <v>-1.2317216775320231E-4</v>
      </c>
      <c r="I56" s="1">
        <f>I!I56-A!I56</f>
        <v>-7.4644884134208512E-5</v>
      </c>
      <c r="J56" s="1">
        <f>I!J56-A!J56</f>
        <v>-8.0027131836698417E-5</v>
      </c>
      <c r="K56" s="1">
        <f>I!K56-A!K56</f>
        <v>0</v>
      </c>
      <c r="L56" s="1">
        <f>I!L56-A!L56</f>
        <v>-1.0980730169535601E-4</v>
      </c>
      <c r="M56" s="1">
        <f>I!M56-A!M56</f>
        <v>0</v>
      </c>
      <c r="N56" s="1">
        <f>I!N56-A!N56</f>
        <v>-5.2133068300984321E-4</v>
      </c>
      <c r="O56" s="1">
        <f>I!O56-A!O56</f>
        <v>-1.5143038228780357E-3</v>
      </c>
      <c r="P56" s="1">
        <f>I!P56-A!P56</f>
        <v>-1.8943493154394531E-2</v>
      </c>
      <c r="Q56" s="1">
        <f>I!Q56-A!Q56</f>
        <v>-4.8422858684726004E-2</v>
      </c>
      <c r="R56" s="1">
        <f>I!R56-A!R56</f>
        <v>-5.2288864779586747E-3</v>
      </c>
      <c r="S56" s="1">
        <f>I!S56-A!S56</f>
        <v>-3.5171678158884435E-3</v>
      </c>
      <c r="T56" s="1">
        <f>I!T56-A!T56</f>
        <v>-6.7718921477268107E-3</v>
      </c>
      <c r="U56" s="1">
        <f>I!U56-A!U56</f>
        <v>-1.4443866140685243E-3</v>
      </c>
      <c r="V56" s="1">
        <f>I!V56-A!V56</f>
        <v>-2.0496908509662459E-4</v>
      </c>
      <c r="W56" s="1">
        <f>I!W56-A!W56</f>
        <v>-4.6455908472844525E-3</v>
      </c>
      <c r="X56" s="1">
        <f>I!X56-A!X56</f>
        <v>-8.6933716774294288E-4</v>
      </c>
      <c r="Y56" s="1">
        <f>I!Y56-A!Y56</f>
        <v>-1.8538883462265539E-4</v>
      </c>
      <c r="Z56" s="1">
        <f>I!Z56-A!Z56</f>
        <v>-6.4142567910056099E-4</v>
      </c>
      <c r="AA56" s="1">
        <f>I!AA56-A!AA56</f>
        <v>-5.943688831065941E-4</v>
      </c>
      <c r="AB56" s="1">
        <f>I!AB56-A!AB56</f>
        <v>-3.9684387794168543E-3</v>
      </c>
      <c r="AC56" s="1">
        <f>I!AC56-A!AC56</f>
        <v>-2.0226839989533388E-3</v>
      </c>
      <c r="AD56" s="1">
        <f>I!AD56-A!AD56</f>
        <v>-7.8079450867886204E-6</v>
      </c>
      <c r="AE56" s="1">
        <f>I!AE56-A!AE56</f>
        <v>-6.546278965840082E-5</v>
      </c>
      <c r="AF56" s="1">
        <f>I!AF56-A!AF56</f>
        <v>-2.7980188498128713E-4</v>
      </c>
      <c r="AG56" s="1">
        <f>I!AG56-A!AG56</f>
        <v>-4.7268721259011929E-4</v>
      </c>
      <c r="AH56" s="1">
        <f>I!AH56-A!AH56</f>
        <v>-2.0246084665226512E-4</v>
      </c>
      <c r="AI56" s="1">
        <f>I!AI56-A!AI56</f>
        <v>-5.336769878838038E-4</v>
      </c>
      <c r="AJ56" s="1">
        <f>I!AJ56-A!AJ56</f>
        <v>-4.4055988177581054E-5</v>
      </c>
      <c r="AK56" s="1">
        <f>I!AK56-A!AK56</f>
        <v>-1.6589101966125308E-5</v>
      </c>
      <c r="AL56" s="1">
        <f>I!AL56-A!AL56</f>
        <v>-6.0098924723026443E-5</v>
      </c>
      <c r="AM56" s="1">
        <f>I!AM56-A!AM56</f>
        <v>-8.6480329513299769E-5</v>
      </c>
      <c r="AN56" s="1">
        <f>I!AN56-A!AN56</f>
        <v>-3.8369828964935888E-4</v>
      </c>
      <c r="AO56" s="1">
        <f>I!AO56-A!AO56</f>
        <v>-8.2375226190960435E-5</v>
      </c>
      <c r="AP56" s="1">
        <f>I!AP56-A!AP56</f>
        <v>0</v>
      </c>
      <c r="AQ56" s="1">
        <f>I!AQ56-A!AQ56</f>
        <v>0</v>
      </c>
      <c r="AR56" s="11">
        <f>I!AR56-A!AR56</f>
        <v>-6.8278209449570425E-5</v>
      </c>
      <c r="AS56" s="1">
        <f>I!AS56-A!AS56</f>
        <v>-1.8949725039525662E-4</v>
      </c>
      <c r="AT56" s="1">
        <f>I!AT56-A!AT56</f>
        <v>-1.191669973152854E-4</v>
      </c>
      <c r="AU56" s="1">
        <f>I!AU56-A!AU56</f>
        <v>-7.5230114999262916E-5</v>
      </c>
      <c r="AV56" s="1">
        <f>I!AV56-A!AV56</f>
        <v>-1.0011354306465223E-4</v>
      </c>
      <c r="AW56" s="1">
        <f>I!AW56-A!AW56</f>
        <v>-9.7618898538525505E-6</v>
      </c>
      <c r="AX56" s="1">
        <f>I!AX56-A!AX56</f>
        <v>-1.5091851064455935E-4</v>
      </c>
      <c r="AY56" s="1">
        <f>I!AY56-A!AY56</f>
        <v>-2.2197389741465684E-4</v>
      </c>
      <c r="AZ56" s="1">
        <f>I!AZ56-A!AZ56</f>
        <v>-5.3956246600690813E-4</v>
      </c>
      <c r="BA56" s="1">
        <f>I!BA56-A!BA56</f>
        <v>-1.1928481544630726E-3</v>
      </c>
      <c r="BB56" s="1">
        <f>I!BB56-A!BB56</f>
        <v>-2.1726586576996738E-2</v>
      </c>
      <c r="BC56" s="1">
        <f>I!BC56-A!BC56</f>
        <v>0.96707546147541779</v>
      </c>
      <c r="BD56" s="1">
        <f>I!BD56-A!BD56</f>
        <v>-5.9422570917349411E-3</v>
      </c>
      <c r="BE56" s="1">
        <f>I!BE56-A!BE56</f>
        <v>-5.9172495516342074E-3</v>
      </c>
      <c r="BF56" s="1">
        <f>I!BF56-A!BF56</f>
        <v>-4.2870687192302784E-3</v>
      </c>
      <c r="BG56" s="1">
        <f>I!BG56-A!BG56</f>
        <v>-1.2936585359849602E-3</v>
      </c>
      <c r="BH56" s="1">
        <f>I!BH56-A!BH56</f>
        <v>-2.1759900757143026E-4</v>
      </c>
      <c r="BI56" s="1">
        <f>I!BI56-A!BI56</f>
        <v>-4.1083898135857123E-3</v>
      </c>
      <c r="BJ56" s="1">
        <f>I!BJ56-A!BJ56</f>
        <v>-8.26604791671251E-4</v>
      </c>
      <c r="BK56" s="1">
        <f>I!BK56-A!BK56</f>
        <v>-2.1629601438103184E-4</v>
      </c>
      <c r="BL56" s="1">
        <f>I!BL56-A!BL56</f>
        <v>-6.1174966630595667E-4</v>
      </c>
      <c r="BM56" s="1">
        <f>I!BM56-A!BM56</f>
        <v>-6.7745859526166714E-4</v>
      </c>
      <c r="BN56" s="1">
        <f>I!BN56-A!BN56</f>
        <v>-3.2454405331098358E-3</v>
      </c>
      <c r="BO56" s="1">
        <f>I!BO56-A!BO56</f>
        <v>-1.3466625759244969E-3</v>
      </c>
      <c r="BP56" s="1">
        <f>I!BP56-A!BP56</f>
        <v>-9.2858426474014914E-6</v>
      </c>
      <c r="BQ56" s="1">
        <f>I!BQ56-A!BQ56</f>
        <v>-5.8487657822121879E-5</v>
      </c>
      <c r="BR56" s="1">
        <f>I!BR56-A!BR56</f>
        <v>-3.7209516665691306E-4</v>
      </c>
      <c r="BS56" s="1">
        <f>I!BS56-A!BS56</f>
        <v>-3.155554551616592E-4</v>
      </c>
      <c r="BT56" s="1">
        <f>I!BT56-A!BT56</f>
        <v>-2.1628749030157314E-4</v>
      </c>
      <c r="BU56" s="1">
        <f>I!BU56-A!BU56</f>
        <v>-6.5403231208175023E-4</v>
      </c>
      <c r="BV56" s="1">
        <f>I!BV56-A!BV56</f>
        <v>-3.2905571120236896E-5</v>
      </c>
      <c r="BW56" s="1">
        <f>I!BW56-A!BW56</f>
        <v>-1.9221781845980696E-5</v>
      </c>
      <c r="BX56" s="1">
        <f>I!BX56-A!BX56</f>
        <v>-7.101487720898066E-5</v>
      </c>
      <c r="BY56" s="1">
        <f>I!BY56-A!BY56</f>
        <v>-6.578231956729968E-5</v>
      </c>
      <c r="BZ56" s="1">
        <f>I!BZ56-A!BZ56</f>
        <v>-3.0815547470180223E-4</v>
      </c>
      <c r="CA56" s="1">
        <f>I!CA56-A!CA56</f>
        <v>-7.0965775955376446E-5</v>
      </c>
      <c r="CB56" s="1">
        <f>I!CB56-A!CB56</f>
        <v>0</v>
      </c>
      <c r="CC56" s="16">
        <f>I!CC56-A!CC56</f>
        <v>0</v>
      </c>
    </row>
    <row r="57" spans="2:81" x14ac:dyDescent="0.25">
      <c r="B57" s="89"/>
      <c r="C57" s="8" t="s">
        <v>1</v>
      </c>
      <c r="D57" s="22" t="s">
        <v>15</v>
      </c>
      <c r="E57" s="32" t="s">
        <v>177</v>
      </c>
      <c r="F57" s="1">
        <f>I!F57-A!F57</f>
        <v>-1.9660465320179278E-4</v>
      </c>
      <c r="G57" s="1">
        <f>I!G57-A!G57</f>
        <v>-1.1710793723140418E-3</v>
      </c>
      <c r="H57" s="1">
        <f>I!H57-A!H57</f>
        <v>-2.3045476340685428E-4</v>
      </c>
      <c r="I57" s="1">
        <f>I!I57-A!I57</f>
        <v>-1.0385886931617886E-4</v>
      </c>
      <c r="J57" s="1">
        <f>I!J57-A!J57</f>
        <v>-1.0024267182138316E-4</v>
      </c>
      <c r="K57" s="1">
        <f>I!K57-A!K57</f>
        <v>0</v>
      </c>
      <c r="L57" s="1">
        <f>I!L57-A!L57</f>
        <v>-1.1536574573310948E-4</v>
      </c>
      <c r="M57" s="1">
        <f>I!M57-A!M57</f>
        <v>0</v>
      </c>
      <c r="N57" s="1">
        <f>I!N57-A!N57</f>
        <v>-1.6306545776884592E-3</v>
      </c>
      <c r="O57" s="1">
        <f>I!O57-A!O57</f>
        <v>-2.4093301411575257E-3</v>
      </c>
      <c r="P57" s="1">
        <f>I!P57-A!P57</f>
        <v>-1.5608505813514302E-3</v>
      </c>
      <c r="Q57" s="1">
        <f>I!Q57-A!Q57</f>
        <v>-6.4403813411841888E-3</v>
      </c>
      <c r="R57" s="1">
        <f>I!R57-A!R57</f>
        <v>-1.9831235023748495E-2</v>
      </c>
      <c r="S57" s="1">
        <f>I!S57-A!S57</f>
        <v>-1.0858812442843323E-3</v>
      </c>
      <c r="T57" s="1">
        <f>I!T57-A!T57</f>
        <v>-3.1708421504733496E-3</v>
      </c>
      <c r="U57" s="1">
        <f>I!U57-A!U57</f>
        <v>-1.4246170713307429E-4</v>
      </c>
      <c r="V57" s="1">
        <f>I!V57-A!V57</f>
        <v>-9.1346022715811008E-4</v>
      </c>
      <c r="W57" s="1">
        <f>I!W57-A!W57</f>
        <v>-2.0699530805271026E-3</v>
      </c>
      <c r="X57" s="1">
        <f>I!X57-A!X57</f>
        <v>-3.8320723929337525E-4</v>
      </c>
      <c r="Y57" s="1">
        <f>I!Y57-A!Y57</f>
        <v>-1.4693032845163457E-4</v>
      </c>
      <c r="Z57" s="1">
        <f>I!Z57-A!Z57</f>
        <v>-2.3433147500620484E-4</v>
      </c>
      <c r="AA57" s="1">
        <f>I!AA57-A!AA57</f>
        <v>-6.6726314340514079E-5</v>
      </c>
      <c r="AB57" s="1">
        <f>I!AB57-A!AB57</f>
        <v>-1.2078744765735756E-4</v>
      </c>
      <c r="AC57" s="1">
        <f>I!AC57-A!AC57</f>
        <v>-2.1713795193748083E-4</v>
      </c>
      <c r="AD57" s="1">
        <f>I!AD57-A!AD57</f>
        <v>-8.823141833691139E-6</v>
      </c>
      <c r="AE57" s="1">
        <f>I!AE57-A!AE57</f>
        <v>-1.3119077835209927E-4</v>
      </c>
      <c r="AF57" s="1">
        <f>I!AF57-A!AF57</f>
        <v>-1.210599807793177E-4</v>
      </c>
      <c r="AG57" s="1">
        <f>I!AG57-A!AG57</f>
        <v>-2.741061033674841E-4</v>
      </c>
      <c r="AH57" s="1">
        <f>I!AH57-A!AH57</f>
        <v>-6.9962460800580194E-5</v>
      </c>
      <c r="AI57" s="1">
        <f>I!AI57-A!AI57</f>
        <v>-1.2396857087629734E-4</v>
      </c>
      <c r="AJ57" s="1">
        <f>I!AJ57-A!AJ57</f>
        <v>-1.507066868801841E-4</v>
      </c>
      <c r="AK57" s="1">
        <f>I!AK57-A!AK57</f>
        <v>-2.0366765398947938E-5</v>
      </c>
      <c r="AL57" s="1">
        <f>I!AL57-A!AL57</f>
        <v>-6.9257768427069186E-5</v>
      </c>
      <c r="AM57" s="1">
        <f>I!AM57-A!AM57</f>
        <v>-4.4458462511105698E-4</v>
      </c>
      <c r="AN57" s="1">
        <f>I!AN57-A!AN57</f>
        <v>-1.1763964266285409E-4</v>
      </c>
      <c r="AO57" s="1">
        <f>I!AO57-A!AO57</f>
        <v>-1.3210131621895329E-4</v>
      </c>
      <c r="AP57" s="1">
        <f>I!AP57-A!AP57</f>
        <v>0</v>
      </c>
      <c r="AQ57" s="1">
        <f>I!AQ57-A!AQ57</f>
        <v>0</v>
      </c>
      <c r="AR57" s="11">
        <f>I!AR57-A!AR57</f>
        <v>-1.6969342601061164E-4</v>
      </c>
      <c r="AS57" s="1">
        <f>I!AS57-A!AS57</f>
        <v>-9.9990223686517742E-4</v>
      </c>
      <c r="AT57" s="1">
        <f>I!AT57-A!AT57</f>
        <v>-2.5701300285027113E-4</v>
      </c>
      <c r="AU57" s="1">
        <f>I!AU57-A!AU57</f>
        <v>-1.2505595037785197E-4</v>
      </c>
      <c r="AV57" s="1">
        <f>I!AV57-A!AV57</f>
        <v>-4.0400001682607803E-4</v>
      </c>
      <c r="AW57" s="1">
        <f>I!AW57-A!AW57</f>
        <v>-1.7200707600811981E-5</v>
      </c>
      <c r="AX57" s="1">
        <f>I!AX57-A!AX57</f>
        <v>-1.8336873242378457E-4</v>
      </c>
      <c r="AY57" s="1">
        <f>I!AY57-A!AY57</f>
        <v>-6.6779320827521583E-4</v>
      </c>
      <c r="AZ57" s="1">
        <f>I!AZ57-A!AZ57</f>
        <v>-1.1292657261658145E-3</v>
      </c>
      <c r="BA57" s="1">
        <f>I!BA57-A!BA57</f>
        <v>-1.8204953136423613E-3</v>
      </c>
      <c r="BB57" s="1">
        <f>I!BB57-A!BB57</f>
        <v>-2.1052713347288103E-3</v>
      </c>
      <c r="BC57" s="1">
        <f>I!BC57-A!BC57</f>
        <v>-5.155656740254767E-3</v>
      </c>
      <c r="BD57" s="1">
        <f>I!BD57-A!BD57</f>
        <v>0.97331874241271821</v>
      </c>
      <c r="BE57" s="1">
        <f>I!BE57-A!BE57</f>
        <v>-2.3369390745934613E-3</v>
      </c>
      <c r="BF57" s="1">
        <f>I!BF57-A!BF57</f>
        <v>-2.2918509670573585E-3</v>
      </c>
      <c r="BG57" s="1">
        <f>I!BG57-A!BG57</f>
        <v>-1.4654443130778595E-4</v>
      </c>
      <c r="BH57" s="1">
        <f>I!BH57-A!BH57</f>
        <v>-6.466871430951726E-4</v>
      </c>
      <c r="BI57" s="1">
        <f>I!BI57-A!BI57</f>
        <v>-2.1156352702259096E-3</v>
      </c>
      <c r="BJ57" s="1">
        <f>I!BJ57-A!BJ57</f>
        <v>-4.1778842670134087E-4</v>
      </c>
      <c r="BK57" s="1">
        <f>I!BK57-A!BK57</f>
        <v>-1.7707452840826194E-4</v>
      </c>
      <c r="BL57" s="1">
        <f>I!BL57-A!BL57</f>
        <v>-2.5186214474730566E-4</v>
      </c>
      <c r="BM57" s="1">
        <f>I!BM57-A!BM57</f>
        <v>-8.9372158813100783E-5</v>
      </c>
      <c r="BN57" s="1">
        <f>I!BN57-A!BN57</f>
        <v>-1.1277558142156697E-4</v>
      </c>
      <c r="BO57" s="1">
        <f>I!BO57-A!BO57</f>
        <v>-1.6583507318080731E-4</v>
      </c>
      <c r="BP57" s="1">
        <f>I!BP57-A!BP57</f>
        <v>-1.1994843610993689E-5</v>
      </c>
      <c r="BQ57" s="1">
        <f>I!BQ57-A!BQ57</f>
        <v>-1.3400502497025357E-4</v>
      </c>
      <c r="BR57" s="1">
        <f>I!BR57-A!BR57</f>
        <v>-1.8543813588676685E-4</v>
      </c>
      <c r="BS57" s="1">
        <f>I!BS57-A!BS57</f>
        <v>-2.1026172432029715E-4</v>
      </c>
      <c r="BT57" s="1">
        <f>I!BT57-A!BT57</f>
        <v>-8.4071708727535239E-5</v>
      </c>
      <c r="BU57" s="1">
        <f>I!BU57-A!BU57</f>
        <v>-1.3191753625278472E-4</v>
      </c>
      <c r="BV57" s="1">
        <f>I!BV57-A!BV57</f>
        <v>-1.2854690203102057E-4</v>
      </c>
      <c r="BW57" s="1">
        <f>I!BW57-A!BW57</f>
        <v>-2.7288930251908877E-5</v>
      </c>
      <c r="BX57" s="1">
        <f>I!BX57-A!BX57</f>
        <v>-9.4325256284011797E-5</v>
      </c>
      <c r="BY57" s="1">
        <f>I!BY57-A!BY57</f>
        <v>-3.8909709585533818E-4</v>
      </c>
      <c r="BZ57" s="1">
        <f>I!BZ57-A!BZ57</f>
        <v>-1.0774904221005025E-4</v>
      </c>
      <c r="CA57" s="1">
        <f>I!CA57-A!CA57</f>
        <v>-1.3090113378648211E-4</v>
      </c>
      <c r="CB57" s="1">
        <f>I!CB57-A!CB57</f>
        <v>0</v>
      </c>
      <c r="CC57" s="16">
        <f>I!CC57-A!CC57</f>
        <v>0</v>
      </c>
    </row>
    <row r="58" spans="2:81" x14ac:dyDescent="0.25">
      <c r="B58" s="89"/>
      <c r="C58" s="8" t="s">
        <v>1</v>
      </c>
      <c r="D58" s="22" t="s">
        <v>16</v>
      </c>
      <c r="E58" s="32" t="s">
        <v>178</v>
      </c>
      <c r="F58" s="1">
        <f>I!F58-A!F58</f>
        <v>-6.0977592090855771E-5</v>
      </c>
      <c r="G58" s="1">
        <f>I!G58-A!G58</f>
        <v>-2.2197760459242515E-3</v>
      </c>
      <c r="H58" s="1">
        <f>I!H58-A!H58</f>
        <v>-5.6630332197703188E-5</v>
      </c>
      <c r="I58" s="1">
        <f>I!I58-A!I58</f>
        <v>-1.3864139519969746E-4</v>
      </c>
      <c r="J58" s="1">
        <f>I!J58-A!J58</f>
        <v>-5.3146081855394691E-5</v>
      </c>
      <c r="K58" s="1">
        <f>I!K58-A!K58</f>
        <v>0</v>
      </c>
      <c r="L58" s="1">
        <f>I!L58-A!L58</f>
        <v>-5.2677379945937563E-5</v>
      </c>
      <c r="M58" s="1">
        <f>I!M58-A!M58</f>
        <v>0</v>
      </c>
      <c r="N58" s="1">
        <f>I!N58-A!N58</f>
        <v>-1.5378571367647206E-4</v>
      </c>
      <c r="O58" s="1">
        <f>I!O58-A!O58</f>
        <v>-4.9014464260661872E-4</v>
      </c>
      <c r="P58" s="1">
        <f>I!P58-A!P58</f>
        <v>-5.1498801732528235E-3</v>
      </c>
      <c r="Q58" s="1">
        <f>I!Q58-A!Q58</f>
        <v>-2.0485289141372672E-3</v>
      </c>
      <c r="R58" s="1">
        <f>I!R58-A!R58</f>
        <v>-5.5975048527112387E-4</v>
      </c>
      <c r="S58" s="1">
        <f>I!S58-A!S58</f>
        <v>-2.277412809243326E-2</v>
      </c>
      <c r="T58" s="1">
        <f>I!T58-A!T58</f>
        <v>-5.2880862194295934E-3</v>
      </c>
      <c r="U58" s="1">
        <f>I!U58-A!U58</f>
        <v>-8.1511214993518633E-5</v>
      </c>
      <c r="V58" s="1">
        <f>I!V58-A!V58</f>
        <v>-1.0955896750451425E-4</v>
      </c>
      <c r="W58" s="1">
        <f>I!W58-A!W58</f>
        <v>-2.649042629540884E-4</v>
      </c>
      <c r="X58" s="1">
        <f>I!X58-A!X58</f>
        <v>-1.8572331374898893E-3</v>
      </c>
      <c r="Y58" s="1">
        <f>I!Y58-A!Y58</f>
        <v>-7.4228628426191402E-4</v>
      </c>
      <c r="Z58" s="1">
        <f>I!Z58-A!Z58</f>
        <v>-5.2675172872688928E-5</v>
      </c>
      <c r="AA58" s="1">
        <f>I!AA58-A!AA58</f>
        <v>-1.2737231537533351E-4</v>
      </c>
      <c r="AB58" s="1">
        <f>I!AB58-A!AB58</f>
        <v>-1.59515044114702E-3</v>
      </c>
      <c r="AC58" s="1">
        <f>I!AC58-A!AC58</f>
        <v>-6.6853251191348936E-4</v>
      </c>
      <c r="AD58" s="1">
        <f>I!AD58-A!AD58</f>
        <v>-1.7784375216605336E-5</v>
      </c>
      <c r="AE58" s="1">
        <f>I!AE58-A!AE58</f>
        <v>-2.1253338928131852E-5</v>
      </c>
      <c r="AF58" s="1">
        <f>I!AF58-A!AF58</f>
        <v>-1.0965542000199304E-4</v>
      </c>
      <c r="AG58" s="1">
        <f>I!AG58-A!AG58</f>
        <v>-4.207630564831626E-4</v>
      </c>
      <c r="AH58" s="1">
        <f>I!AH58-A!AH58</f>
        <v>-7.3638527957199323E-5</v>
      </c>
      <c r="AI58" s="1">
        <f>I!AI58-A!AI58</f>
        <v>-1.5642184232334366E-4</v>
      </c>
      <c r="AJ58" s="1">
        <f>I!AJ58-A!AJ58</f>
        <v>-1.0364060279067244E-4</v>
      </c>
      <c r="AK58" s="1">
        <f>I!AK58-A!AK58</f>
        <v>-2.4825664036090888E-5</v>
      </c>
      <c r="AL58" s="1">
        <f>I!AL58-A!AL58</f>
        <v>-6.8891723075070131E-5</v>
      </c>
      <c r="AM58" s="1">
        <f>I!AM58-A!AM58</f>
        <v>-4.0097804400172244E-5</v>
      </c>
      <c r="AN58" s="1">
        <f>I!AN58-A!AN58</f>
        <v>-1.6088512984392637E-4</v>
      </c>
      <c r="AO58" s="1">
        <f>I!AO58-A!AO58</f>
        <v>-2.8955952073277927E-4</v>
      </c>
      <c r="AP58" s="1">
        <f>I!AP58-A!AP58</f>
        <v>0</v>
      </c>
      <c r="AQ58" s="1">
        <f>I!AQ58-A!AQ58</f>
        <v>0</v>
      </c>
      <c r="AR58" s="11">
        <f>I!AR58-A!AR58</f>
        <v>-6.145319377087544E-5</v>
      </c>
      <c r="AS58" s="1">
        <f>I!AS58-A!AS58</f>
        <v>-2.8126760920558361E-3</v>
      </c>
      <c r="AT58" s="1">
        <f>I!AT58-A!AT58</f>
        <v>-8.3942328815330992E-5</v>
      </c>
      <c r="AU58" s="1">
        <f>I!AU58-A!AU58</f>
        <v>-2.1725204389727067E-4</v>
      </c>
      <c r="AV58" s="1">
        <f>I!AV58-A!AV58</f>
        <v>-8.9795012793079425E-5</v>
      </c>
      <c r="AW58" s="1">
        <f>I!AW58-A!AW58</f>
        <v>-1.2191103192439117E-5</v>
      </c>
      <c r="AX58" s="1">
        <f>I!AX58-A!AX58</f>
        <v>-1.2109627541923289E-4</v>
      </c>
      <c r="AY58" s="1">
        <f>I!AY58-A!AY58</f>
        <v>-9.7000953281183781E-5</v>
      </c>
      <c r="AZ58" s="1">
        <f>I!AZ58-A!AZ58</f>
        <v>-4.6476929110204565E-4</v>
      </c>
      <c r="BA58" s="1">
        <f>I!BA58-A!BA58</f>
        <v>-5.7271826045447835E-4</v>
      </c>
      <c r="BB58" s="1">
        <f>I!BB58-A!BB58</f>
        <v>-1.1392523475892744E-2</v>
      </c>
      <c r="BC58" s="1">
        <f>I!BC58-A!BC58</f>
        <v>-2.6548093624558953E-3</v>
      </c>
      <c r="BD58" s="1">
        <f>I!BD58-A!BD58</f>
        <v>-1.2245002527595977E-3</v>
      </c>
      <c r="BE58" s="1">
        <f>I!BE58-A!BE58</f>
        <v>0.92435604292796092</v>
      </c>
      <c r="BF58" s="1">
        <f>I!BF58-A!BF58</f>
        <v>-4.3914927398698185E-3</v>
      </c>
      <c r="BG58" s="1">
        <f>I!BG58-A!BG58</f>
        <v>-1.2526947285386591E-4</v>
      </c>
      <c r="BH58" s="1">
        <f>I!BH58-A!BH58</f>
        <v>-1.8657426067578682E-4</v>
      </c>
      <c r="BI58" s="1">
        <f>I!BI58-A!BI58</f>
        <v>-4.054206841809166E-4</v>
      </c>
      <c r="BJ58" s="1">
        <f>I!BJ58-A!BJ58</f>
        <v>-3.0585078253687137E-3</v>
      </c>
      <c r="BK58" s="1">
        <f>I!BK58-A!BK58</f>
        <v>-1.3067741813634936E-3</v>
      </c>
      <c r="BL58" s="1">
        <f>I!BL58-A!BL58</f>
        <v>-7.4424178301951767E-5</v>
      </c>
      <c r="BM58" s="1">
        <f>I!BM58-A!BM58</f>
        <v>-2.5265004801318261E-4</v>
      </c>
      <c r="BN58" s="1">
        <f>I!BN58-A!BN58</f>
        <v>-2.2558173987247744E-3</v>
      </c>
      <c r="BO58" s="1">
        <f>I!BO58-A!BO58</f>
        <v>-7.7579155592766996E-4</v>
      </c>
      <c r="BP58" s="1">
        <f>I!BP58-A!BP58</f>
        <v>-3.485036588834771E-5</v>
      </c>
      <c r="BQ58" s="1">
        <f>I!BQ58-A!BQ58</f>
        <v>-3.0465410219582364E-5</v>
      </c>
      <c r="BR58" s="1">
        <f>I!BR58-A!BR58</f>
        <v>-2.482422009546349E-4</v>
      </c>
      <c r="BS58" s="1">
        <f>I!BS58-A!BS58</f>
        <v>-4.5281940190306408E-4</v>
      </c>
      <c r="BT58" s="1">
        <f>I!BT58-A!BT58</f>
        <v>-1.229503667884917E-4</v>
      </c>
      <c r="BU58" s="1">
        <f>I!BU58-A!BU58</f>
        <v>-2.6564447344437723E-4</v>
      </c>
      <c r="BV58" s="1">
        <f>I!BV58-A!BV58</f>
        <v>-1.281329349357605E-4</v>
      </c>
      <c r="BW58" s="1">
        <f>I!BW58-A!BW58</f>
        <v>-4.2891670563552005E-5</v>
      </c>
      <c r="BX58" s="1">
        <f>I!BX58-A!BX58</f>
        <v>-1.2820399181319743E-4</v>
      </c>
      <c r="BY58" s="1">
        <f>I!BY58-A!BY58</f>
        <v>-4.8696909861179796E-5</v>
      </c>
      <c r="BZ58" s="1">
        <f>I!BZ58-A!BZ58</f>
        <v>-2.0639042520074477E-4</v>
      </c>
      <c r="CA58" s="1">
        <f>I!CA58-A!CA58</f>
        <v>-3.3585662627711431E-4</v>
      </c>
      <c r="CB58" s="1">
        <f>I!CB58-A!CB58</f>
        <v>0</v>
      </c>
      <c r="CC58" s="16">
        <f>I!CC58-A!CC58</f>
        <v>0</v>
      </c>
    </row>
    <row r="59" spans="2:81" x14ac:dyDescent="0.25">
      <c r="B59" s="89"/>
      <c r="C59" s="8" t="s">
        <v>1</v>
      </c>
      <c r="D59" s="22" t="s">
        <v>17</v>
      </c>
      <c r="E59" s="32" t="s">
        <v>179</v>
      </c>
      <c r="F59" s="1">
        <f>I!F59-A!F59</f>
        <v>-3.4611581499910866E-3</v>
      </c>
      <c r="G59" s="1">
        <f>I!G59-A!G59</f>
        <v>-6.9067214953824844E-3</v>
      </c>
      <c r="H59" s="1">
        <f>I!H59-A!H59</f>
        <v>-4.7892984628427763E-3</v>
      </c>
      <c r="I59" s="1">
        <f>I!I59-A!I59</f>
        <v>-2.3023510599631731E-3</v>
      </c>
      <c r="J59" s="1">
        <f>I!J59-A!J59</f>
        <v>-4.4395747197727682E-3</v>
      </c>
      <c r="K59" s="1">
        <f>I!K59-A!K59</f>
        <v>0</v>
      </c>
      <c r="L59" s="1">
        <f>I!L59-A!L59</f>
        <v>-1.8131437042269018E-3</v>
      </c>
      <c r="M59" s="1">
        <f>I!M59-A!M59</f>
        <v>0</v>
      </c>
      <c r="N59" s="1">
        <f>I!N59-A!N59</f>
        <v>-4.1657676489885677E-3</v>
      </c>
      <c r="O59" s="1">
        <f>I!O59-A!O59</f>
        <v>-3.3316395420709935E-3</v>
      </c>
      <c r="P59" s="1">
        <f>I!P59-A!P59</f>
        <v>-2.2299092064619924E-3</v>
      </c>
      <c r="Q59" s="1">
        <f>I!Q59-A!Q59</f>
        <v>-4.6325590100846324E-3</v>
      </c>
      <c r="R59" s="1">
        <f>I!R59-A!R59</f>
        <v>-2.2967231950500322E-3</v>
      </c>
      <c r="S59" s="1">
        <f>I!S59-A!S59</f>
        <v>-1.0841385125074402E-3</v>
      </c>
      <c r="T59" s="1">
        <f>I!T59-A!T59</f>
        <v>-2.6337211939458531E-2</v>
      </c>
      <c r="U59" s="1">
        <f>I!U59-A!U59</f>
        <v>-1.5552445281636171E-3</v>
      </c>
      <c r="V59" s="1">
        <f>I!V59-A!V59</f>
        <v>-3.1719242969749785E-3</v>
      </c>
      <c r="W59" s="1">
        <f>I!W59-A!W59</f>
        <v>-2.3800819776433669E-3</v>
      </c>
      <c r="X59" s="1">
        <f>I!X59-A!X59</f>
        <v>-1.38534535450099E-3</v>
      </c>
      <c r="Y59" s="1">
        <f>I!Y59-A!Y59</f>
        <v>-4.6066309421835877E-3</v>
      </c>
      <c r="Z59" s="1">
        <f>I!Z59-A!Z59</f>
        <v>-2.5692180063392627E-3</v>
      </c>
      <c r="AA59" s="1">
        <f>I!AA59-A!AA59</f>
        <v>-1.9519172984724176E-3</v>
      </c>
      <c r="AB59" s="1">
        <f>I!AB59-A!AB59</f>
        <v>-5.1398138816442117E-3</v>
      </c>
      <c r="AC59" s="1">
        <f>I!AC59-A!AC59</f>
        <v>-4.3999378656869566E-3</v>
      </c>
      <c r="AD59" s="1">
        <f>I!AD59-A!AD59</f>
        <v>-2.2977111431488647E-4</v>
      </c>
      <c r="AE59" s="1">
        <f>I!AE59-A!AE59</f>
        <v>-7.9524661922556112E-4</v>
      </c>
      <c r="AF59" s="1">
        <f>I!AF59-A!AF59</f>
        <v>-1.6589325044886448E-3</v>
      </c>
      <c r="AG59" s="1">
        <f>I!AG59-A!AG59</f>
        <v>-1.511213564821587E-3</v>
      </c>
      <c r="AH59" s="1">
        <f>I!AH59-A!AH59</f>
        <v>-2.6795435866475556E-3</v>
      </c>
      <c r="AI59" s="1">
        <f>I!AI59-A!AI59</f>
        <v>-2.7899009103242696E-3</v>
      </c>
      <c r="AJ59" s="1">
        <f>I!AJ59-A!AJ59</f>
        <v>-9.9719131320997328E-4</v>
      </c>
      <c r="AK59" s="1">
        <f>I!AK59-A!AK59</f>
        <v>-9.9128915772470115E-4</v>
      </c>
      <c r="AL59" s="1">
        <f>I!AL59-A!AL59</f>
        <v>-4.9018329676403342E-3</v>
      </c>
      <c r="AM59" s="1">
        <f>I!AM59-A!AM59</f>
        <v>-1.7003709539528975E-3</v>
      </c>
      <c r="AN59" s="1">
        <f>I!AN59-A!AN59</f>
        <v>-5.6721742351056419E-3</v>
      </c>
      <c r="AO59" s="1">
        <f>I!AO59-A!AO59</f>
        <v>-2.710262937785487E-3</v>
      </c>
      <c r="AP59" s="1">
        <f>I!AP59-A!AP59</f>
        <v>0</v>
      </c>
      <c r="AQ59" s="1">
        <f>I!AQ59-A!AQ59</f>
        <v>0</v>
      </c>
      <c r="AR59" s="11">
        <f>I!AR59-A!AR59</f>
        <v>-3.1686168957338634E-3</v>
      </c>
      <c r="AS59" s="1">
        <f>I!AS59-A!AS59</f>
        <v>-8.9019470324767352E-3</v>
      </c>
      <c r="AT59" s="1">
        <f>I!AT59-A!AT59</f>
        <v>-7.4952649663644821E-3</v>
      </c>
      <c r="AU59" s="1">
        <f>I!AU59-A!AU59</f>
        <v>-3.9811521053449307E-3</v>
      </c>
      <c r="AV59" s="1">
        <f>I!AV59-A!AV59</f>
        <v>-7.0472917451783476E-3</v>
      </c>
      <c r="AW59" s="1">
        <f>I!AW59-A!AW59</f>
        <v>-1.2978043649747408E-3</v>
      </c>
      <c r="AX59" s="1">
        <f>I!AX59-A!AX59</f>
        <v>-4.2907390866927103E-3</v>
      </c>
      <c r="AY59" s="1">
        <f>I!AY59-A!AY59</f>
        <v>-5.284226404730849E-3</v>
      </c>
      <c r="AZ59" s="1">
        <f>I!AZ59-A!AZ59</f>
        <v>-5.39977088432374E-3</v>
      </c>
      <c r="BA59" s="1">
        <f>I!BA59-A!BA59</f>
        <v>-5.2877438904881486E-3</v>
      </c>
      <c r="BB59" s="1">
        <f>I!BB59-A!BB59</f>
        <v>-4.3208106816479096E-3</v>
      </c>
      <c r="BC59" s="1">
        <f>I!BC59-A!BC59</f>
        <v>-5.5148611626456663E-3</v>
      </c>
      <c r="BD59" s="1">
        <f>I!BD59-A!BD59</f>
        <v>-4.5251210718562189E-3</v>
      </c>
      <c r="BE59" s="1">
        <f>I!BE59-A!BE59</f>
        <v>-5.0781014805163652E-3</v>
      </c>
      <c r="BF59" s="1">
        <f>I!BF59-A!BF59</f>
        <v>0.96690488470417246</v>
      </c>
      <c r="BG59" s="1">
        <f>I!BG59-A!BG59</f>
        <v>-2.4181105489983912E-3</v>
      </c>
      <c r="BH59" s="1">
        <f>I!BH59-A!BH59</f>
        <v>-5.8817346344571279E-3</v>
      </c>
      <c r="BI59" s="1">
        <f>I!BI59-A!BI59</f>
        <v>-3.2514618354895918E-3</v>
      </c>
      <c r="BJ59" s="1">
        <f>I!BJ59-A!BJ59</f>
        <v>-2.0889086919586236E-3</v>
      </c>
      <c r="BK59" s="1">
        <f>I!BK59-A!BK59</f>
        <v>-7.7619803333681412E-3</v>
      </c>
      <c r="BL59" s="1">
        <f>I!BL59-A!BL59</f>
        <v>-3.7809820140076687E-3</v>
      </c>
      <c r="BM59" s="1">
        <f>I!BM59-A!BM59</f>
        <v>-3.796585433345294E-3</v>
      </c>
      <c r="BN59" s="1">
        <f>I!BN59-A!BN59</f>
        <v>-7.1842967924687735E-3</v>
      </c>
      <c r="BO59" s="1">
        <f>I!BO59-A!BO59</f>
        <v>-4.95295884514104E-3</v>
      </c>
      <c r="BP59" s="1">
        <f>I!BP59-A!BP59</f>
        <v>-4.448262716288429E-4</v>
      </c>
      <c r="BQ59" s="1">
        <f>I!BQ59-A!BQ59</f>
        <v>-1.1033113220465427E-3</v>
      </c>
      <c r="BR59" s="1">
        <f>I!BR59-A!BR59</f>
        <v>-3.7808395356866112E-3</v>
      </c>
      <c r="BS59" s="1">
        <f>I!BS59-A!BS59</f>
        <v>-1.5059069823938245E-3</v>
      </c>
      <c r="BT59" s="1">
        <f>I!BT59-A!BT59</f>
        <v>-4.1633460739458556E-3</v>
      </c>
      <c r="BU59" s="1">
        <f>I!BU59-A!BU59</f>
        <v>-3.6387909844250782E-3</v>
      </c>
      <c r="BV59" s="1">
        <f>I!BV59-A!BV59</f>
        <v>-1.1093038599135762E-3</v>
      </c>
      <c r="BW59" s="1">
        <f>I!BW59-A!BW59</f>
        <v>-1.8131672879343498E-3</v>
      </c>
      <c r="BX59" s="1">
        <f>I!BX59-A!BX59</f>
        <v>-8.6904026678823569E-3</v>
      </c>
      <c r="BY59" s="1">
        <f>I!BY59-A!BY59</f>
        <v>-1.9406569338900365E-3</v>
      </c>
      <c r="BZ59" s="1">
        <f>I!BZ59-A!BZ59</f>
        <v>-6.9853260791346572E-3</v>
      </c>
      <c r="CA59" s="1">
        <f>I!CA59-A!CA59</f>
        <v>-3.5641639749314363E-3</v>
      </c>
      <c r="CB59" s="1">
        <f>I!CB59-A!CB59</f>
        <v>0</v>
      </c>
      <c r="CC59" s="16">
        <f>I!CC59-A!CC59</f>
        <v>0</v>
      </c>
    </row>
    <row r="60" spans="2:81" x14ac:dyDescent="0.25">
      <c r="B60" s="89"/>
      <c r="C60" s="8" t="s">
        <v>1</v>
      </c>
      <c r="D60" s="22" t="s">
        <v>18</v>
      </c>
      <c r="E60" s="32" t="s">
        <v>195</v>
      </c>
      <c r="F60" s="1">
        <f>I!F60-A!F60</f>
        <v>0</v>
      </c>
      <c r="G60" s="1">
        <f>I!G60-A!G60</f>
        <v>0</v>
      </c>
      <c r="H60" s="1">
        <f>I!H60-A!H60</f>
        <v>0</v>
      </c>
      <c r="I60" s="1">
        <f>I!I60-A!I60</f>
        <v>0</v>
      </c>
      <c r="J60" s="1">
        <f>I!J60-A!J60</f>
        <v>0</v>
      </c>
      <c r="K60" s="1">
        <f>I!K60-A!K60</f>
        <v>0</v>
      </c>
      <c r="L60" s="1">
        <f>I!L60-A!L60</f>
        <v>0</v>
      </c>
      <c r="M60" s="1">
        <f>I!M60-A!M60</f>
        <v>0</v>
      </c>
      <c r="N60" s="1">
        <f>I!N60-A!N60</f>
        <v>0</v>
      </c>
      <c r="O60" s="1">
        <f>I!O60-A!O60</f>
        <v>0</v>
      </c>
      <c r="P60" s="1">
        <f>I!P60-A!P60</f>
        <v>0</v>
      </c>
      <c r="Q60" s="1">
        <f>I!Q60-A!Q60</f>
        <v>0</v>
      </c>
      <c r="R60" s="1">
        <f>I!R60-A!R60</f>
        <v>0</v>
      </c>
      <c r="S60" s="1">
        <f>I!S60-A!S60</f>
        <v>0</v>
      </c>
      <c r="T60" s="1">
        <f>I!T60-A!T60</f>
        <v>0</v>
      </c>
      <c r="U60" s="1">
        <f>I!U60-A!U60</f>
        <v>0</v>
      </c>
      <c r="V60" s="1">
        <f>I!V60-A!V60</f>
        <v>0</v>
      </c>
      <c r="W60" s="1">
        <f>I!W60-A!W60</f>
        <v>0</v>
      </c>
      <c r="X60" s="1">
        <f>I!X60-A!X60</f>
        <v>0</v>
      </c>
      <c r="Y60" s="1">
        <f>I!Y60-A!Y60</f>
        <v>0</v>
      </c>
      <c r="Z60" s="1">
        <f>I!Z60-A!Z60</f>
        <v>0</v>
      </c>
      <c r="AA60" s="1">
        <f>I!AA60-A!AA60</f>
        <v>0</v>
      </c>
      <c r="AB60" s="1">
        <f>I!AB60-A!AB60</f>
        <v>0</v>
      </c>
      <c r="AC60" s="1">
        <f>I!AC60-A!AC60</f>
        <v>0</v>
      </c>
      <c r="AD60" s="1">
        <f>I!AD60-A!AD60</f>
        <v>0</v>
      </c>
      <c r="AE60" s="1">
        <f>I!AE60-A!AE60</f>
        <v>0</v>
      </c>
      <c r="AF60" s="1">
        <f>I!AF60-A!AF60</f>
        <v>0</v>
      </c>
      <c r="AG60" s="1">
        <f>I!AG60-A!AG60</f>
        <v>0</v>
      </c>
      <c r="AH60" s="1">
        <f>I!AH60-A!AH60</f>
        <v>0</v>
      </c>
      <c r="AI60" s="1">
        <f>I!AI60-A!AI60</f>
        <v>0</v>
      </c>
      <c r="AJ60" s="1">
        <f>I!AJ60-A!AJ60</f>
        <v>0</v>
      </c>
      <c r="AK60" s="1">
        <f>I!AK60-A!AK60</f>
        <v>0</v>
      </c>
      <c r="AL60" s="1">
        <f>I!AL60-A!AL60</f>
        <v>0</v>
      </c>
      <c r="AM60" s="1">
        <f>I!AM60-A!AM60</f>
        <v>0</v>
      </c>
      <c r="AN60" s="1">
        <f>I!AN60-A!AN60</f>
        <v>0</v>
      </c>
      <c r="AO60" s="1">
        <f>I!AO60-A!AO60</f>
        <v>0</v>
      </c>
      <c r="AP60" s="1">
        <f>I!AP60-A!AP60</f>
        <v>0</v>
      </c>
      <c r="AQ60" s="1">
        <f>I!AQ60-A!AQ60</f>
        <v>0</v>
      </c>
      <c r="AR60" s="11">
        <f>I!AR60-A!AR60</f>
        <v>-1.3118188830222104E-2</v>
      </c>
      <c r="AS60" s="1">
        <f>I!AS60-A!AS60</f>
        <v>-3.7140643600810624E-2</v>
      </c>
      <c r="AT60" s="1">
        <f>I!AT60-A!AT60</f>
        <v>-1.8120033234226795E-2</v>
      </c>
      <c r="AU60" s="1">
        <f>I!AU60-A!AU60</f>
        <v>-1.9299732849508703E-2</v>
      </c>
      <c r="AV60" s="1">
        <f>I!AV60-A!AV60</f>
        <v>-3.1740875123574645E-2</v>
      </c>
      <c r="AW60" s="1">
        <f>I!AW60-A!AW60</f>
        <v>-1.5655938309001444E-2</v>
      </c>
      <c r="AX60" s="1">
        <f>I!AX60-A!AX60</f>
        <v>-3.5265022338709144E-2</v>
      </c>
      <c r="AY60" s="1">
        <f>I!AY60-A!AY60</f>
        <v>-8.4787463699268917E-3</v>
      </c>
      <c r="AZ60" s="1">
        <f>I!AZ60-A!AZ60</f>
        <v>-3.4325782990114594E-2</v>
      </c>
      <c r="BA60" s="1">
        <f>I!BA60-A!BA60</f>
        <v>-2.3768841660172166E-2</v>
      </c>
      <c r="BB60" s="1">
        <f>I!BB60-A!BB60</f>
        <v>-8.203408031344589E-3</v>
      </c>
      <c r="BC60" s="1">
        <f>I!BC60-A!BC60</f>
        <v>-1.0662910408733312E-2</v>
      </c>
      <c r="BD60" s="1">
        <f>I!BD60-A!BD60</f>
        <v>-9.4645255463301058E-3</v>
      </c>
      <c r="BE60" s="1">
        <f>I!BE60-A!BE60</f>
        <v>-5.8405500815456642E-3</v>
      </c>
      <c r="BF60" s="1">
        <f>I!BF60-A!BF60</f>
        <v>-1.3753331586506908E-2</v>
      </c>
      <c r="BG60" s="1">
        <f>I!BG60-A!BG60</f>
        <v>0.47928791442495056</v>
      </c>
      <c r="BH60" s="1">
        <f>I!BH60-A!BH60</f>
        <v>-2.8442973806107174E-2</v>
      </c>
      <c r="BI60" s="1">
        <f>I!BI60-A!BI60</f>
        <v>-4.3733236116065711E-3</v>
      </c>
      <c r="BJ60" s="1">
        <f>I!BJ60-A!BJ60</f>
        <v>-1.5221566578640669E-2</v>
      </c>
      <c r="BK60" s="1">
        <f>I!BK60-A!BK60</f>
        <v>-8.8602303481951552E-3</v>
      </c>
      <c r="BL60" s="1">
        <f>I!BL60-A!BL60</f>
        <v>-2.5099389351390548E-2</v>
      </c>
      <c r="BM60" s="1">
        <f>I!BM60-A!BM60</f>
        <v>-6.1905731190326323E-3</v>
      </c>
      <c r="BN60" s="1">
        <f>I!BN60-A!BN60</f>
        <v>-1.0690831656320159E-2</v>
      </c>
      <c r="BO60" s="1">
        <f>I!BO60-A!BO60</f>
        <v>-3.2202780885976011E-3</v>
      </c>
      <c r="BP60" s="1">
        <f>I!BP60-A!BP60</f>
        <v>-2.6438366970157308E-3</v>
      </c>
      <c r="BQ60" s="1">
        <f>I!BQ60-A!BQ60</f>
        <v>-3.1668967098686732E-3</v>
      </c>
      <c r="BR60" s="1">
        <f>I!BR60-A!BR60</f>
        <v>-4.875541238398908E-3</v>
      </c>
      <c r="BS60" s="1">
        <f>I!BS60-A!BS60</f>
        <v>-7.43491801793372E-3</v>
      </c>
      <c r="BT60" s="1">
        <f>I!BT60-A!BT60</f>
        <v>-3.335709781655637E-3</v>
      </c>
      <c r="BU60" s="1">
        <f>I!BU60-A!BU60</f>
        <v>-4.3998930443121739E-3</v>
      </c>
      <c r="BV60" s="1">
        <f>I!BV60-A!BV60</f>
        <v>-1.3423805693296846E-2</v>
      </c>
      <c r="BW60" s="1">
        <f>I!BW60-A!BW60</f>
        <v>-6.5362223545527816E-3</v>
      </c>
      <c r="BX60" s="1">
        <f>I!BX60-A!BX60</f>
        <v>-9.8281751223495591E-3</v>
      </c>
      <c r="BY60" s="1">
        <f>I!BY60-A!BY60</f>
        <v>-1.0130385509529339E-2</v>
      </c>
      <c r="BZ60" s="1">
        <f>I!BZ60-A!BZ60</f>
        <v>-2.0522125814871627E-2</v>
      </c>
      <c r="CA60" s="1">
        <f>I!CA60-A!CA60</f>
        <v>-2.2668074060906512E-2</v>
      </c>
      <c r="CB60" s="1">
        <f>I!CB60-A!CB60</f>
        <v>0</v>
      </c>
      <c r="CC60" s="16">
        <f>I!CC60-A!CC60</f>
        <v>0</v>
      </c>
    </row>
    <row r="61" spans="2:81" x14ac:dyDescent="0.25">
      <c r="B61" s="89"/>
      <c r="C61" s="8" t="s">
        <v>1</v>
      </c>
      <c r="D61" s="22" t="s">
        <v>19</v>
      </c>
      <c r="E61" s="32" t="s">
        <v>180</v>
      </c>
      <c r="F61" s="1">
        <f>I!F61-A!F61</f>
        <v>0</v>
      </c>
      <c r="G61" s="1">
        <f>I!G61-A!G61</f>
        <v>0</v>
      </c>
      <c r="H61" s="1">
        <f>I!H61-A!H61</f>
        <v>0</v>
      </c>
      <c r="I61" s="1">
        <f>I!I61-A!I61</f>
        <v>0</v>
      </c>
      <c r="J61" s="1">
        <f>I!J61-A!J61</f>
        <v>0</v>
      </c>
      <c r="K61" s="1">
        <f>I!K61-A!K61</f>
        <v>0</v>
      </c>
      <c r="L61" s="1">
        <f>I!L61-A!L61</f>
        <v>0</v>
      </c>
      <c r="M61" s="1">
        <f>I!M61-A!M61</f>
        <v>0</v>
      </c>
      <c r="N61" s="1">
        <f>I!N61-A!N61</f>
        <v>0</v>
      </c>
      <c r="O61" s="1">
        <f>I!O61-A!O61</f>
        <v>0</v>
      </c>
      <c r="P61" s="1">
        <f>I!P61-A!P61</f>
        <v>0</v>
      </c>
      <c r="Q61" s="1">
        <f>I!Q61-A!Q61</f>
        <v>0</v>
      </c>
      <c r="R61" s="1">
        <f>I!R61-A!R61</f>
        <v>0</v>
      </c>
      <c r="S61" s="1">
        <f>I!S61-A!S61</f>
        <v>0</v>
      </c>
      <c r="T61" s="1">
        <f>I!T61-A!T61</f>
        <v>0</v>
      </c>
      <c r="U61" s="1">
        <f>I!U61-A!U61</f>
        <v>0</v>
      </c>
      <c r="V61" s="1">
        <f>I!V61-A!V61</f>
        <v>0</v>
      </c>
      <c r="W61" s="1">
        <f>I!W61-A!W61</f>
        <v>0</v>
      </c>
      <c r="X61" s="1">
        <f>I!X61-A!X61</f>
        <v>0</v>
      </c>
      <c r="Y61" s="1">
        <f>I!Y61-A!Y61</f>
        <v>0</v>
      </c>
      <c r="Z61" s="1">
        <f>I!Z61-A!Z61</f>
        <v>0</v>
      </c>
      <c r="AA61" s="1">
        <f>I!AA61-A!AA61</f>
        <v>0</v>
      </c>
      <c r="AB61" s="1">
        <f>I!AB61-A!AB61</f>
        <v>0</v>
      </c>
      <c r="AC61" s="1">
        <f>I!AC61-A!AC61</f>
        <v>0</v>
      </c>
      <c r="AD61" s="1">
        <f>I!AD61-A!AD61</f>
        <v>0</v>
      </c>
      <c r="AE61" s="1">
        <f>I!AE61-A!AE61</f>
        <v>0</v>
      </c>
      <c r="AF61" s="1">
        <f>I!AF61-A!AF61</f>
        <v>0</v>
      </c>
      <c r="AG61" s="1">
        <f>I!AG61-A!AG61</f>
        <v>0</v>
      </c>
      <c r="AH61" s="1">
        <f>I!AH61-A!AH61</f>
        <v>0</v>
      </c>
      <c r="AI61" s="1">
        <f>I!AI61-A!AI61</f>
        <v>0</v>
      </c>
      <c r="AJ61" s="1">
        <f>I!AJ61-A!AJ61</f>
        <v>0</v>
      </c>
      <c r="AK61" s="1">
        <f>I!AK61-A!AK61</f>
        <v>0</v>
      </c>
      <c r="AL61" s="1">
        <f>I!AL61-A!AL61</f>
        <v>0</v>
      </c>
      <c r="AM61" s="1">
        <f>I!AM61-A!AM61</f>
        <v>0</v>
      </c>
      <c r="AN61" s="1">
        <f>I!AN61-A!AN61</f>
        <v>0</v>
      </c>
      <c r="AO61" s="1">
        <f>I!AO61-A!AO61</f>
        <v>0</v>
      </c>
      <c r="AP61" s="1">
        <f>I!AP61-A!AP61</f>
        <v>0</v>
      </c>
      <c r="AQ61" s="1">
        <f>I!AQ61-A!AQ61</f>
        <v>0</v>
      </c>
      <c r="AR61" s="11">
        <f>I!AR61-A!AR61</f>
        <v>-1.2980736207927439E-3</v>
      </c>
      <c r="AS61" s="1">
        <f>I!AS61-A!AS61</f>
        <v>-7.4423186250350193E-4</v>
      </c>
      <c r="AT61" s="1">
        <f>I!AT61-A!AT61</f>
        <v>-2.0233295424827709E-3</v>
      </c>
      <c r="AU61" s="1">
        <f>I!AU61-A!AU61</f>
        <v>-5.2896855841694018E-4</v>
      </c>
      <c r="AV61" s="1">
        <f>I!AV61-A!AV61</f>
        <v>-9.0084555853378236E-3</v>
      </c>
      <c r="AW61" s="1">
        <f>I!AW61-A!AW61</f>
        <v>-1.676021359234279E-3</v>
      </c>
      <c r="AX61" s="1">
        <f>I!AX61-A!AX61</f>
        <v>-2.9203578691618785E-3</v>
      </c>
      <c r="AY61" s="1">
        <f>I!AY61-A!AY61</f>
        <v>-1.5867094933203567E-3</v>
      </c>
      <c r="AZ61" s="1">
        <f>I!AZ61-A!AZ61</f>
        <v>-8.6509753720816762E-3</v>
      </c>
      <c r="BA61" s="1">
        <f>I!BA61-A!BA61</f>
        <v>-5.9511845681269E-2</v>
      </c>
      <c r="BB61" s="1">
        <f>I!BB61-A!BB61</f>
        <v>-8.9282339349321886E-4</v>
      </c>
      <c r="BC61" s="1">
        <f>I!BC61-A!BC61</f>
        <v>-3.9097994552629717E-3</v>
      </c>
      <c r="BD61" s="1">
        <f>I!BD61-A!BD61</f>
        <v>-1.1723068331437443E-2</v>
      </c>
      <c r="BE61" s="1">
        <f>I!BE61-A!BE61</f>
        <v>-1.2013910273375181E-3</v>
      </c>
      <c r="BF61" s="1">
        <f>I!BF61-A!BF61</f>
        <v>-1.615209749411851E-3</v>
      </c>
      <c r="BG61" s="1">
        <f>I!BG61-A!BG61</f>
        <v>-2.6426362516289792E-3</v>
      </c>
      <c r="BH61" s="1">
        <f>I!BH61-A!BH61</f>
        <v>0.72657842632975611</v>
      </c>
      <c r="BI61" s="1">
        <f>I!BI61-A!BI61</f>
        <v>-1.3863989724592855E-3</v>
      </c>
      <c r="BJ61" s="1">
        <f>I!BJ61-A!BJ61</f>
        <v>-1.9335202371841048E-3</v>
      </c>
      <c r="BK61" s="1">
        <f>I!BK61-A!BK61</f>
        <v>-1.4003549872717458E-3</v>
      </c>
      <c r="BL61" s="1">
        <f>I!BL61-A!BL61</f>
        <v>-6.9778758196355822E-3</v>
      </c>
      <c r="BM61" s="1">
        <f>I!BM61-A!BM61</f>
        <v>-9.5220110236204707E-4</v>
      </c>
      <c r="BN61" s="1">
        <f>I!BN61-A!BN61</f>
        <v>-3.8208093621918294E-4</v>
      </c>
      <c r="BO61" s="1">
        <f>I!BO61-A!BO61</f>
        <v>-6.5145065908374389E-4</v>
      </c>
      <c r="BP61" s="1">
        <f>I!BP61-A!BP61</f>
        <v>-5.1717660603285546E-4</v>
      </c>
      <c r="BQ61" s="1">
        <f>I!BQ61-A!BQ61</f>
        <v>-6.4863420350905177E-4</v>
      </c>
      <c r="BR61" s="1">
        <f>I!BR61-A!BR61</f>
        <v>-1.0681914895034532E-3</v>
      </c>
      <c r="BS61" s="1">
        <f>I!BS61-A!BS61</f>
        <v>-2.3959148612903167E-3</v>
      </c>
      <c r="BT61" s="1">
        <f>I!BT61-A!BT61</f>
        <v>-6.2815839496082487E-4</v>
      </c>
      <c r="BU61" s="1">
        <f>I!BU61-A!BU61</f>
        <v>-8.4314099096465412E-4</v>
      </c>
      <c r="BV61" s="1">
        <f>I!BV61-A!BV61</f>
        <v>-1.5572224949003002E-2</v>
      </c>
      <c r="BW61" s="1">
        <f>I!BW61-A!BW61</f>
        <v>-2.6677198297743255E-3</v>
      </c>
      <c r="BX61" s="1">
        <f>I!BX61-A!BX61</f>
        <v>-3.8992413153184119E-3</v>
      </c>
      <c r="BY61" s="1">
        <f>I!BY61-A!BY61</f>
        <v>-5.7240385555558278E-3</v>
      </c>
      <c r="BZ61" s="1">
        <f>I!BZ61-A!BZ61</f>
        <v>-1.2114741598519519E-2</v>
      </c>
      <c r="CA61" s="1">
        <f>I!CA61-A!CA61</f>
        <v>-4.8510908631854621E-3</v>
      </c>
      <c r="CB61" s="1">
        <f>I!CB61-A!CB61</f>
        <v>0</v>
      </c>
      <c r="CC61" s="16">
        <f>I!CC61-A!CC61</f>
        <v>0</v>
      </c>
    </row>
    <row r="62" spans="2:81" x14ac:dyDescent="0.25">
      <c r="B62" s="89"/>
      <c r="C62" s="8" t="s">
        <v>1</v>
      </c>
      <c r="D62" s="22" t="s">
        <v>20</v>
      </c>
      <c r="E62" s="32" t="s">
        <v>123</v>
      </c>
      <c r="F62" s="1">
        <f>I!F62-A!F62</f>
        <v>-9.8775055693082459E-5</v>
      </c>
      <c r="G62" s="1">
        <f>I!G62-A!G62</f>
        <v>-9.7932138796108176E-5</v>
      </c>
      <c r="H62" s="1">
        <f>I!H62-A!H62</f>
        <v>-3.8535658743639352E-5</v>
      </c>
      <c r="I62" s="1">
        <f>I!I62-A!I62</f>
        <v>-1.8005308623264563E-5</v>
      </c>
      <c r="J62" s="1">
        <f>I!J62-A!J62</f>
        <v>-4.0725002499138741E-5</v>
      </c>
      <c r="K62" s="1">
        <f>I!K62-A!K62</f>
        <v>0</v>
      </c>
      <c r="L62" s="1">
        <f>I!L62-A!L62</f>
        <v>-3.145826502767147E-5</v>
      </c>
      <c r="M62" s="1">
        <f>I!M62-A!M62</f>
        <v>0</v>
      </c>
      <c r="N62" s="1">
        <f>I!N62-A!N62</f>
        <v>-9.5204374202419978E-5</v>
      </c>
      <c r="O62" s="1">
        <f>I!O62-A!O62</f>
        <v>-3.4018772506532645E-5</v>
      </c>
      <c r="P62" s="1">
        <f>I!P62-A!P62</f>
        <v>-1.561098050364524E-5</v>
      </c>
      <c r="Q62" s="1">
        <f>I!Q62-A!Q62</f>
        <v>-4.8968910236353504E-5</v>
      </c>
      <c r="R62" s="1">
        <f>I!R62-A!R62</f>
        <v>-2.7026828416882671E-5</v>
      </c>
      <c r="S62" s="1">
        <f>I!S62-A!S62</f>
        <v>-1.1414703825479895E-5</v>
      </c>
      <c r="T62" s="1">
        <f>I!T62-A!T62</f>
        <v>-4.5039135814246622E-5</v>
      </c>
      <c r="U62" s="1">
        <f>I!U62-A!U62</f>
        <v>-5.9032844130208583E-5</v>
      </c>
      <c r="V62" s="1">
        <f>I!V62-A!V62</f>
        <v>-1.1892725090971848E-4</v>
      </c>
      <c r="W62" s="1">
        <f>I!W62-A!W62</f>
        <v>-1.9341742347091264E-3</v>
      </c>
      <c r="X62" s="1">
        <f>I!X62-A!X62</f>
        <v>-6.8692850110249718E-5</v>
      </c>
      <c r="Y62" s="1">
        <f>I!Y62-A!Y62</f>
        <v>-2.4476210343076329E-4</v>
      </c>
      <c r="Z62" s="1">
        <f>I!Z62-A!Z62</f>
        <v>-3.7902376169598289E-5</v>
      </c>
      <c r="AA62" s="1">
        <f>I!AA62-A!AA62</f>
        <v>-2.3967040933040821E-5</v>
      </c>
      <c r="AB62" s="1">
        <f>I!AB62-A!AB62</f>
        <v>-9.8341821631414366E-5</v>
      </c>
      <c r="AC62" s="1">
        <f>I!AC62-A!AC62</f>
        <v>-7.641815614975186E-5</v>
      </c>
      <c r="AD62" s="1">
        <f>I!AD62-A!AD62</f>
        <v>-3.4472632956523618E-5</v>
      </c>
      <c r="AE62" s="1">
        <f>I!AE62-A!AE62</f>
        <v>-1.7444202748636274E-4</v>
      </c>
      <c r="AF62" s="1">
        <f>I!AF62-A!AF62</f>
        <v>-3.8566765554562475E-5</v>
      </c>
      <c r="AG62" s="1">
        <f>I!AG62-A!AG62</f>
        <v>-4.4620707859826421E-5</v>
      </c>
      <c r="AH62" s="1">
        <f>I!AH62-A!AH62</f>
        <v>-2.4705217257040799E-5</v>
      </c>
      <c r="AI62" s="1">
        <f>I!AI62-A!AI62</f>
        <v>-5.6752621603121801E-5</v>
      </c>
      <c r="AJ62" s="1">
        <f>I!AJ62-A!AJ62</f>
        <v>-2.6964832673354413E-4</v>
      </c>
      <c r="AK62" s="1">
        <f>I!AK62-A!AK62</f>
        <v>-4.3818822657050933E-5</v>
      </c>
      <c r="AL62" s="1">
        <f>I!AL62-A!AL62</f>
        <v>-3.5088720346746418E-5</v>
      </c>
      <c r="AM62" s="1">
        <f>I!AM62-A!AM62</f>
        <v>-2.3828386689158592E-5</v>
      </c>
      <c r="AN62" s="1">
        <f>I!AN62-A!AN62</f>
        <v>-1.221059512194065E-4</v>
      </c>
      <c r="AO62" s="1">
        <f>I!AO62-A!AO62</f>
        <v>-7.0380846753939806E-5</v>
      </c>
      <c r="AP62" s="1">
        <f>I!AP62-A!AP62</f>
        <v>0</v>
      </c>
      <c r="AQ62" s="1">
        <f>I!AQ62-A!AQ62</f>
        <v>0</v>
      </c>
      <c r="AR62" s="11">
        <f>I!AR62-A!AR62</f>
        <v>-1.1895826303368159E-2</v>
      </c>
      <c r="AS62" s="1">
        <f>I!AS62-A!AS62</f>
        <v>-8.150913283929381E-3</v>
      </c>
      <c r="AT62" s="1">
        <f>I!AT62-A!AT62</f>
        <v>-4.2206470360075365E-3</v>
      </c>
      <c r="AU62" s="1">
        <f>I!AU62-A!AU62</f>
        <v>-2.1733917514737714E-3</v>
      </c>
      <c r="AV62" s="1">
        <f>I!AV62-A!AV62</f>
        <v>-4.7520362306575307E-3</v>
      </c>
      <c r="AW62" s="1">
        <f>I!AW62-A!AW62</f>
        <v>-1.0301371136960119E-2</v>
      </c>
      <c r="AX62" s="1">
        <f>I!AX62-A!AX62</f>
        <v>-4.9056320246450647E-3</v>
      </c>
      <c r="AY62" s="1">
        <f>I!AY62-A!AY62</f>
        <v>-2.9522633631095057E-3</v>
      </c>
      <c r="AZ62" s="1">
        <f>I!AZ62-A!AZ62</f>
        <v>-5.9804258483682222E-3</v>
      </c>
      <c r="BA62" s="1">
        <f>I!BA62-A!BA62</f>
        <v>-3.2381824227258795E-3</v>
      </c>
      <c r="BB62" s="1">
        <f>I!BB62-A!BB62</f>
        <v>-2.0898778114844334E-3</v>
      </c>
      <c r="BC62" s="1">
        <f>I!BC62-A!BC62</f>
        <v>-3.8868179734195211E-3</v>
      </c>
      <c r="BD62" s="1">
        <f>I!BD62-A!BD62</f>
        <v>-3.6192335628774438E-3</v>
      </c>
      <c r="BE62" s="1">
        <f>I!BE62-A!BE62</f>
        <v>-2.5277374630570779E-3</v>
      </c>
      <c r="BF62" s="1">
        <f>I!BF62-A!BF62</f>
        <v>-4.4218115616655044E-3</v>
      </c>
      <c r="BG62" s="1">
        <f>I!BG62-A!BG62</f>
        <v>-5.9485702432309721E-3</v>
      </c>
      <c r="BH62" s="1">
        <f>I!BH62-A!BH62</f>
        <v>-1.5061143188424914E-2</v>
      </c>
      <c r="BI62" s="1">
        <f>I!BI62-A!BI62</f>
        <v>0.80487803978050565</v>
      </c>
      <c r="BJ62" s="1">
        <f>I!BJ62-A!BJ62</f>
        <v>-7.4099856241762393E-3</v>
      </c>
      <c r="BK62" s="1">
        <f>I!BK62-A!BK62</f>
        <v>-2.1719607542342482E-2</v>
      </c>
      <c r="BL62" s="1">
        <f>I!BL62-A!BL62</f>
        <v>-4.0000850816847948E-3</v>
      </c>
      <c r="BM62" s="1">
        <f>I!BM62-A!BM62</f>
        <v>-3.1266367575647222E-3</v>
      </c>
      <c r="BN62" s="1">
        <f>I!BN62-A!BN62</f>
        <v>-8.9575108472038437E-3</v>
      </c>
      <c r="BO62" s="1">
        <f>I!BO62-A!BO62</f>
        <v>-5.7001592061931752E-3</v>
      </c>
      <c r="BP62" s="1">
        <f>I!BP62-A!BP62</f>
        <v>-4.5718712129172905E-3</v>
      </c>
      <c r="BQ62" s="1">
        <f>I!BQ62-A!BQ62</f>
        <v>-1.7469450664613865E-2</v>
      </c>
      <c r="BR62" s="1">
        <f>I!BR62-A!BR62</f>
        <v>-5.8539081242936124E-3</v>
      </c>
      <c r="BS62" s="1">
        <f>I!BS62-A!BS62</f>
        <v>-3.3539856755704553E-3</v>
      </c>
      <c r="BT62" s="1">
        <f>I!BT62-A!BT62</f>
        <v>-2.9731927637322553E-3</v>
      </c>
      <c r="BU62" s="1">
        <f>I!BU62-A!BU62</f>
        <v>-4.8996959667356021E-3</v>
      </c>
      <c r="BV62" s="1">
        <f>I!BV62-A!BV62</f>
        <v>-2.2535725142465345E-2</v>
      </c>
      <c r="BW62" s="1">
        <f>I!BW62-A!BW62</f>
        <v>-5.779786649886637E-3</v>
      </c>
      <c r="BX62" s="1">
        <f>I!BX62-A!BX62</f>
        <v>-4.7021953237256107E-3</v>
      </c>
      <c r="BY62" s="1">
        <f>I!BY62-A!BY62</f>
        <v>-2.053089183024227E-3</v>
      </c>
      <c r="BZ62" s="1">
        <f>I!BZ62-A!BZ62</f>
        <v>-1.097234147669069E-2</v>
      </c>
      <c r="CA62" s="1">
        <f>I!CA62-A!CA62</f>
        <v>-6.858291431778755E-3</v>
      </c>
      <c r="CB62" s="1">
        <f>I!CB62-A!CB62</f>
        <v>0</v>
      </c>
      <c r="CC62" s="16">
        <f>I!CC62-A!CC62</f>
        <v>0</v>
      </c>
    </row>
    <row r="63" spans="2:81" x14ac:dyDescent="0.25">
      <c r="B63" s="89"/>
      <c r="C63" s="8" t="s">
        <v>1</v>
      </c>
      <c r="D63" s="22" t="s">
        <v>21</v>
      </c>
      <c r="E63" s="32" t="s">
        <v>124</v>
      </c>
      <c r="F63" s="1">
        <f>I!F63-A!F63</f>
        <v>-2.2165598139101141E-3</v>
      </c>
      <c r="G63" s="1">
        <f>I!G63-A!G63</f>
        <v>-2.1509769326832828E-3</v>
      </c>
      <c r="H63" s="1">
        <f>I!H63-A!H63</f>
        <v>-5.0129815088439233E-3</v>
      </c>
      <c r="I63" s="1">
        <f>I!I63-A!I63</f>
        <v>-2.4560350694147136E-3</v>
      </c>
      <c r="J63" s="1">
        <f>I!J63-A!J63</f>
        <v>-2.058405718903593E-3</v>
      </c>
      <c r="K63" s="1">
        <f>I!K63-A!K63</f>
        <v>0</v>
      </c>
      <c r="L63" s="1">
        <f>I!L63-A!L63</f>
        <v>-2.28087492414093E-3</v>
      </c>
      <c r="M63" s="1">
        <f>I!M63-A!M63</f>
        <v>0</v>
      </c>
      <c r="N63" s="1">
        <f>I!N63-A!N63</f>
        <v>-4.1080071136897437E-3</v>
      </c>
      <c r="O63" s="1">
        <f>I!O63-A!O63</f>
        <v>-2.329877735343502E-3</v>
      </c>
      <c r="P63" s="1">
        <f>I!P63-A!P63</f>
        <v>-2.372345529243633E-3</v>
      </c>
      <c r="Q63" s="1">
        <f>I!Q63-A!Q63</f>
        <v>-3.2217414547212856E-3</v>
      </c>
      <c r="R63" s="1">
        <f>I!R63-A!R63</f>
        <v>-2.0687031899339152E-3</v>
      </c>
      <c r="S63" s="1">
        <f>I!S63-A!S63</f>
        <v>-4.7481607721326641E-4</v>
      </c>
      <c r="T63" s="1">
        <f>I!T63-A!T63</f>
        <v>-3.8658739776651265E-3</v>
      </c>
      <c r="U63" s="1">
        <f>I!U63-A!U63</f>
        <v>-4.032564061206491E-4</v>
      </c>
      <c r="V63" s="1">
        <f>I!V63-A!V63</f>
        <v>-1.8019168391227493E-3</v>
      </c>
      <c r="W63" s="1">
        <f>I!W63-A!W63</f>
        <v>-2.2285025471258371E-3</v>
      </c>
      <c r="X63" s="1">
        <f>I!X63-A!X63</f>
        <v>-2.758798257387644E-3</v>
      </c>
      <c r="Y63" s="1">
        <f>I!Y63-A!Y63</f>
        <v>-1.0205392226664697E-3</v>
      </c>
      <c r="Z63" s="1">
        <f>I!Z63-A!Z63</f>
        <v>-4.5981297162889278E-3</v>
      </c>
      <c r="AA63" s="1">
        <f>I!AA63-A!AA63</f>
        <v>-1.2598742676701716E-3</v>
      </c>
      <c r="AB63" s="1">
        <f>I!AB63-A!AB63</f>
        <v>-1.6627796672363017E-3</v>
      </c>
      <c r="AC63" s="1">
        <f>I!AC63-A!AC63</f>
        <v>-2.1369867603429093E-3</v>
      </c>
      <c r="AD63" s="1">
        <f>I!AD63-A!AD63</f>
        <v>-4.5107963938920332E-4</v>
      </c>
      <c r="AE63" s="1">
        <f>I!AE63-A!AE63</f>
        <v>-3.4986575235793521E-4</v>
      </c>
      <c r="AF63" s="1">
        <f>I!AF63-A!AF63</f>
        <v>-7.5818101346845847E-4</v>
      </c>
      <c r="AG63" s="1">
        <f>I!AG63-A!AG63</f>
        <v>-1.5546750174834235E-3</v>
      </c>
      <c r="AH63" s="1">
        <f>I!AH63-A!AH63</f>
        <v>-2.2868982359538002E-3</v>
      </c>
      <c r="AI63" s="1">
        <f>I!AI63-A!AI63</f>
        <v>-1.5663350942685963E-3</v>
      </c>
      <c r="AJ63" s="1">
        <f>I!AJ63-A!AJ63</f>
        <v>-5.7255794405861363E-4</v>
      </c>
      <c r="AK63" s="1">
        <f>I!AK63-A!AK63</f>
        <v>-3.2516169001177149E-4</v>
      </c>
      <c r="AL63" s="1">
        <f>I!AL63-A!AL63</f>
        <v>-3.2068470729685063E-3</v>
      </c>
      <c r="AM63" s="1">
        <f>I!AM63-A!AM63</f>
        <v>-3.2429210447895559E-3</v>
      </c>
      <c r="AN63" s="1">
        <f>I!AN63-A!AN63</f>
        <v>-2.0486689242490666E-3</v>
      </c>
      <c r="AO63" s="1">
        <f>I!AO63-A!AO63</f>
        <v>-2.229298811847569E-3</v>
      </c>
      <c r="AP63" s="1">
        <f>I!AP63-A!AP63</f>
        <v>0</v>
      </c>
      <c r="AQ63" s="1">
        <f>I!AQ63-A!AQ63</f>
        <v>0</v>
      </c>
      <c r="AR63" s="11">
        <f>I!AR63-A!AR63</f>
        <v>-5.1714526051694756E-2</v>
      </c>
      <c r="AS63" s="1">
        <f>I!AS63-A!AS63</f>
        <v>-4.1098505080500891E-2</v>
      </c>
      <c r="AT63" s="1">
        <f>I!AT63-A!AT63</f>
        <v>-9.0250926239848386E-2</v>
      </c>
      <c r="AU63" s="1">
        <f>I!AU63-A!AU63</f>
        <v>-4.4377401103018452E-2</v>
      </c>
      <c r="AV63" s="1">
        <f>I!AV63-A!AV63</f>
        <v>-4.5569336837921096E-2</v>
      </c>
      <c r="AW63" s="1">
        <f>I!AW63-A!AW63</f>
        <v>-9.5113147967824368E-3</v>
      </c>
      <c r="AX63" s="1">
        <f>I!AX63-A!AX63</f>
        <v>-5.8421469651063998E-2</v>
      </c>
      <c r="AY63" s="1">
        <f>I!AY63-A!AY63</f>
        <v>-7.8500331548392699E-2</v>
      </c>
      <c r="AZ63" s="1">
        <f>I!AZ63-A!AZ63</f>
        <v>-5.0823639551971028E-2</v>
      </c>
      <c r="BA63" s="1">
        <f>I!BA63-A!BA63</f>
        <v>-3.9573628358626309E-2</v>
      </c>
      <c r="BB63" s="1">
        <f>I!BB63-A!BB63</f>
        <v>-4.7107373215163638E-2</v>
      </c>
      <c r="BC63" s="1">
        <f>I!BC63-A!BC63</f>
        <v>-4.1640114193018531E-2</v>
      </c>
      <c r="BD63" s="1">
        <f>I!BD63-A!BD63</f>
        <v>-4.3389725364624022E-2</v>
      </c>
      <c r="BE63" s="1">
        <f>I!BE63-A!BE63</f>
        <v>-1.9932100147752811E-2</v>
      </c>
      <c r="BF63" s="1">
        <f>I!BF63-A!BF63</f>
        <v>-6.8918794925853302E-2</v>
      </c>
      <c r="BG63" s="1">
        <f>I!BG63-A!BG63</f>
        <v>-8.8565992244649967E-3</v>
      </c>
      <c r="BH63" s="1">
        <f>I!BH63-A!BH63</f>
        <v>-3.9982246659752307E-2</v>
      </c>
      <c r="BI63" s="1">
        <f>I!BI63-A!BI63</f>
        <v>-3.7467197656890709E-2</v>
      </c>
      <c r="BJ63" s="1">
        <f>I!BJ63-A!BJ63</f>
        <v>0.93812578464968344</v>
      </c>
      <c r="BK63" s="1">
        <f>I!BK63-A!BK63</f>
        <v>-3.4654125273500737E-2</v>
      </c>
      <c r="BL63" s="1">
        <f>I!BL63-A!BL63</f>
        <v>-7.5034789420974649E-2</v>
      </c>
      <c r="BM63" s="1">
        <f>I!BM63-A!BM63</f>
        <v>-3.5713236263851679E-2</v>
      </c>
      <c r="BN63" s="1">
        <f>I!BN63-A!BN63</f>
        <v>-3.0168401651321355E-2</v>
      </c>
      <c r="BO63" s="1">
        <f>I!BO63-A!BO63</f>
        <v>-2.9227867708660191E-2</v>
      </c>
      <c r="BP63" s="1">
        <f>I!BP63-A!BP63</f>
        <v>-1.6763167232321768E-2</v>
      </c>
      <c r="BQ63" s="1">
        <f>I!BQ63-A!BQ63</f>
        <v>-6.4297049613917081E-3</v>
      </c>
      <c r="BR63" s="1">
        <f>I!BR63-A!BR63</f>
        <v>-2.389424927707727E-2</v>
      </c>
      <c r="BS63" s="1">
        <f>I!BS63-A!BS63</f>
        <v>-1.9964517475635987E-2</v>
      </c>
      <c r="BT63" s="1">
        <f>I!BT63-A!BT63</f>
        <v>-7.3794257316294645E-2</v>
      </c>
      <c r="BU63" s="1">
        <f>I!BU63-A!BU63</f>
        <v>-3.2873247067098481E-2</v>
      </c>
      <c r="BV63" s="1">
        <f>I!BV63-A!BV63</f>
        <v>-1.1454442718754365E-2</v>
      </c>
      <c r="BW63" s="1">
        <f>I!BW63-A!BW63</f>
        <v>-8.100568598805093E-3</v>
      </c>
      <c r="BX63" s="1">
        <f>I!BX63-A!BX63</f>
        <v>-6.3435587488280112E-2</v>
      </c>
      <c r="BY63" s="1">
        <f>I!BY63-A!BY63</f>
        <v>-5.0693536205296902E-2</v>
      </c>
      <c r="BZ63" s="1">
        <f>I!BZ63-A!BZ63</f>
        <v>-4.0722845232554983E-2</v>
      </c>
      <c r="CA63" s="1">
        <f>I!CA63-A!CA63</f>
        <v>-4.145739956600826E-2</v>
      </c>
      <c r="CB63" s="1">
        <f>I!CB63-A!CB63</f>
        <v>0</v>
      </c>
      <c r="CC63" s="16">
        <f>I!CC63-A!CC63</f>
        <v>0</v>
      </c>
    </row>
    <row r="64" spans="2:81" x14ac:dyDescent="0.25">
      <c r="B64" s="89"/>
      <c r="C64" s="8" t="s">
        <v>1</v>
      </c>
      <c r="D64" s="22" t="s">
        <v>22</v>
      </c>
      <c r="E64" s="32" t="s">
        <v>125</v>
      </c>
      <c r="F64" s="1">
        <f>I!F64-A!F64</f>
        <v>-1.0884776950195174E-3</v>
      </c>
      <c r="G64" s="1">
        <f>I!G64-A!G64</f>
        <v>-1.04752934055515E-3</v>
      </c>
      <c r="H64" s="1">
        <f>I!H64-A!H64</f>
        <v>-7.7080755643907232E-4</v>
      </c>
      <c r="I64" s="1">
        <f>I!I64-A!I64</f>
        <v>-9.0405602703161911E-4</v>
      </c>
      <c r="J64" s="1">
        <f>I!J64-A!J64</f>
        <v>-8.3760859324640707E-4</v>
      </c>
      <c r="K64" s="1">
        <f>I!K64-A!K64</f>
        <v>0</v>
      </c>
      <c r="L64" s="1">
        <f>I!L64-A!L64</f>
        <v>-7.8165345016313126E-4</v>
      </c>
      <c r="M64" s="1">
        <f>I!M64-A!M64</f>
        <v>0</v>
      </c>
      <c r="N64" s="1">
        <f>I!N64-A!N64</f>
        <v>-1.3321566579790919E-3</v>
      </c>
      <c r="O64" s="1">
        <f>I!O64-A!O64</f>
        <v>-1.0316201951878399E-3</v>
      </c>
      <c r="P64" s="1">
        <f>I!P64-A!P64</f>
        <v>-7.7817939983985517E-4</v>
      </c>
      <c r="Q64" s="1">
        <f>I!Q64-A!Q64</f>
        <v>-1.6946010316751579E-3</v>
      </c>
      <c r="R64" s="1">
        <f>I!R64-A!R64</f>
        <v>-7.0378276119993513E-4</v>
      </c>
      <c r="S64" s="1">
        <f>I!S64-A!S64</f>
        <v>-1.7676048193647435E-4</v>
      </c>
      <c r="T64" s="1">
        <f>I!T64-A!T64</f>
        <v>-1.1010846483553421E-3</v>
      </c>
      <c r="U64" s="1">
        <f>I!U64-A!U64</f>
        <v>-5.6922948442960275E-4</v>
      </c>
      <c r="V64" s="1">
        <f>I!V64-A!V64</f>
        <v>-1.3149390869395428E-3</v>
      </c>
      <c r="W64" s="1">
        <f>I!W64-A!W64</f>
        <v>-4.9153296734944863E-4</v>
      </c>
      <c r="X64" s="1">
        <f>I!X64-A!X64</f>
        <v>-2.2967278496748354E-3</v>
      </c>
      <c r="Y64" s="1">
        <f>I!Y64-A!Y64</f>
        <v>-1.3626846149464333E-2</v>
      </c>
      <c r="Z64" s="1">
        <f>I!Z64-A!Z64</f>
        <v>-6.6026302631917884E-4</v>
      </c>
      <c r="AA64" s="1">
        <f>I!AA64-A!AA64</f>
        <v>-2.7924654970566806E-3</v>
      </c>
      <c r="AB64" s="1">
        <f>I!AB64-A!AB64</f>
        <v>-1.0575132619225164E-3</v>
      </c>
      <c r="AC64" s="1">
        <f>I!AC64-A!AC64</f>
        <v>-2.6133399265507356E-3</v>
      </c>
      <c r="AD64" s="1">
        <f>I!AD64-A!AD64</f>
        <v>-1.9456861424272712E-3</v>
      </c>
      <c r="AE64" s="1">
        <f>I!AE64-A!AE64</f>
        <v>-3.1585118543362898E-4</v>
      </c>
      <c r="AF64" s="1">
        <f>I!AF64-A!AF64</f>
        <v>-1.6838263800240704E-3</v>
      </c>
      <c r="AG64" s="1">
        <f>I!AG64-A!AG64</f>
        <v>-3.6390559815064178E-3</v>
      </c>
      <c r="AH64" s="1">
        <f>I!AH64-A!AH64</f>
        <v>-1.6117303888781027E-3</v>
      </c>
      <c r="AI64" s="1">
        <f>I!AI64-A!AI64</f>
        <v>-1.9374453729044902E-3</v>
      </c>
      <c r="AJ64" s="1">
        <f>I!AJ64-A!AJ64</f>
        <v>-3.9103783629363086E-3</v>
      </c>
      <c r="AK64" s="1">
        <f>I!AK64-A!AK64</f>
        <v>-8.997723221888964E-4</v>
      </c>
      <c r="AL64" s="1">
        <f>I!AL64-A!AL64</f>
        <v>-5.4449548938999065E-4</v>
      </c>
      <c r="AM64" s="1">
        <f>I!AM64-A!AM64</f>
        <v>-9.6589145560393259E-4</v>
      </c>
      <c r="AN64" s="1">
        <f>I!AN64-A!AN64</f>
        <v>-3.3271974984692872E-3</v>
      </c>
      <c r="AO64" s="1">
        <f>I!AO64-A!AO64</f>
        <v>-6.8876602829912792E-3</v>
      </c>
      <c r="AP64" s="1">
        <f>I!AP64-A!AP64</f>
        <v>0</v>
      </c>
      <c r="AQ64" s="1">
        <f>I!AQ64-A!AQ64</f>
        <v>0</v>
      </c>
      <c r="AR64" s="11">
        <f>I!AR64-A!AR64</f>
        <v>-2.5398008055786698E-2</v>
      </c>
      <c r="AS64" s="1">
        <f>I!AS64-A!AS64</f>
        <v>-3.5461728911134596E-2</v>
      </c>
      <c r="AT64" s="1">
        <f>I!AT64-A!AT64</f>
        <v>-2.9696165736294095E-2</v>
      </c>
      <c r="AU64" s="1">
        <f>I!AU64-A!AU64</f>
        <v>-1.9589402698102516E-2</v>
      </c>
      <c r="AV64" s="1">
        <f>I!AV64-A!AV64</f>
        <v>-2.8360503754752027E-2</v>
      </c>
      <c r="AW64" s="1">
        <f>I!AW64-A!AW64</f>
        <v>-1.2408418724651092E-2</v>
      </c>
      <c r="AX64" s="1">
        <f>I!AX64-A!AX64</f>
        <v>-3.6645097795898231E-2</v>
      </c>
      <c r="AY64" s="1">
        <f>I!AY64-A!AY64</f>
        <v>-1.5694800904307263E-2</v>
      </c>
      <c r="AZ64" s="1">
        <f>I!AZ64-A!AZ64</f>
        <v>-3.4103882659111767E-2</v>
      </c>
      <c r="BA64" s="1">
        <f>I!BA64-A!BA64</f>
        <v>-2.3731395798165758E-2</v>
      </c>
      <c r="BB64" s="1">
        <f>I!BB64-A!BB64</f>
        <v>-1.7488019540946791E-2</v>
      </c>
      <c r="BC64" s="1">
        <f>I!BC64-A!BC64</f>
        <v>-2.8203496257318519E-2</v>
      </c>
      <c r="BD64" s="1">
        <f>I!BD64-A!BD64</f>
        <v>-1.7356079510301822E-2</v>
      </c>
      <c r="BE64" s="1">
        <f>I!BE64-A!BE64</f>
        <v>-1.2672416782594785E-2</v>
      </c>
      <c r="BF64" s="1">
        <f>I!BF64-A!BF64</f>
        <v>-2.23025680233804E-2</v>
      </c>
      <c r="BG64" s="1">
        <f>I!BG64-A!BG64</f>
        <v>-1.0056573357784978E-2</v>
      </c>
      <c r="BH64" s="1">
        <f>I!BH64-A!BH64</f>
        <v>-1.116219430461304E-2</v>
      </c>
      <c r="BI64" s="1">
        <f>I!BI64-A!BI64</f>
        <v>-6.7966671175349255E-3</v>
      </c>
      <c r="BJ64" s="1">
        <f>I!BJ64-A!BJ64</f>
        <v>-4.2404993785938649E-2</v>
      </c>
      <c r="BK64" s="1">
        <f>I!BK64-A!BK64</f>
        <v>0.79498296341080765</v>
      </c>
      <c r="BL64" s="1">
        <f>I!BL64-A!BL64</f>
        <v>-4.2242694036862165E-3</v>
      </c>
      <c r="BM64" s="1">
        <f>I!BM64-A!BM64</f>
        <v>-1.3188800762330945E-2</v>
      </c>
      <c r="BN64" s="1">
        <f>I!BN64-A!BN64</f>
        <v>-4.4627718020370894E-3</v>
      </c>
      <c r="BO64" s="1">
        <f>I!BO64-A!BO64</f>
        <v>-1.0020340009656277E-2</v>
      </c>
      <c r="BP64" s="1">
        <f>I!BP64-A!BP64</f>
        <v>-7.4416561496734772E-3</v>
      </c>
      <c r="BQ64" s="1">
        <f>I!BQ64-A!BQ64</f>
        <v>-1.2088347576222152E-3</v>
      </c>
      <c r="BR64" s="1">
        <f>I!BR64-A!BR64</f>
        <v>-1.5591192751076358E-2</v>
      </c>
      <c r="BS64" s="1">
        <f>I!BS64-A!BS64</f>
        <v>-1.3201098500286765E-2</v>
      </c>
      <c r="BT64" s="1">
        <f>I!BT64-A!BT64</f>
        <v>-1.059557599829114E-2</v>
      </c>
      <c r="BU64" s="1">
        <f>I!BU64-A!BU64</f>
        <v>-1.6702729708158247E-2</v>
      </c>
      <c r="BV64" s="1">
        <f>I!BV64-A!BV64</f>
        <v>-1.6642327505401747E-2</v>
      </c>
      <c r="BW64" s="1">
        <f>I!BW64-A!BW64</f>
        <v>-4.8715736053832302E-3</v>
      </c>
      <c r="BX64" s="1">
        <f>I!BX64-A!BX64</f>
        <v>-3.6319973542344075E-3</v>
      </c>
      <c r="BY64" s="1">
        <f>I!BY64-A!BY64</f>
        <v>-2.4910299126701669E-3</v>
      </c>
      <c r="BZ64" s="1">
        <f>I!BZ64-A!BZ64</f>
        <v>-1.2555077680543893E-2</v>
      </c>
      <c r="CA64" s="1">
        <f>I!CA64-A!CA64</f>
        <v>-1.8792005269359351E-2</v>
      </c>
      <c r="CB64" s="1">
        <f>I!CB64-A!CB64</f>
        <v>0</v>
      </c>
      <c r="CC64" s="16">
        <f>I!CC64-A!CC64</f>
        <v>0</v>
      </c>
    </row>
    <row r="65" spans="2:81" x14ac:dyDescent="0.25">
      <c r="B65" s="89"/>
      <c r="C65" s="8" t="s">
        <v>1</v>
      </c>
      <c r="D65" s="22" t="s">
        <v>23</v>
      </c>
      <c r="E65" s="32" t="s">
        <v>173</v>
      </c>
      <c r="F65" s="1">
        <f>I!F65-A!F65</f>
        <v>-1.0017252677548968E-5</v>
      </c>
      <c r="G65" s="1">
        <f>I!G65-A!G65</f>
        <v>-1.8795183321509373E-5</v>
      </c>
      <c r="H65" s="1">
        <f>I!H65-A!H65</f>
        <v>-1.8638510979831967E-5</v>
      </c>
      <c r="I65" s="1">
        <f>I!I65-A!I65</f>
        <v>-1.3412427669803364E-5</v>
      </c>
      <c r="J65" s="1">
        <f>I!J65-A!J65</f>
        <v>-1.8111495081590192E-5</v>
      </c>
      <c r="K65" s="1">
        <f>I!K65-A!K65</f>
        <v>0</v>
      </c>
      <c r="L65" s="1">
        <f>I!L65-A!L65</f>
        <v>-1.5682278284876493E-5</v>
      </c>
      <c r="M65" s="1">
        <f>I!M65-A!M65</f>
        <v>0</v>
      </c>
      <c r="N65" s="1">
        <f>I!N65-A!N65</f>
        <v>-2.6022932903084115E-5</v>
      </c>
      <c r="O65" s="1">
        <f>I!O65-A!O65</f>
        <v>-2.0564447365001643E-5</v>
      </c>
      <c r="P65" s="1">
        <f>I!P65-A!P65</f>
        <v>-2.6961052496275347E-5</v>
      </c>
      <c r="Q65" s="1">
        <f>I!Q65-A!Q65</f>
        <v>-2.4425071134975715E-5</v>
      </c>
      <c r="R65" s="1">
        <f>I!R65-A!R65</f>
        <v>-1.2127136054516751E-5</v>
      </c>
      <c r="S65" s="1">
        <f>I!S65-A!S65</f>
        <v>-5.5131240757408616E-6</v>
      </c>
      <c r="T65" s="1">
        <f>I!T65-A!T65</f>
        <v>-3.9526050586062764E-5</v>
      </c>
      <c r="U65" s="1">
        <f>I!U65-A!U65</f>
        <v>-4.4693663054404122E-6</v>
      </c>
      <c r="V65" s="1">
        <f>I!V65-A!V65</f>
        <v>-4.0957458019123538E-5</v>
      </c>
      <c r="W65" s="1">
        <f>I!W65-A!W65</f>
        <v>-1.7715341000891545E-5</v>
      </c>
      <c r="X65" s="1">
        <f>I!X65-A!X65</f>
        <v>-2.747521919360115E-5</v>
      </c>
      <c r="Y65" s="1">
        <f>I!Y65-A!Y65</f>
        <v>-4.4443246874780128E-5</v>
      </c>
      <c r="Z65" s="1">
        <f>I!Z65-A!Z65</f>
        <v>-1.6554193016651782E-4</v>
      </c>
      <c r="AA65" s="1">
        <f>I!AA65-A!AA65</f>
        <v>-6.325716520427945E-5</v>
      </c>
      <c r="AB65" s="1">
        <f>I!AB65-A!AB65</f>
        <v>-1.5253772534779907E-5</v>
      </c>
      <c r="AC65" s="1">
        <f>I!AC65-A!AC65</f>
        <v>-1.0113174183933266E-4</v>
      </c>
      <c r="AD65" s="1">
        <f>I!AD65-A!AD65</f>
        <v>-3.3753474082909147E-5</v>
      </c>
      <c r="AE65" s="1">
        <f>I!AE65-A!AE65</f>
        <v>-5.60951825444503E-6</v>
      </c>
      <c r="AF65" s="1">
        <f>I!AF65-A!AF65</f>
        <v>-3.4764541136124593E-5</v>
      </c>
      <c r="AG65" s="1">
        <f>I!AG65-A!AG65</f>
        <v>-8.4041339466938897E-5</v>
      </c>
      <c r="AH65" s="1">
        <f>I!AH65-A!AH65</f>
        <v>-6.1712033888153752E-5</v>
      </c>
      <c r="AI65" s="1">
        <f>I!AI65-A!AI65</f>
        <v>-4.6630314897429678E-5</v>
      </c>
      <c r="AJ65" s="1">
        <f>I!AJ65-A!AJ65</f>
        <v>-9.2708177397797035E-5</v>
      </c>
      <c r="AK65" s="1">
        <f>I!AK65-A!AK65</f>
        <v>-4.2908974636320831E-5</v>
      </c>
      <c r="AL65" s="1">
        <f>I!AL65-A!AL65</f>
        <v>-6.8956804421611593E-5</v>
      </c>
      <c r="AM65" s="1">
        <f>I!AM65-A!AM65</f>
        <v>-1.6263358250881676E-4</v>
      </c>
      <c r="AN65" s="1">
        <f>I!AN65-A!AN65</f>
        <v>-1.0867396038782159E-4</v>
      </c>
      <c r="AO65" s="1">
        <f>I!AO65-A!AO65</f>
        <v>-7.8463209241332144E-5</v>
      </c>
      <c r="AP65" s="1">
        <f>I!AP65-A!AP65</f>
        <v>0</v>
      </c>
      <c r="AQ65" s="1">
        <f>I!AQ65-A!AQ65</f>
        <v>0</v>
      </c>
      <c r="AR65" s="11">
        <f>I!AR65-A!AR65</f>
        <v>-1.9482298821516294E-3</v>
      </c>
      <c r="AS65" s="1">
        <f>I!AS65-A!AS65</f>
        <v>-2.1328624473210002E-3</v>
      </c>
      <c r="AT65" s="1">
        <f>I!AT65-A!AT65</f>
        <v>-2.7588545300359243E-3</v>
      </c>
      <c r="AU65" s="1">
        <f>I!AU65-A!AU65</f>
        <v>-2.1401616679531973E-3</v>
      </c>
      <c r="AV65" s="1">
        <f>I!AV65-A!AV65</f>
        <v>-2.296922445081439E-3</v>
      </c>
      <c r="AW65" s="1">
        <f>I!AW65-A!AW65</f>
        <v>-1.059544820207743E-3</v>
      </c>
      <c r="AX65" s="1">
        <f>I!AX65-A!AX65</f>
        <v>-3.3110643775489694E-3</v>
      </c>
      <c r="AY65" s="1">
        <f>I!AY65-A!AY65</f>
        <v>-6.7801350321649873E-3</v>
      </c>
      <c r="AZ65" s="1">
        <f>I!AZ65-A!AZ65</f>
        <v>-2.8944582556502895E-3</v>
      </c>
      <c r="BA65" s="1">
        <f>I!BA65-A!BA65</f>
        <v>-2.3695707769552004E-3</v>
      </c>
      <c r="BB65" s="1">
        <f>I!BB65-A!BB65</f>
        <v>-4.8191702309680583E-3</v>
      </c>
      <c r="BC65" s="1">
        <f>I!BC65-A!BC65</f>
        <v>-2.5961232387383343E-3</v>
      </c>
      <c r="BD65" s="1">
        <f>I!BD65-A!BD65</f>
        <v>-2.1654640524733514E-3</v>
      </c>
      <c r="BE65" s="1">
        <f>I!BE65-A!BE65</f>
        <v>-1.6393274316249375E-3</v>
      </c>
      <c r="BF65" s="1">
        <f>I!BF65-A!BF65</f>
        <v>-5.2467480093492539E-3</v>
      </c>
      <c r="BG65" s="1">
        <f>I!BG65-A!BG65</f>
        <v>-6.0992777186654823E-4</v>
      </c>
      <c r="BH65" s="1">
        <f>I!BH65-A!BH65</f>
        <v>-5.3275943616818066E-3</v>
      </c>
      <c r="BI65" s="1">
        <f>I!BI65-A!BI65</f>
        <v>-2.4033664027259694E-3</v>
      </c>
      <c r="BJ65" s="1">
        <f>I!BJ65-A!BJ65</f>
        <v>-4.0600467097912339E-3</v>
      </c>
      <c r="BK65" s="1">
        <f>I!BK65-A!BK65</f>
        <v>-7.8831424833755732E-3</v>
      </c>
      <c r="BL65" s="1">
        <f>I!BL65-A!BL65</f>
        <v>0.97633332861785138</v>
      </c>
      <c r="BM65" s="1">
        <f>I!BM65-A!BM65</f>
        <v>-1.1283429944795345E-2</v>
      </c>
      <c r="BN65" s="1">
        <f>I!BN65-A!BN65</f>
        <v>-1.8879917377684365E-3</v>
      </c>
      <c r="BO65" s="1">
        <f>I!BO65-A!BO65</f>
        <v>-1.0239878954945866E-2</v>
      </c>
      <c r="BP65" s="1">
        <f>I!BP65-A!BP65</f>
        <v>-6.0833094842758758E-3</v>
      </c>
      <c r="BQ65" s="1">
        <f>I!BQ65-A!BQ65</f>
        <v>-7.6049519529469028E-4</v>
      </c>
      <c r="BR65" s="1">
        <f>I!BR65-A!BR65</f>
        <v>-7.1845910505537814E-3</v>
      </c>
      <c r="BS65" s="1">
        <f>I!BS65-A!BS65</f>
        <v>-8.5506721599702788E-3</v>
      </c>
      <c r="BT65" s="1">
        <f>I!BT65-A!BT65</f>
        <v>-9.7998255419253725E-3</v>
      </c>
      <c r="BU65" s="1">
        <f>I!BU65-A!BU65</f>
        <v>-5.8766104643690293E-3</v>
      </c>
      <c r="BV65" s="1">
        <f>I!BV65-A!BV65</f>
        <v>-1.0493774347940169E-2</v>
      </c>
      <c r="BW65" s="1">
        <f>I!BW65-A!BW65</f>
        <v>-7.6285807656954327E-3</v>
      </c>
      <c r="BX65" s="1">
        <f>I!BX65-A!BX65</f>
        <v>-1.2461434676574573E-2</v>
      </c>
      <c r="BY65" s="1">
        <f>I!BY65-A!BY65</f>
        <v>-1.8901578685809748E-2</v>
      </c>
      <c r="BZ65" s="1">
        <f>I!BZ65-A!BZ65</f>
        <v>-1.3214836078348322E-2</v>
      </c>
      <c r="CA65" s="1">
        <f>I!CA65-A!CA65</f>
        <v>-1.0317610366334645E-2</v>
      </c>
      <c r="CB65" s="1">
        <f>I!CB65-A!CB65</f>
        <v>0</v>
      </c>
      <c r="CC65" s="16">
        <f>I!CC65-A!CC65</f>
        <v>0</v>
      </c>
    </row>
    <row r="66" spans="2:81" x14ac:dyDescent="0.25">
      <c r="B66" s="89"/>
      <c r="C66" s="8" t="s">
        <v>1</v>
      </c>
      <c r="D66" s="22" t="s">
        <v>24</v>
      </c>
      <c r="E66" s="32" t="s">
        <v>134</v>
      </c>
      <c r="F66" s="1">
        <f>I!F66-A!F66</f>
        <v>-1.6839605134601012E-4</v>
      </c>
      <c r="G66" s="1">
        <f>I!G66-A!G66</f>
        <v>-2.979525835096915E-4</v>
      </c>
      <c r="H66" s="1">
        <f>I!H66-A!H66</f>
        <v>-3.1363695942363359E-4</v>
      </c>
      <c r="I66" s="1">
        <f>I!I66-A!I66</f>
        <v>-2.9716105854497946E-4</v>
      </c>
      <c r="J66" s="1">
        <f>I!J66-A!J66</f>
        <v>-2.4070557305100904E-4</v>
      </c>
      <c r="K66" s="1">
        <f>I!K66-A!K66</f>
        <v>0</v>
      </c>
      <c r="L66" s="1">
        <f>I!L66-A!L66</f>
        <v>-2.0497297965830938E-4</v>
      </c>
      <c r="M66" s="1">
        <f>I!M66-A!M66</f>
        <v>0</v>
      </c>
      <c r="N66" s="1">
        <f>I!N66-A!N66</f>
        <v>-4.8091846749968289E-4</v>
      </c>
      <c r="O66" s="1">
        <f>I!O66-A!O66</f>
        <v>-1.2821045105165712E-4</v>
      </c>
      <c r="P66" s="1">
        <f>I!P66-A!P66</f>
        <v>-1.6139049859598801E-4</v>
      </c>
      <c r="Q66" s="1">
        <f>I!Q66-A!Q66</f>
        <v>-2.5342406224850505E-4</v>
      </c>
      <c r="R66" s="1">
        <f>I!R66-A!R66</f>
        <v>-2.0195633387943453E-4</v>
      </c>
      <c r="S66" s="1">
        <f>I!S66-A!S66</f>
        <v>-7.0876927308328774E-5</v>
      </c>
      <c r="T66" s="1">
        <f>I!T66-A!T66</f>
        <v>-4.1770627045667263E-4</v>
      </c>
      <c r="U66" s="1">
        <f>I!U66-A!U66</f>
        <v>-7.865989035233703E-5</v>
      </c>
      <c r="V66" s="1">
        <f>I!V66-A!V66</f>
        <v>-1.9637254699115685E-4</v>
      </c>
      <c r="W66" s="1">
        <f>I!W66-A!W66</f>
        <v>-1.8303739752538161E-4</v>
      </c>
      <c r="X66" s="1">
        <f>I!X66-A!X66</f>
        <v>-4.7729984610777015E-4</v>
      </c>
      <c r="Y66" s="1">
        <f>I!Y66-A!Y66</f>
        <v>-4.3089795092156091E-4</v>
      </c>
      <c r="Z66" s="1">
        <f>I!Z66-A!Z66</f>
        <v>-3.8445721288526139E-4</v>
      </c>
      <c r="AA66" s="1">
        <f>I!AA66-A!AA66</f>
        <v>-6.7381157469917963E-2</v>
      </c>
      <c r="AB66" s="1">
        <f>I!AB66-A!AB66</f>
        <v>-1.3836369043326293E-2</v>
      </c>
      <c r="AC66" s="1">
        <f>I!AC66-A!AC66</f>
        <v>-9.8226740638804756E-4</v>
      </c>
      <c r="AD66" s="1">
        <f>I!AD66-A!AD66</f>
        <v>-1.2195782986797367E-4</v>
      </c>
      <c r="AE66" s="1">
        <f>I!AE66-A!AE66</f>
        <v>-5.9691986496999427E-5</v>
      </c>
      <c r="AF66" s="1">
        <f>I!AF66-A!AF66</f>
        <v>-5.937072481472076E-4</v>
      </c>
      <c r="AG66" s="1">
        <f>I!AG66-A!AG66</f>
        <v>-7.4552021868011537E-3</v>
      </c>
      <c r="AH66" s="1">
        <f>I!AH66-A!AH66</f>
        <v>-7.7133490124002765E-2</v>
      </c>
      <c r="AI66" s="1">
        <f>I!AI66-A!AI66</f>
        <v>-5.5673651726210972E-4</v>
      </c>
      <c r="AJ66" s="1">
        <f>I!AJ66-A!AJ66</f>
        <v>-4.1868633194093338E-4</v>
      </c>
      <c r="AK66" s="1">
        <f>I!AK66-A!AK66</f>
        <v>-9.1181927269326165E-4</v>
      </c>
      <c r="AL66" s="1">
        <f>I!AL66-A!AL66</f>
        <v>-2.6063620726596152E-4</v>
      </c>
      <c r="AM66" s="1">
        <f>I!AM66-A!AM66</f>
        <v>-2.1569424514937649E-4</v>
      </c>
      <c r="AN66" s="1">
        <f>I!AN66-A!AN66</f>
        <v>-1.7571524823752696E-3</v>
      </c>
      <c r="AO66" s="1">
        <f>I!AO66-A!AO66</f>
        <v>-1.0235299548685857E-3</v>
      </c>
      <c r="AP66" s="1">
        <f>I!AP66-A!AP66</f>
        <v>0</v>
      </c>
      <c r="AQ66" s="1">
        <f>I!AQ66-A!AQ66</f>
        <v>0</v>
      </c>
      <c r="AR66" s="11">
        <f>I!AR66-A!AR66</f>
        <v>-4.2219216309557936E-4</v>
      </c>
      <c r="AS66" s="1">
        <f>I!AS66-A!AS66</f>
        <v>-4.3433346219260051E-4</v>
      </c>
      <c r="AT66" s="1">
        <f>I!AT66-A!AT66</f>
        <v>-5.9007090818140805E-4</v>
      </c>
      <c r="AU66" s="1">
        <f>I!AU66-A!AU66</f>
        <v>-5.9863798042964899E-4</v>
      </c>
      <c r="AV66" s="1">
        <f>I!AV66-A!AV66</f>
        <v>-4.5624044714737756E-4</v>
      </c>
      <c r="AW66" s="1">
        <f>I!AW66-A!AW66</f>
        <v>-1.0077271882473009E-4</v>
      </c>
      <c r="AX66" s="1">
        <f>I!AX66-A!AX66</f>
        <v>-5.4864542768571069E-4</v>
      </c>
      <c r="AY66" s="1">
        <f>I!AY66-A!AY66</f>
        <v>-1.1608835092958751E-3</v>
      </c>
      <c r="AZ66" s="1">
        <f>I!AZ66-A!AZ66</f>
        <v>-6.5629514246180862E-4</v>
      </c>
      <c r="BA66" s="1">
        <f>I!BA66-A!BA66</f>
        <v>-2.1111624247255727E-4</v>
      </c>
      <c r="BB66" s="1">
        <f>I!BB66-A!BB66</f>
        <v>-3.6447335578009932E-4</v>
      </c>
      <c r="BC66" s="1">
        <f>I!BC66-A!BC66</f>
        <v>-3.4814402290752092E-4</v>
      </c>
      <c r="BD66" s="1">
        <f>I!BD66-A!BD66</f>
        <v>-4.5587558433614941E-4</v>
      </c>
      <c r="BE66" s="1">
        <f>I!BE66-A!BE66</f>
        <v>-2.5094458420443175E-4</v>
      </c>
      <c r="BF66" s="1">
        <f>I!BF66-A!BF66</f>
        <v>-6.7281780363099555E-4</v>
      </c>
      <c r="BG66" s="1">
        <f>I!BG66-A!BG66</f>
        <v>-1.3680121562250754E-4</v>
      </c>
      <c r="BH66" s="1">
        <f>I!BH66-A!BH66</f>
        <v>-3.6638589570268211E-4</v>
      </c>
      <c r="BI66" s="1">
        <f>I!BI66-A!BI66</f>
        <v>-3.1879009860069299E-4</v>
      </c>
      <c r="BJ66" s="1">
        <f>I!BJ66-A!BJ66</f>
        <v>-8.6459502213406955E-4</v>
      </c>
      <c r="BK66" s="1">
        <f>I!BK66-A!BK66</f>
        <v>-8.6733961075681422E-4</v>
      </c>
      <c r="BL66" s="1">
        <f>I!BL66-A!BL66</f>
        <v>-6.9038309527146284E-4</v>
      </c>
      <c r="BM66" s="1">
        <f>I!BM66-A!BM66</f>
        <v>0.85785685346438068</v>
      </c>
      <c r="BN66" s="1">
        <f>I!BN66-A!BN66</f>
        <v>-2.1463856290964485E-2</v>
      </c>
      <c r="BO66" s="1">
        <f>I!BO66-A!BO66</f>
        <v>-1.2384411510761623E-3</v>
      </c>
      <c r="BP66" s="1">
        <f>I!BP66-A!BP66</f>
        <v>-2.7255949980139148E-4</v>
      </c>
      <c r="BQ66" s="1">
        <f>I!BQ66-A!BQ66</f>
        <v>-1.0292371164050483E-4</v>
      </c>
      <c r="BR66" s="1">
        <f>I!BR66-A!BR66</f>
        <v>-1.5343658335133369E-3</v>
      </c>
      <c r="BS66" s="1">
        <f>I!BS66-A!BS66</f>
        <v>-9.373887261352732E-3</v>
      </c>
      <c r="BT66" s="1">
        <f>I!BT66-A!BT66</f>
        <v>-0.17283585794992601</v>
      </c>
      <c r="BU66" s="1">
        <f>I!BU66-A!BU66</f>
        <v>-1.0173075905569031E-3</v>
      </c>
      <c r="BV66" s="1">
        <f>I!BV66-A!BV66</f>
        <v>-6.0310481618877361E-4</v>
      </c>
      <c r="BW66" s="1">
        <f>I!BW66-A!BW66</f>
        <v>-2.0618198277135157E-3</v>
      </c>
      <c r="BX66" s="1">
        <f>I!BX66-A!BX66</f>
        <v>-5.9506637923780869E-4</v>
      </c>
      <c r="BY66" s="1">
        <f>I!BY66-A!BY66</f>
        <v>-3.2437986181926571E-4</v>
      </c>
      <c r="BZ66" s="1">
        <f>I!BZ66-A!BZ66</f>
        <v>-2.7137890550122221E-3</v>
      </c>
      <c r="CA66" s="1">
        <f>I!CA66-A!CA66</f>
        <v>-1.6799892128279443E-3</v>
      </c>
      <c r="CB66" s="1">
        <f>I!CB66-A!CB66</f>
        <v>0</v>
      </c>
      <c r="CC66" s="16">
        <f>I!CC66-A!CC66</f>
        <v>0</v>
      </c>
    </row>
    <row r="67" spans="2:81" x14ac:dyDescent="0.25">
      <c r="B67" s="89"/>
      <c r="C67" s="8" t="s">
        <v>1</v>
      </c>
      <c r="D67" s="22" t="s">
        <v>25</v>
      </c>
      <c r="E67" s="32" t="s">
        <v>126</v>
      </c>
      <c r="F67" s="1">
        <f>I!F67-A!F67</f>
        <v>-1.4300334430799558E-3</v>
      </c>
      <c r="G67" s="1">
        <f>I!G67-A!G67</f>
        <v>-2.1546089747817004E-3</v>
      </c>
      <c r="H67" s="1">
        <f>I!H67-A!H67</f>
        <v>-9.150365940257299E-4</v>
      </c>
      <c r="I67" s="1">
        <f>I!I67-A!I67</f>
        <v>-8.319670551923975E-4</v>
      </c>
      <c r="J67" s="1">
        <f>I!J67-A!J67</f>
        <v>-1.0600149680762342E-3</v>
      </c>
      <c r="K67" s="1">
        <f>I!K67-A!K67</f>
        <v>0</v>
      </c>
      <c r="L67" s="1">
        <f>I!L67-A!L67</f>
        <v>-6.4345923433929383E-4</v>
      </c>
      <c r="M67" s="1">
        <f>I!M67-A!M67</f>
        <v>0</v>
      </c>
      <c r="N67" s="1">
        <f>I!N67-A!N67</f>
        <v>-1.4892960758029464E-3</v>
      </c>
      <c r="O67" s="1">
        <f>I!O67-A!O67</f>
        <v>-1.612067463388166E-3</v>
      </c>
      <c r="P67" s="1">
        <f>I!P67-A!P67</f>
        <v>-6.5194105126484508E-4</v>
      </c>
      <c r="Q67" s="1">
        <f>I!Q67-A!Q67</f>
        <v>-1.207325439307612E-3</v>
      </c>
      <c r="R67" s="1">
        <f>I!R67-A!R67</f>
        <v>-8.0669725574986518E-4</v>
      </c>
      <c r="S67" s="1">
        <f>I!S67-A!S67</f>
        <v>-2.1890554770942795E-4</v>
      </c>
      <c r="T67" s="1">
        <f>I!T67-A!T67</f>
        <v>-2.7870413017789543E-3</v>
      </c>
      <c r="U67" s="1">
        <f>I!U67-A!U67</f>
        <v>-5.8933060053138178E-4</v>
      </c>
      <c r="V67" s="1">
        <f>I!V67-A!V67</f>
        <v>-3.3275181698680083E-3</v>
      </c>
      <c r="W67" s="1">
        <f>I!W67-A!W67</f>
        <v>-1.0549677931651427E-3</v>
      </c>
      <c r="X67" s="1">
        <f>I!X67-A!X67</f>
        <v>-3.3578288503502106E-3</v>
      </c>
      <c r="Y67" s="1">
        <f>I!Y67-A!Y67</f>
        <v>-1.6242250304932676E-3</v>
      </c>
      <c r="Z67" s="1">
        <f>I!Z67-A!Z67</f>
        <v>-2.2175283309014008E-3</v>
      </c>
      <c r="AA67" s="1">
        <f>I!AA67-A!AA67</f>
        <v>-3.1024207433280903E-3</v>
      </c>
      <c r="AB67" s="1">
        <f>I!AB67-A!AB67</f>
        <v>-5.7590335291432301E-2</v>
      </c>
      <c r="AC67" s="1">
        <f>I!AC67-A!AC67</f>
        <v>-6.7689118112391981E-3</v>
      </c>
      <c r="AD67" s="1">
        <f>I!AD67-A!AD67</f>
        <v>-2.77639710369875E-3</v>
      </c>
      <c r="AE67" s="1">
        <f>I!AE67-A!AE67</f>
        <v>-5.0628697037460315E-4</v>
      </c>
      <c r="AF67" s="1">
        <f>I!AF67-A!AF67</f>
        <v>-5.0936990070602328E-3</v>
      </c>
      <c r="AG67" s="1">
        <f>I!AG67-A!AG67</f>
        <v>-3.8280076748502217E-3</v>
      </c>
      <c r="AH67" s="1">
        <f>I!AH67-A!AH67</f>
        <v>-4.7448234819191951E-3</v>
      </c>
      <c r="AI67" s="1">
        <f>I!AI67-A!AI67</f>
        <v>-3.2476086972851119E-3</v>
      </c>
      <c r="AJ67" s="1">
        <f>I!AJ67-A!AJ67</f>
        <v>-4.2272492790193517E-3</v>
      </c>
      <c r="AK67" s="1">
        <f>I!AK67-A!AK67</f>
        <v>-9.7719857131939357E-4</v>
      </c>
      <c r="AL67" s="1">
        <f>I!AL67-A!AL67</f>
        <v>-2.5682318999199426E-3</v>
      </c>
      <c r="AM67" s="1">
        <f>I!AM67-A!AM67</f>
        <v>-1.4644979968917045E-3</v>
      </c>
      <c r="AN67" s="1">
        <f>I!AN67-A!AN67</f>
        <v>-4.4384636802303088E-3</v>
      </c>
      <c r="AO67" s="1">
        <f>I!AO67-A!AO67</f>
        <v>-5.5462021106551934E-3</v>
      </c>
      <c r="AP67" s="1">
        <f>I!AP67-A!AP67</f>
        <v>0</v>
      </c>
      <c r="AQ67" s="1">
        <f>I!AQ67-A!AQ67</f>
        <v>0</v>
      </c>
      <c r="AR67" s="11">
        <f>I!AR67-A!AR67</f>
        <v>-5.0617181483352093E-3</v>
      </c>
      <c r="AS67" s="1">
        <f>I!AS67-A!AS67</f>
        <v>-4.9585839253081226E-3</v>
      </c>
      <c r="AT67" s="1">
        <f>I!AT67-A!AT67</f>
        <v>-2.7411544895415653E-3</v>
      </c>
      <c r="AU67" s="1">
        <f>I!AU67-A!AU67</f>
        <v>-2.7387578042000617E-3</v>
      </c>
      <c r="AV67" s="1">
        <f>I!AV67-A!AV67</f>
        <v>-2.8799973810328286E-3</v>
      </c>
      <c r="AW67" s="1">
        <f>I!AW67-A!AW67</f>
        <v>-1.0416723406520968E-3</v>
      </c>
      <c r="AX67" s="1">
        <f>I!AX67-A!AX67</f>
        <v>-2.7505583623732913E-3</v>
      </c>
      <c r="AY67" s="1">
        <f>I!AY67-A!AY67</f>
        <v>-3.5369718214451175E-3</v>
      </c>
      <c r="AZ67" s="1">
        <f>I!AZ67-A!AZ67</f>
        <v>-3.1681133335316721E-3</v>
      </c>
      <c r="BA67" s="1">
        <f>I!BA67-A!BA67</f>
        <v>-3.6285473481920414E-3</v>
      </c>
      <c r="BB67" s="1">
        <f>I!BB67-A!BB67</f>
        <v>-2.3739773911184967E-3</v>
      </c>
      <c r="BC67" s="1">
        <f>I!BC67-A!BC67</f>
        <v>-2.6178370251531313E-3</v>
      </c>
      <c r="BD67" s="1">
        <f>I!BD67-A!BD67</f>
        <v>-2.9456388792638618E-3</v>
      </c>
      <c r="BE67" s="1">
        <f>I!BE67-A!BE67</f>
        <v>-1.3499569879849508E-3</v>
      </c>
      <c r="BF67" s="1">
        <f>I!BF67-A!BF67</f>
        <v>-7.0928448881399323E-3</v>
      </c>
      <c r="BG67" s="1">
        <f>I!BG67-A!BG67</f>
        <v>-1.6165046251402342E-3</v>
      </c>
      <c r="BH67" s="1">
        <f>I!BH67-A!BH67</f>
        <v>-8.5196387492989037E-3</v>
      </c>
      <c r="BI67" s="1">
        <f>I!BI67-A!BI67</f>
        <v>-2.8979906825874866E-3</v>
      </c>
      <c r="BJ67" s="1">
        <f>I!BJ67-A!BJ67</f>
        <v>-9.9603781654858843E-3</v>
      </c>
      <c r="BK67" s="1">
        <f>I!BK67-A!BK67</f>
        <v>-4.9844194113763647E-3</v>
      </c>
      <c r="BL67" s="1">
        <f>I!BL67-A!BL67</f>
        <v>-6.3666928317650754E-3</v>
      </c>
      <c r="BM67" s="1">
        <f>I!BM67-A!BM67</f>
        <v>-1.121575643233615E-2</v>
      </c>
      <c r="BN67" s="1">
        <f>I!BN67-A!BN67</f>
        <v>0.85767829947086671</v>
      </c>
      <c r="BO67" s="1">
        <f>I!BO67-A!BO67</f>
        <v>-1.36863194243336E-2</v>
      </c>
      <c r="BP67" s="1">
        <f>I!BP67-A!BP67</f>
        <v>-9.9817449290981238E-3</v>
      </c>
      <c r="BQ67" s="1">
        <f>I!BQ67-A!BQ67</f>
        <v>-1.3776899568744378E-3</v>
      </c>
      <c r="BR67" s="1">
        <f>I!BR67-A!BR67</f>
        <v>-2.1222229574120316E-2</v>
      </c>
      <c r="BS67" s="1">
        <f>I!BS67-A!BS67</f>
        <v>-7.8097191894064945E-3</v>
      </c>
      <c r="BT67" s="1">
        <f>I!BT67-A!BT67</f>
        <v>-1.4917007031833905E-2</v>
      </c>
      <c r="BU67" s="1">
        <f>I!BU67-A!BU67</f>
        <v>-1.0376727539249529E-2</v>
      </c>
      <c r="BV67" s="1">
        <f>I!BV67-A!BV67</f>
        <v>-9.6226727408710439E-3</v>
      </c>
      <c r="BW67" s="1">
        <f>I!BW67-A!BW67</f>
        <v>-3.5084872305994746E-3</v>
      </c>
      <c r="BX67" s="1">
        <f>I!BX67-A!BX67</f>
        <v>-9.3636764731573757E-3</v>
      </c>
      <c r="BY67" s="1">
        <f>I!BY67-A!BY67</f>
        <v>-3.4457460226586332E-3</v>
      </c>
      <c r="BZ67" s="1">
        <f>I!BZ67-A!BZ67</f>
        <v>-1.0840880344027224E-2</v>
      </c>
      <c r="CA67" s="1">
        <f>I!CA67-A!CA67</f>
        <v>-1.4713224770354494E-2</v>
      </c>
      <c r="CB67" s="1">
        <f>I!CB67-A!CB67</f>
        <v>0</v>
      </c>
      <c r="CC67" s="16">
        <f>I!CC67-A!CC67</f>
        <v>0</v>
      </c>
    </row>
    <row r="68" spans="2:81" x14ac:dyDescent="0.25">
      <c r="B68" s="89"/>
      <c r="C68" s="8" t="s">
        <v>1</v>
      </c>
      <c r="D68" s="22" t="s">
        <v>26</v>
      </c>
      <c r="E68" s="32" t="s">
        <v>181</v>
      </c>
      <c r="F68" s="1">
        <f>I!F68-A!F68</f>
        <v>-1.432043075192131E-4</v>
      </c>
      <c r="G68" s="1">
        <f>I!G68-A!G68</f>
        <v>-5.1841028188819645E-4</v>
      </c>
      <c r="H68" s="1">
        <f>I!H68-A!H68</f>
        <v>-4.1016436033057091E-4</v>
      </c>
      <c r="I68" s="1">
        <f>I!I68-A!I68</f>
        <v>-2.4163675669697276E-4</v>
      </c>
      <c r="J68" s="1">
        <f>I!J68-A!J68</f>
        <v>-3.1421830685098273E-4</v>
      </c>
      <c r="K68" s="1">
        <f>I!K68-A!K68</f>
        <v>0</v>
      </c>
      <c r="L68" s="1">
        <f>I!L68-A!L68</f>
        <v>-3.857215259952524E-4</v>
      </c>
      <c r="M68" s="1">
        <f>I!M68-A!M68</f>
        <v>0</v>
      </c>
      <c r="N68" s="1">
        <f>I!N68-A!N68</f>
        <v>-6.1010048329226073E-4</v>
      </c>
      <c r="O68" s="1">
        <f>I!O68-A!O68</f>
        <v>-3.9422856453289997E-4</v>
      </c>
      <c r="P68" s="1">
        <f>I!P68-A!P68</f>
        <v>-5.1005341276378951E-4</v>
      </c>
      <c r="Q68" s="1">
        <f>I!Q68-A!Q68</f>
        <v>-6.8027530190875325E-4</v>
      </c>
      <c r="R68" s="1">
        <f>I!R68-A!R68</f>
        <v>-2.4082511503797989E-4</v>
      </c>
      <c r="S68" s="1">
        <f>I!S68-A!S68</f>
        <v>-1.7778992622406292E-4</v>
      </c>
      <c r="T68" s="1">
        <f>I!T68-A!T68</f>
        <v>-9.7907659923539129E-4</v>
      </c>
      <c r="U68" s="1">
        <f>I!U68-A!U68</f>
        <v>-6.6057223229213724E-4</v>
      </c>
      <c r="V68" s="1">
        <f>I!V68-A!V68</f>
        <v>-8.1449370701136071E-4</v>
      </c>
      <c r="W68" s="1">
        <f>I!W68-A!W68</f>
        <v>-2.8206422064597063E-4</v>
      </c>
      <c r="X68" s="1">
        <f>I!X68-A!X68</f>
        <v>-8.1349391474285957E-4</v>
      </c>
      <c r="Y68" s="1">
        <f>I!Y68-A!Y68</f>
        <v>-7.5021736625053713E-4</v>
      </c>
      <c r="Z68" s="1">
        <f>I!Z68-A!Z68</f>
        <v>-5.4437059222507537E-4</v>
      </c>
      <c r="AA68" s="1">
        <f>I!AA68-A!AA68</f>
        <v>-2.3070029440411576E-3</v>
      </c>
      <c r="AB68" s="1">
        <f>I!AB68-A!AB68</f>
        <v>-2.8258755646849028E-3</v>
      </c>
      <c r="AC68" s="1">
        <f>I!AC68-A!AC68</f>
        <v>-2.8977632696961783E-2</v>
      </c>
      <c r="AD68" s="1">
        <f>I!AD68-A!AD68</f>
        <v>-2.5573570673657234E-3</v>
      </c>
      <c r="AE68" s="1">
        <f>I!AE68-A!AE68</f>
        <v>-1.6455450767700395E-4</v>
      </c>
      <c r="AF68" s="1">
        <f>I!AF68-A!AF68</f>
        <v>-1.9214683492925107E-3</v>
      </c>
      <c r="AG68" s="1">
        <f>I!AG68-A!AG68</f>
        <v>-5.980135673512319E-3</v>
      </c>
      <c r="AH68" s="1">
        <f>I!AH68-A!AH68</f>
        <v>-1.7147903973519423E-3</v>
      </c>
      <c r="AI68" s="1">
        <f>I!AI68-A!AI68</f>
        <v>-1.0072498792748185E-3</v>
      </c>
      <c r="AJ68" s="1">
        <f>I!AJ68-A!AJ68</f>
        <v>-5.5735480559801498E-4</v>
      </c>
      <c r="AK68" s="1">
        <f>I!AK68-A!AK68</f>
        <v>-3.7965333020705075E-4</v>
      </c>
      <c r="AL68" s="1">
        <f>I!AL68-A!AL68</f>
        <v>-7.7765679116152404E-4</v>
      </c>
      <c r="AM68" s="1">
        <f>I!AM68-A!AM68</f>
        <v>-5.4445267390493734E-4</v>
      </c>
      <c r="AN68" s="1">
        <f>I!AN68-A!AN68</f>
        <v>-1.8894003346597646E-3</v>
      </c>
      <c r="AO68" s="1">
        <f>I!AO68-A!AO68</f>
        <v>-9.7697903955190515E-4</v>
      </c>
      <c r="AP68" s="1">
        <f>I!AP68-A!AP68</f>
        <v>0</v>
      </c>
      <c r="AQ68" s="1">
        <f>I!AQ68-A!AQ68</f>
        <v>0</v>
      </c>
      <c r="AR68" s="11">
        <f>I!AR68-A!AR68</f>
        <v>-1.1482267597723484E-3</v>
      </c>
      <c r="AS68" s="1">
        <f>I!AS68-A!AS68</f>
        <v>-2.2417843329747382E-3</v>
      </c>
      <c r="AT68" s="1">
        <f>I!AT68-A!AT68</f>
        <v>-2.3147000884144835E-3</v>
      </c>
      <c r="AU68" s="1">
        <f>I!AU68-A!AU68</f>
        <v>-1.4894613988287223E-3</v>
      </c>
      <c r="AV68" s="1">
        <f>I!AV68-A!AV68</f>
        <v>-3.0637829200195121E-3</v>
      </c>
      <c r="AW68" s="1">
        <f>I!AW68-A!AW68</f>
        <v>-1.9695939173036314E-3</v>
      </c>
      <c r="AX68" s="1">
        <f>I!AX68-A!AX68</f>
        <v>-3.1052168185447654E-3</v>
      </c>
      <c r="AY68" s="1">
        <f>I!AY68-A!AY68</f>
        <v>-7.4292544216880653E-3</v>
      </c>
      <c r="AZ68" s="1">
        <f>I!AZ68-A!AZ68</f>
        <v>-3.015603749797723E-3</v>
      </c>
      <c r="BA68" s="1">
        <f>I!BA68-A!BA68</f>
        <v>-1.6956879014839719E-3</v>
      </c>
      <c r="BB68" s="1">
        <f>I!BB68-A!BB68</f>
        <v>-3.4985917122818859E-3</v>
      </c>
      <c r="BC68" s="1">
        <f>I!BC68-A!BC68</f>
        <v>-2.7705470195544275E-3</v>
      </c>
      <c r="BD68" s="1">
        <f>I!BD68-A!BD68</f>
        <v>-1.6508280759039646E-3</v>
      </c>
      <c r="BE68" s="1">
        <f>I!BE68-A!BE68</f>
        <v>-1.9532192643214709E-3</v>
      </c>
      <c r="BF68" s="1">
        <f>I!BF68-A!BF68</f>
        <v>-4.1315806595503598E-3</v>
      </c>
      <c r="BG68" s="1">
        <f>I!BG68-A!BG68</f>
        <v>-3.4287055363969856E-3</v>
      </c>
      <c r="BH68" s="1">
        <f>I!BH68-A!BH68</f>
        <v>-3.4701507400442698E-3</v>
      </c>
      <c r="BI68" s="1">
        <f>I!BI68-A!BI68</f>
        <v>-1.4607248736334018E-3</v>
      </c>
      <c r="BJ68" s="1">
        <f>I!BJ68-A!BJ68</f>
        <v>-4.4144204969182796E-3</v>
      </c>
      <c r="BK68" s="1">
        <f>I!BK68-A!BK68</f>
        <v>-3.7987360615591181E-3</v>
      </c>
      <c r="BL68" s="1">
        <f>I!BL68-A!BL68</f>
        <v>-2.9528520376783476E-3</v>
      </c>
      <c r="BM68" s="1">
        <f>I!BM68-A!BM68</f>
        <v>-1.5600005308783594E-2</v>
      </c>
      <c r="BN68" s="1">
        <f>I!BN68-A!BN68</f>
        <v>-1.3271326418135838E-2</v>
      </c>
      <c r="BO68" s="1">
        <f>I!BO68-A!BO68</f>
        <v>0.88863165796480637</v>
      </c>
      <c r="BP68" s="1">
        <f>I!BP68-A!BP68</f>
        <v>-1.7483730256224784E-2</v>
      </c>
      <c r="BQ68" s="1">
        <f>I!BQ68-A!BQ68</f>
        <v>-8.4791941348953009E-4</v>
      </c>
      <c r="BR68" s="1">
        <f>I!BR68-A!BR68</f>
        <v>-1.5157512048293784E-2</v>
      </c>
      <c r="BS68" s="1">
        <f>I!BS68-A!BS68</f>
        <v>-2.3127686416257034E-2</v>
      </c>
      <c r="BT68" s="1">
        <f>I!BT68-A!BT68</f>
        <v>-1.0762682220051455E-2</v>
      </c>
      <c r="BU68" s="1">
        <f>I!BU68-A!BU68</f>
        <v>-5.5923335456632113E-3</v>
      </c>
      <c r="BV68" s="1">
        <f>I!BV68-A!BV68</f>
        <v>-2.3976921484373964E-3</v>
      </c>
      <c r="BW68" s="1">
        <f>I!BW68-A!BW68</f>
        <v>-2.5741328643780963E-3</v>
      </c>
      <c r="BX68" s="1">
        <f>I!BX68-A!BX68</f>
        <v>-5.3559609267640517E-3</v>
      </c>
      <c r="BY68" s="1">
        <f>I!BY68-A!BY68</f>
        <v>-2.4120398263578983E-3</v>
      </c>
      <c r="BZ68" s="1">
        <f>I!BZ68-A!BZ68</f>
        <v>-8.7322399216195543E-3</v>
      </c>
      <c r="CA68" s="1">
        <f>I!CA68-A!CA68</f>
        <v>-4.8937000591929387E-3</v>
      </c>
      <c r="CB68" s="1">
        <f>I!CB68-A!CB68</f>
        <v>0</v>
      </c>
      <c r="CC68" s="16">
        <f>I!CC68-A!CC68</f>
        <v>0</v>
      </c>
    </row>
    <row r="69" spans="2:81" x14ac:dyDescent="0.25">
      <c r="B69" s="89"/>
      <c r="C69" s="8" t="s">
        <v>1</v>
      </c>
      <c r="D69" s="22" t="s">
        <v>27</v>
      </c>
      <c r="E69" s="32" t="s">
        <v>127</v>
      </c>
      <c r="F69" s="1">
        <f>I!F69-A!F69</f>
        <v>-4.4836229299207572E-3</v>
      </c>
      <c r="G69" s="1">
        <f>I!G69-A!G69</f>
        <v>-5.5913065940925346E-3</v>
      </c>
      <c r="H69" s="1">
        <f>I!H69-A!H69</f>
        <v>-3.3007839885089204E-3</v>
      </c>
      <c r="I69" s="1">
        <f>I!I69-A!I69</f>
        <v>-3.0188931379358098E-3</v>
      </c>
      <c r="J69" s="1">
        <f>I!J69-A!J69</f>
        <v>-3.6555589973196263E-3</v>
      </c>
      <c r="K69" s="1">
        <f>I!K69-A!K69</f>
        <v>0</v>
      </c>
      <c r="L69" s="1">
        <f>I!L69-A!L69</f>
        <v>-2.5424761198310879E-3</v>
      </c>
      <c r="M69" s="1">
        <f>I!M69-A!M69</f>
        <v>0</v>
      </c>
      <c r="N69" s="1">
        <f>I!N69-A!N69</f>
        <v>-5.6028850406048391E-3</v>
      </c>
      <c r="O69" s="1">
        <f>I!O69-A!O69</f>
        <v>-3.6389426939709272E-3</v>
      </c>
      <c r="P69" s="1">
        <f>I!P69-A!P69</f>
        <v>-1.0863225224865321E-3</v>
      </c>
      <c r="Q69" s="1">
        <f>I!Q69-A!Q69</f>
        <v>-4.0548459590814372E-3</v>
      </c>
      <c r="R69" s="1">
        <f>I!R69-A!R69</f>
        <v>-2.213673046642506E-3</v>
      </c>
      <c r="S69" s="1">
        <f>I!S69-A!S69</f>
        <v>-5.4150397681803773E-4</v>
      </c>
      <c r="T69" s="1">
        <f>I!T69-A!T69</f>
        <v>-3.7604572051176321E-3</v>
      </c>
      <c r="U69" s="1">
        <f>I!U69-A!U69</f>
        <v>-3.3944854035465647E-3</v>
      </c>
      <c r="V69" s="1">
        <f>I!V69-A!V69</f>
        <v>-8.0942052938987007E-3</v>
      </c>
      <c r="W69" s="1">
        <f>I!W69-A!W69</f>
        <v>-7.3300260655954162E-3</v>
      </c>
      <c r="X69" s="1">
        <f>I!X69-A!X69</f>
        <v>-6.6628731049606467E-3</v>
      </c>
      <c r="Y69" s="1">
        <f>I!Y69-A!Y69</f>
        <v>-8.4007978967647993E-3</v>
      </c>
      <c r="Z69" s="1">
        <f>I!Z69-A!Z69</f>
        <v>-4.6385057640237135E-3</v>
      </c>
      <c r="AA69" s="1">
        <f>I!AA69-A!AA69</f>
        <v>-3.7679547775328927E-3</v>
      </c>
      <c r="AB69" s="1">
        <f>I!AB69-A!AB69</f>
        <v>-2.4709456532799249E-3</v>
      </c>
      <c r="AC69" s="1">
        <f>I!AC69-A!AC69</f>
        <v>-6.3353063412522129E-3</v>
      </c>
      <c r="AD69" s="1">
        <f>I!AD69-A!AD69</f>
        <v>-4.3845408780832089E-2</v>
      </c>
      <c r="AE69" s="1">
        <f>I!AE69-A!AE69</f>
        <v>-1.3730413823510148E-2</v>
      </c>
      <c r="AF69" s="1">
        <f>I!AF69-A!AF69</f>
        <v>-1.9113191955842528E-2</v>
      </c>
      <c r="AG69" s="1">
        <f>I!AG69-A!AG69</f>
        <v>-6.4939461939324998E-3</v>
      </c>
      <c r="AH69" s="1">
        <f>I!AH69-A!AH69</f>
        <v>-3.4857635401167376E-3</v>
      </c>
      <c r="AI69" s="1">
        <f>I!AI69-A!AI69</f>
        <v>-4.8597184150024272E-3</v>
      </c>
      <c r="AJ69" s="1">
        <f>I!AJ69-A!AJ69</f>
        <v>-5.0134827654908613E-3</v>
      </c>
      <c r="AK69" s="1">
        <f>I!AK69-A!AK69</f>
        <v>-1.027602402704309E-3</v>
      </c>
      <c r="AL69" s="1">
        <f>I!AL69-A!AL69</f>
        <v>-1.6600376082194224E-3</v>
      </c>
      <c r="AM69" s="1">
        <f>I!AM69-A!AM69</f>
        <v>-8.3725037403380251E-3</v>
      </c>
      <c r="AN69" s="1">
        <f>I!AN69-A!AN69</f>
        <v>-8.6453569699327312E-3</v>
      </c>
      <c r="AO69" s="1">
        <f>I!AO69-A!AO69</f>
        <v>-4.5197843573569771E-3</v>
      </c>
      <c r="AP69" s="1">
        <f>I!AP69-A!AP69</f>
        <v>0</v>
      </c>
      <c r="AQ69" s="1">
        <f>I!AQ69-A!AQ69</f>
        <v>0</v>
      </c>
      <c r="AR69" s="11">
        <f>I!AR69-A!AR69</f>
        <v>-1.5503478481459308E-2</v>
      </c>
      <c r="AS69" s="1">
        <f>I!AS69-A!AS69</f>
        <v>-1.3467118656162536E-2</v>
      </c>
      <c r="AT69" s="1">
        <f>I!AT69-A!AT69</f>
        <v>-1.0298288552989121E-2</v>
      </c>
      <c r="AU69" s="1">
        <f>I!AU69-A!AU69</f>
        <v>-1.0727590439232132E-2</v>
      </c>
      <c r="AV69" s="1">
        <f>I!AV69-A!AV69</f>
        <v>-1.1212491203665907E-2</v>
      </c>
      <c r="AW69" s="1">
        <f>I!AW69-A!AW69</f>
        <v>-3.3547089731051018E-3</v>
      </c>
      <c r="AX69" s="1">
        <f>I!AX69-A!AX69</f>
        <v>-1.2137417470194282E-2</v>
      </c>
      <c r="AY69" s="1">
        <f>I!AY69-A!AY69</f>
        <v>-1.3724667903882597E-2</v>
      </c>
      <c r="AZ69" s="1">
        <f>I!AZ69-A!AZ69</f>
        <v>-1.2060046449184344E-2</v>
      </c>
      <c r="BA69" s="1">
        <f>I!BA69-A!BA69</f>
        <v>-8.8018936919622686E-3</v>
      </c>
      <c r="BB69" s="1">
        <f>I!BB69-A!BB69</f>
        <v>-4.4245129079893862E-3</v>
      </c>
      <c r="BC69" s="1">
        <f>I!BC69-A!BC69</f>
        <v>-9.3291820034236174E-3</v>
      </c>
      <c r="BD69" s="1">
        <f>I!BD69-A!BD69</f>
        <v>-8.6938608279982076E-3</v>
      </c>
      <c r="BE69" s="1">
        <f>I!BE69-A!BE69</f>
        <v>-3.7289881447045399E-3</v>
      </c>
      <c r="BF69" s="1">
        <f>I!BF69-A!BF69</f>
        <v>-1.2050749390406615E-2</v>
      </c>
      <c r="BG69" s="1">
        <f>I!BG69-A!BG69</f>
        <v>-9.5242544900718505E-3</v>
      </c>
      <c r="BH69" s="1">
        <f>I!BH69-A!BH69</f>
        <v>-2.0143157826171432E-2</v>
      </c>
      <c r="BI69" s="1">
        <f>I!BI69-A!BI69</f>
        <v>-2.0264127393291507E-2</v>
      </c>
      <c r="BJ69" s="1">
        <f>I!BJ69-A!BJ69</f>
        <v>-2.0130641200880813E-2</v>
      </c>
      <c r="BK69" s="1">
        <f>I!BK69-A!BK69</f>
        <v>-2.0623564114216751E-2</v>
      </c>
      <c r="BL69" s="1">
        <f>I!BL69-A!BL69</f>
        <v>-1.3438760795177479E-2</v>
      </c>
      <c r="BM69" s="1">
        <f>I!BM69-A!BM69</f>
        <v>-1.3949754313367166E-2</v>
      </c>
      <c r="BN69" s="1">
        <f>I!BN69-A!BN69</f>
        <v>-6.4574643616093618E-3</v>
      </c>
      <c r="BO69" s="1">
        <f>I!BO69-A!BO69</f>
        <v>-1.3039659710403044E-2</v>
      </c>
      <c r="BP69" s="1">
        <f>I!BP69-A!BP69</f>
        <v>0.80732324014938395</v>
      </c>
      <c r="BQ69" s="1">
        <f>I!BQ69-A!BQ69</f>
        <v>-3.7584571929204703E-2</v>
      </c>
      <c r="BR69" s="1">
        <f>I!BR69-A!BR69</f>
        <v>-8.0950503609459906E-2</v>
      </c>
      <c r="BS69" s="1">
        <f>I!BS69-A!BS69</f>
        <v>-1.3419399225279632E-2</v>
      </c>
      <c r="BT69" s="1">
        <f>I!BT69-A!BT69</f>
        <v>-1.1442024758754502E-2</v>
      </c>
      <c r="BU69" s="1">
        <f>I!BU69-A!BU69</f>
        <v>-1.2533767981096728E-2</v>
      </c>
      <c r="BV69" s="1">
        <f>I!BV69-A!BV69</f>
        <v>-1.1438349297022039E-2</v>
      </c>
      <c r="BW69" s="1">
        <f>I!BW69-A!BW69</f>
        <v>-3.7130115229492963E-3</v>
      </c>
      <c r="BX69" s="1">
        <f>I!BX69-A!BX69</f>
        <v>-6.1116369996767755E-3</v>
      </c>
      <c r="BY69" s="1">
        <f>I!BY69-A!BY69</f>
        <v>-1.970232631046908E-2</v>
      </c>
      <c r="BZ69" s="1">
        <f>I!BZ69-A!BZ69</f>
        <v>-2.1945317386855852E-2</v>
      </c>
      <c r="CA69" s="1">
        <f>I!CA69-A!CA69</f>
        <v>-1.2036124373094162E-2</v>
      </c>
      <c r="CB69" s="1">
        <f>I!CB69-A!CB69</f>
        <v>0</v>
      </c>
      <c r="CC69" s="16">
        <f>I!CC69-A!CC69</f>
        <v>0</v>
      </c>
    </row>
    <row r="70" spans="2:81" x14ac:dyDescent="0.25">
      <c r="B70" s="89"/>
      <c r="C70" s="8" t="s">
        <v>1</v>
      </c>
      <c r="D70" s="22" t="s">
        <v>28</v>
      </c>
      <c r="E70" s="32" t="s">
        <v>128</v>
      </c>
      <c r="F70" s="1">
        <f>I!F70-A!F70</f>
        <v>-1.9613735513656277E-5</v>
      </c>
      <c r="G70" s="1">
        <f>I!G70-A!G70</f>
        <v>-4.7544590188508034E-5</v>
      </c>
      <c r="H70" s="1">
        <f>I!H70-A!H70</f>
        <v>-1.336331141792618E-4</v>
      </c>
      <c r="I70" s="1">
        <f>I!I70-A!I70</f>
        <v>-1.1577543185770421E-4</v>
      </c>
      <c r="J70" s="1">
        <f>I!J70-A!J70</f>
        <v>-1.4235996230799281E-4</v>
      </c>
      <c r="K70" s="1">
        <f>I!K70-A!K70</f>
        <v>0</v>
      </c>
      <c r="L70" s="1">
        <f>I!L70-A!L70</f>
        <v>-8.4192213485162704E-5</v>
      </c>
      <c r="M70" s="1">
        <f>I!M70-A!M70</f>
        <v>0</v>
      </c>
      <c r="N70" s="1">
        <f>I!N70-A!N70</f>
        <v>-1.9338098902107388E-4</v>
      </c>
      <c r="O70" s="1">
        <f>I!O70-A!O70</f>
        <v>-5.8582267290855271E-5</v>
      </c>
      <c r="P70" s="1">
        <f>I!P70-A!P70</f>
        <v>-1.0817260416572306E-4</v>
      </c>
      <c r="Q70" s="1">
        <f>I!Q70-A!Q70</f>
        <v>-1.3115647484680869E-4</v>
      </c>
      <c r="R70" s="1">
        <f>I!R70-A!R70</f>
        <v>-5.8175969159079193E-5</v>
      </c>
      <c r="S70" s="1">
        <f>I!S70-A!S70</f>
        <v>-2.3809501610875397E-5</v>
      </c>
      <c r="T70" s="1">
        <f>I!T70-A!T70</f>
        <v>-3.408745648157119E-4</v>
      </c>
      <c r="U70" s="1">
        <f>I!U70-A!U70</f>
        <v>-2.5676519086210271E-5</v>
      </c>
      <c r="V70" s="1">
        <f>I!V70-A!V70</f>
        <v>-1.2769850197843645E-4</v>
      </c>
      <c r="W70" s="1">
        <f>I!W70-A!W70</f>
        <v>-1.833594281142666E-4</v>
      </c>
      <c r="X70" s="1">
        <f>I!X70-A!X70</f>
        <v>-6.5091908502742913E-4</v>
      </c>
      <c r="Y70" s="1">
        <f>I!Y70-A!Y70</f>
        <v>-1.7657822098416252E-4</v>
      </c>
      <c r="Z70" s="1">
        <f>I!Z70-A!Z70</f>
        <v>-2.4799669786538674E-4</v>
      </c>
      <c r="AA70" s="1">
        <f>I!AA70-A!AA70</f>
        <v>-4.2040997301750295E-4</v>
      </c>
      <c r="AB70" s="1">
        <f>I!AB70-A!AB70</f>
        <v>-2.8678737754345959E-4</v>
      </c>
      <c r="AC70" s="1">
        <f>I!AC70-A!AC70</f>
        <v>-5.6683195885303924E-4</v>
      </c>
      <c r="AD70" s="1">
        <f>I!AD70-A!AD70</f>
        <v>-3.1343296984875495E-4</v>
      </c>
      <c r="AE70" s="1">
        <f>I!AE70-A!AE70</f>
        <v>-3.2334569521347647E-4</v>
      </c>
      <c r="AF70" s="1">
        <f>I!AF70-A!AF70</f>
        <v>-1.6178755875542679E-4</v>
      </c>
      <c r="AG70" s="1">
        <f>I!AG70-A!AG70</f>
        <v>-2.9101201934452186E-4</v>
      </c>
      <c r="AH70" s="1">
        <f>I!AH70-A!AH70</f>
        <v>-2.0526565718439883E-4</v>
      </c>
      <c r="AI70" s="1">
        <f>I!AI70-A!AI70</f>
        <v>-2.3850612002184271E-4</v>
      </c>
      <c r="AJ70" s="1">
        <f>I!AJ70-A!AJ70</f>
        <v>-2.8852796464088031E-4</v>
      </c>
      <c r="AK70" s="1">
        <f>I!AK70-A!AK70</f>
        <v>-1.0460195598279809E-4</v>
      </c>
      <c r="AL70" s="1">
        <f>I!AL70-A!AL70</f>
        <v>-1.442623441008679E-4</v>
      </c>
      <c r="AM70" s="1">
        <f>I!AM70-A!AM70</f>
        <v>-1.5837684036920836E-4</v>
      </c>
      <c r="AN70" s="1">
        <f>I!AN70-A!AN70</f>
        <v>-4.1477657649331402E-4</v>
      </c>
      <c r="AO70" s="1">
        <f>I!AO70-A!AO70</f>
        <v>-3.1863416099102356E-4</v>
      </c>
      <c r="AP70" s="1">
        <f>I!AP70-A!AP70</f>
        <v>0</v>
      </c>
      <c r="AQ70" s="1">
        <f>I!AQ70-A!AQ70</f>
        <v>0</v>
      </c>
      <c r="AR70" s="11">
        <f>I!AR70-A!AR70</f>
        <v>-1.2214753394461182E-3</v>
      </c>
      <c r="AS70" s="1">
        <f>I!AS70-A!AS70</f>
        <v>-1.6851916851051637E-3</v>
      </c>
      <c r="AT70" s="1">
        <f>I!AT70-A!AT70</f>
        <v>-6.0979492006672702E-3</v>
      </c>
      <c r="AU70" s="1">
        <f>I!AU70-A!AU70</f>
        <v>-5.7715027819051348E-3</v>
      </c>
      <c r="AV70" s="1">
        <f>I!AV70-A!AV70</f>
        <v>-6.9571498540315687E-3</v>
      </c>
      <c r="AW70" s="1">
        <f>I!AW70-A!AW70</f>
        <v>-1.6887110080408931E-3</v>
      </c>
      <c r="AX70" s="1">
        <f>I!AX70-A!AX70</f>
        <v>-5.4832170806889177E-3</v>
      </c>
      <c r="AY70" s="1">
        <f>I!AY70-A!AY70</f>
        <v>-9.2727417732468044E-3</v>
      </c>
      <c r="AZ70" s="1">
        <f>I!AZ70-A!AZ70</f>
        <v>-6.2415236028279608E-3</v>
      </c>
      <c r="BA70" s="1">
        <f>I!BA70-A!BA70</f>
        <v>-2.8191788139964435E-3</v>
      </c>
      <c r="BB70" s="1">
        <f>I!BB70-A!BB70</f>
        <v>-5.9930365877005655E-3</v>
      </c>
      <c r="BC70" s="1">
        <f>I!BC70-A!BC70</f>
        <v>-4.3229755560765769E-3</v>
      </c>
      <c r="BD70" s="1">
        <f>I!BD70-A!BD70</f>
        <v>-3.2280392811645472E-3</v>
      </c>
      <c r="BE70" s="1">
        <f>I!BE70-A!BE70</f>
        <v>-2.4198731565313377E-3</v>
      </c>
      <c r="BF70" s="1">
        <f>I!BF70-A!BF70</f>
        <v>-1.2383846265133983E-2</v>
      </c>
      <c r="BG70" s="1">
        <f>I!BG70-A!BG70</f>
        <v>-1.0960587977251275E-3</v>
      </c>
      <c r="BH70" s="1">
        <f>I!BH70-A!BH70</f>
        <v>-5.9383332808732835E-3</v>
      </c>
      <c r="BI70" s="1">
        <f>I!BI70-A!BI70</f>
        <v>-8.5907090792416464E-3</v>
      </c>
      <c r="BJ70" s="1">
        <f>I!BJ70-A!BJ70</f>
        <v>-2.7213935939980081E-2</v>
      </c>
      <c r="BK70" s="1">
        <f>I!BK70-A!BK70</f>
        <v>-7.1084290959441965E-3</v>
      </c>
      <c r="BL70" s="1">
        <f>I!BL70-A!BL70</f>
        <v>-1.0859913447944975E-2</v>
      </c>
      <c r="BM70" s="1">
        <f>I!BM70-A!BM70</f>
        <v>-2.2726579968471005E-2</v>
      </c>
      <c r="BN70" s="1">
        <f>I!BN70-A!BN70</f>
        <v>-1.0888506195081462E-2</v>
      </c>
      <c r="BO70" s="1">
        <f>I!BO70-A!BO70</f>
        <v>-1.7567061895848033E-2</v>
      </c>
      <c r="BP70" s="1">
        <f>I!BP70-A!BP70</f>
        <v>-1.7276961392897423E-2</v>
      </c>
      <c r="BQ70" s="1">
        <f>I!BQ70-A!BQ70</f>
        <v>0.98649081208845379</v>
      </c>
      <c r="BR70" s="1">
        <f>I!BR70-A!BR70</f>
        <v>-1.0333203020013403E-2</v>
      </c>
      <c r="BS70" s="1">
        <f>I!BS70-A!BS70</f>
        <v>-9.0802295154558E-3</v>
      </c>
      <c r="BT70" s="1">
        <f>I!BT70-A!BT70</f>
        <v>-9.679420704360139E-3</v>
      </c>
      <c r="BU70" s="1">
        <f>I!BU70-A!BU70</f>
        <v>-9.6687526846003097E-3</v>
      </c>
      <c r="BV70" s="1">
        <f>I!BV70-A!BV70</f>
        <v>-1.0113826642239598E-2</v>
      </c>
      <c r="BW70" s="1">
        <f>I!BW70-A!BW70</f>
        <v>-5.7442129273311505E-3</v>
      </c>
      <c r="BX70" s="1">
        <f>I!BX70-A!BX70</f>
        <v>-8.0303877985919165E-3</v>
      </c>
      <c r="BY70" s="1">
        <f>I!BY70-A!BY70</f>
        <v>-5.6670095963246951E-3</v>
      </c>
      <c r="BZ70" s="1">
        <f>I!BZ70-A!BZ70</f>
        <v>-1.5499269680599817E-2</v>
      </c>
      <c r="CA70" s="1">
        <f>I!CA70-A!CA70</f>
        <v>-1.2898074422116802E-2</v>
      </c>
      <c r="CB70" s="1">
        <f>I!CB70-A!CB70</f>
        <v>0</v>
      </c>
      <c r="CC70" s="16">
        <f>I!CC70-A!CC70</f>
        <v>0</v>
      </c>
    </row>
    <row r="71" spans="2:81" x14ac:dyDescent="0.25">
      <c r="B71" s="89"/>
      <c r="C71" s="8" t="s">
        <v>1</v>
      </c>
      <c r="D71" s="22" t="s">
        <v>29</v>
      </c>
      <c r="E71" s="32" t="s">
        <v>182</v>
      </c>
      <c r="F71" s="1">
        <f>I!F71-A!F71</f>
        <v>-4.482656821451998E-4</v>
      </c>
      <c r="G71" s="1">
        <f>I!G71-A!G71</f>
        <v>-4.6271981126878175E-4</v>
      </c>
      <c r="H71" s="1">
        <f>I!H71-A!H71</f>
        <v>-3.813812595605481E-4</v>
      </c>
      <c r="I71" s="1">
        <f>I!I71-A!I71</f>
        <v>-2.3995947908367815E-4</v>
      </c>
      <c r="J71" s="1">
        <f>I!J71-A!J71</f>
        <v>-3.1084164464981895E-4</v>
      </c>
      <c r="K71" s="1">
        <f>I!K71-A!K71</f>
        <v>0</v>
      </c>
      <c r="L71" s="1">
        <f>I!L71-A!L71</f>
        <v>-3.1016263621852513E-4</v>
      </c>
      <c r="M71" s="1">
        <f>I!M71-A!M71</f>
        <v>0</v>
      </c>
      <c r="N71" s="1">
        <f>I!N71-A!N71</f>
        <v>-5.240325614116341E-4</v>
      </c>
      <c r="O71" s="1">
        <f>I!O71-A!O71</f>
        <v>-3.536290635029652E-4</v>
      </c>
      <c r="P71" s="1">
        <f>I!P71-A!P71</f>
        <v>-2.3080280442942507E-4</v>
      </c>
      <c r="Q71" s="1">
        <f>I!Q71-A!Q71</f>
        <v>-7.1980769783805529E-4</v>
      </c>
      <c r="R71" s="1">
        <f>I!R71-A!R71</f>
        <v>-2.3553285317745161E-4</v>
      </c>
      <c r="S71" s="1">
        <f>I!S71-A!S71</f>
        <v>-1.1987493383545999E-4</v>
      </c>
      <c r="T71" s="1">
        <f>I!T71-A!T71</f>
        <v>-1.07799101877523E-3</v>
      </c>
      <c r="U71" s="1">
        <f>I!U71-A!U71</f>
        <v>-5.351582113009638E-4</v>
      </c>
      <c r="V71" s="1">
        <f>I!V71-A!V71</f>
        <v>-4.9758138318869625E-4</v>
      </c>
      <c r="W71" s="1">
        <f>I!W71-A!W71</f>
        <v>-5.2912312273352088E-4</v>
      </c>
      <c r="X71" s="1">
        <f>I!X71-A!X71</f>
        <v>-1.0370445168538746E-3</v>
      </c>
      <c r="Y71" s="1">
        <f>I!Y71-A!Y71</f>
        <v>-8.4330599572315034E-4</v>
      </c>
      <c r="Z71" s="1">
        <f>I!Z71-A!Z71</f>
        <v>-4.0211936353715583E-4</v>
      </c>
      <c r="AA71" s="1">
        <f>I!AA71-A!AA71</f>
        <v>-1.1405359147595468E-3</v>
      </c>
      <c r="AB71" s="1">
        <f>I!AB71-A!AB71</f>
        <v>-2.7374747964390681E-3</v>
      </c>
      <c r="AC71" s="1">
        <f>I!AC71-A!AC71</f>
        <v>-3.7499820245809074E-3</v>
      </c>
      <c r="AD71" s="1">
        <f>I!AD71-A!AD71</f>
        <v>-6.7979434639244679E-4</v>
      </c>
      <c r="AE71" s="1">
        <f>I!AE71-A!AE71</f>
        <v>-3.4260207544078547E-4</v>
      </c>
      <c r="AF71" s="1">
        <f>I!AF71-A!AF71</f>
        <v>-4.10130873997818E-3</v>
      </c>
      <c r="AG71" s="1">
        <f>I!AG71-A!AG71</f>
        <v>-1.2727235972587597E-3</v>
      </c>
      <c r="AH71" s="1">
        <f>I!AH71-A!AH71</f>
        <v>-1.4631659296898689E-3</v>
      </c>
      <c r="AI71" s="1">
        <f>I!AI71-A!AI71</f>
        <v>-1.1592556423784875E-3</v>
      </c>
      <c r="AJ71" s="1">
        <f>I!AJ71-A!AJ71</f>
        <v>-3.241589190621826E-4</v>
      </c>
      <c r="AK71" s="1">
        <f>I!AK71-A!AK71</f>
        <v>-2.452627687700622E-4</v>
      </c>
      <c r="AL71" s="1">
        <f>I!AL71-A!AL71</f>
        <v>-9.8371523478529865E-4</v>
      </c>
      <c r="AM71" s="1">
        <f>I!AM71-A!AM71</f>
        <v>-2.4453884202409897E-4</v>
      </c>
      <c r="AN71" s="1">
        <f>I!AN71-A!AN71</f>
        <v>-1.8074543895919934E-3</v>
      </c>
      <c r="AO71" s="1">
        <f>I!AO71-A!AO71</f>
        <v>-1.4115104146522547E-3</v>
      </c>
      <c r="AP71" s="1">
        <f>I!AP71-A!AP71</f>
        <v>0</v>
      </c>
      <c r="AQ71" s="1">
        <f>I!AQ71-A!AQ71</f>
        <v>0</v>
      </c>
      <c r="AR71" s="11">
        <f>I!AR71-A!AR71</f>
        <v>-1.6812749107728935E-2</v>
      </c>
      <c r="AS71" s="1">
        <f>I!AS71-A!AS71</f>
        <v>-1.0082928468424382E-2</v>
      </c>
      <c r="AT71" s="1">
        <f>I!AT71-A!AT71</f>
        <v>-1.0820707824256277E-2</v>
      </c>
      <c r="AU71" s="1">
        <f>I!AU71-A!AU71</f>
        <v>-7.4586871170028981E-3</v>
      </c>
      <c r="AV71" s="1">
        <f>I!AV71-A!AV71</f>
        <v>-1.1368067906352112E-2</v>
      </c>
      <c r="AW71" s="1">
        <f>I!AW71-A!AW71</f>
        <v>-4.0947091234537136E-3</v>
      </c>
      <c r="AX71" s="1">
        <f>I!AX71-A!AX71</f>
        <v>-1.2536510459621533E-2</v>
      </c>
      <c r="AY71" s="1">
        <f>I!AY71-A!AY71</f>
        <v>-1.822601398470472E-2</v>
      </c>
      <c r="AZ71" s="1">
        <f>I!AZ71-A!AZ71</f>
        <v>-1.2259436927369289E-2</v>
      </c>
      <c r="BA71" s="1">
        <f>I!BA71-A!BA71</f>
        <v>-8.0798038371241131E-3</v>
      </c>
      <c r="BB71" s="1">
        <f>I!BB71-A!BB71</f>
        <v>-7.9959934295592769E-3</v>
      </c>
      <c r="BC71" s="1">
        <f>I!BC71-A!BC71</f>
        <v>-1.4799252352050781E-2</v>
      </c>
      <c r="BD71" s="1">
        <f>I!BD71-A!BD71</f>
        <v>-8.1754541601684015E-3</v>
      </c>
      <c r="BE71" s="1">
        <f>I!BE71-A!BE71</f>
        <v>-7.4170035965131723E-3</v>
      </c>
      <c r="BF71" s="1">
        <f>I!BF71-A!BF71</f>
        <v>-2.2678037925738422E-2</v>
      </c>
      <c r="BG71" s="1">
        <f>I!BG71-A!BG71</f>
        <v>-1.3981844676922279E-2</v>
      </c>
      <c r="BH71" s="1">
        <f>I!BH71-A!BH71</f>
        <v>-1.2226123961419109E-2</v>
      </c>
      <c r="BI71" s="1">
        <f>I!BI71-A!BI71</f>
        <v>-1.376357313462406E-2</v>
      </c>
      <c r="BJ71" s="1">
        <f>I!BJ71-A!BJ71</f>
        <v>-2.8152993473022431E-2</v>
      </c>
      <c r="BK71" s="1">
        <f>I!BK71-A!BK71</f>
        <v>-2.0215449293117867E-2</v>
      </c>
      <c r="BL71" s="1">
        <f>I!BL71-A!BL71</f>
        <v>-1.0923467948260011E-2</v>
      </c>
      <c r="BM71" s="1">
        <f>I!BM71-A!BM71</f>
        <v>-3.9366783095788643E-2</v>
      </c>
      <c r="BN71" s="1">
        <f>I!BN71-A!BN71</f>
        <v>-6.4428411480031963E-2</v>
      </c>
      <c r="BO71" s="1">
        <f>I!BO71-A!BO71</f>
        <v>-7.1902498028116879E-2</v>
      </c>
      <c r="BP71" s="1">
        <f>I!BP71-A!BP71</f>
        <v>-2.2895393649619681E-2</v>
      </c>
      <c r="BQ71" s="1">
        <f>I!BQ71-A!BQ71</f>
        <v>-8.8299647638721557E-3</v>
      </c>
      <c r="BR71" s="1">
        <f>I!BR71-A!BR71</f>
        <v>0.83779506789274483</v>
      </c>
      <c r="BS71" s="1">
        <f>I!BS71-A!BS71</f>
        <v>-2.5271853339012679E-2</v>
      </c>
      <c r="BT71" s="1">
        <f>I!BT71-A!BT71</f>
        <v>-4.3405187851642497E-2</v>
      </c>
      <c r="BU71" s="1">
        <f>I!BU71-A!BU71</f>
        <v>-3.1817261509943871E-2</v>
      </c>
      <c r="BV71" s="1">
        <f>I!BV71-A!BV71</f>
        <v>-7.018518804159977E-3</v>
      </c>
      <c r="BW71" s="1">
        <f>I!BW71-A!BW71</f>
        <v>-8.2928699173221449E-3</v>
      </c>
      <c r="BX71" s="1">
        <f>I!BX71-A!BX71</f>
        <v>-3.3696687140307963E-2</v>
      </c>
      <c r="BY71" s="1">
        <f>I!BY71-A!BY71</f>
        <v>-5.4023510118124127E-3</v>
      </c>
      <c r="BZ71" s="1">
        <f>I!BZ71-A!BZ71</f>
        <v>-4.1998113631894443E-2</v>
      </c>
      <c r="CA71" s="1">
        <f>I!CA71-A!CA71</f>
        <v>-3.5386830252187453E-2</v>
      </c>
      <c r="CB71" s="1">
        <f>I!CB71-A!CB71</f>
        <v>0</v>
      </c>
      <c r="CC71" s="16">
        <f>I!CC71-A!CC71</f>
        <v>0</v>
      </c>
    </row>
    <row r="72" spans="2:81" x14ac:dyDescent="0.25">
      <c r="B72" s="89"/>
      <c r="C72" s="8" t="s">
        <v>1</v>
      </c>
      <c r="D72" s="22" t="s">
        <v>30</v>
      </c>
      <c r="E72" s="32" t="s">
        <v>184</v>
      </c>
      <c r="F72" s="1">
        <f>I!F72-A!F72</f>
        <v>-4.2513222122126008E-5</v>
      </c>
      <c r="G72" s="1">
        <f>I!G72-A!G72</f>
        <v>-7.1964429709733187E-5</v>
      </c>
      <c r="H72" s="1">
        <f>I!H72-A!H72</f>
        <v>-4.7071172327718458E-5</v>
      </c>
      <c r="I72" s="1">
        <f>I!I72-A!I72</f>
        <v>-2.7577043672880291E-5</v>
      </c>
      <c r="J72" s="1">
        <f>I!J72-A!J72</f>
        <v>-4.2991585629709198E-5</v>
      </c>
      <c r="K72" s="1">
        <f>I!K72-A!K72</f>
        <v>0</v>
      </c>
      <c r="L72" s="1">
        <f>I!L72-A!L72</f>
        <v>-3.6716966870737742E-5</v>
      </c>
      <c r="M72" s="1">
        <f>I!M72-A!M72</f>
        <v>0</v>
      </c>
      <c r="N72" s="1">
        <f>I!N72-A!N72</f>
        <v>-7.3441678875401807E-5</v>
      </c>
      <c r="O72" s="1">
        <f>I!O72-A!O72</f>
        <v>-4.772680759230495E-5</v>
      </c>
      <c r="P72" s="1">
        <f>I!P72-A!P72</f>
        <v>-7.5006337771596899E-5</v>
      </c>
      <c r="Q72" s="1">
        <f>I!Q72-A!Q72</f>
        <v>-2.0343201218009162E-4</v>
      </c>
      <c r="R72" s="1">
        <f>I!R72-A!R72</f>
        <v>-3.9343256708880748E-5</v>
      </c>
      <c r="S72" s="1">
        <f>I!S72-A!S72</f>
        <v>-2.2361569890686303E-5</v>
      </c>
      <c r="T72" s="1">
        <f>I!T72-A!T72</f>
        <v>-1.1938634853230497E-4</v>
      </c>
      <c r="U72" s="1">
        <f>I!U72-A!U72</f>
        <v>-5.9407622513852372E-5</v>
      </c>
      <c r="V72" s="1">
        <f>I!V72-A!V72</f>
        <v>-9.4239528114845004E-5</v>
      </c>
      <c r="W72" s="1">
        <f>I!W72-A!W72</f>
        <v>-9.4136021643851907E-5</v>
      </c>
      <c r="X72" s="1">
        <f>I!X72-A!X72</f>
        <v>-1.1276201960991532E-4</v>
      </c>
      <c r="Y72" s="1">
        <f>I!Y72-A!Y72</f>
        <v>-1.110951170111511E-4</v>
      </c>
      <c r="Z72" s="1">
        <f>I!Z72-A!Z72</f>
        <v>-5.3296773121227668E-5</v>
      </c>
      <c r="AA72" s="1">
        <f>I!AA72-A!AA72</f>
        <v>-1.3553728387631904E-4</v>
      </c>
      <c r="AB72" s="1">
        <f>I!AB72-A!AB72</f>
        <v>-2.5216801407602587E-4</v>
      </c>
      <c r="AC72" s="1">
        <f>I!AC72-A!AC72</f>
        <v>-3.6495129912522993E-4</v>
      </c>
      <c r="AD72" s="1">
        <f>I!AD72-A!AD72</f>
        <v>-1.2829558135883475E-4</v>
      </c>
      <c r="AE72" s="1">
        <f>I!AE72-A!AE72</f>
        <v>-3.6900755238376004E-5</v>
      </c>
      <c r="AF72" s="1">
        <f>I!AF72-A!AF72</f>
        <v>-3.6787465748250721E-4</v>
      </c>
      <c r="AG72" s="1">
        <f>I!AG72-A!AG72</f>
        <v>-1.4568427195750605E-2</v>
      </c>
      <c r="AH72" s="1">
        <f>I!AH72-A!AH72</f>
        <v>-1.4807824314310201E-4</v>
      </c>
      <c r="AI72" s="1">
        <f>I!AI72-A!AI72</f>
        <v>-1.8667414108398343E-4</v>
      </c>
      <c r="AJ72" s="1">
        <f>I!AJ72-A!AJ72</f>
        <v>-1.2558709496661747E-4</v>
      </c>
      <c r="AK72" s="1">
        <f>I!AK72-A!AK72</f>
        <v>-2.9954969446955226E-5</v>
      </c>
      <c r="AL72" s="1">
        <f>I!AL72-A!AL72</f>
        <v>-8.8619144547938953E-5</v>
      </c>
      <c r="AM72" s="1">
        <f>I!AM72-A!AM72</f>
        <v>-3.8069721964740328E-5</v>
      </c>
      <c r="AN72" s="1">
        <f>I!AN72-A!AN72</f>
        <v>-2.3334644566419625E-4</v>
      </c>
      <c r="AO72" s="1">
        <f>I!AO72-A!AO72</f>
        <v>-1.4713684403866193E-4</v>
      </c>
      <c r="AP72" s="1">
        <f>I!AP72-A!AP72</f>
        <v>0</v>
      </c>
      <c r="AQ72" s="1">
        <f>I!AQ72-A!AQ72</f>
        <v>0</v>
      </c>
      <c r="AR72" s="11">
        <f>I!AR72-A!AR72</f>
        <v>-1.2374104435534388E-4</v>
      </c>
      <c r="AS72" s="1">
        <f>I!AS72-A!AS72</f>
        <v>-1.2134525429355992E-4</v>
      </c>
      <c r="AT72" s="1">
        <f>I!AT72-A!AT72</f>
        <v>-1.0353696276573863E-4</v>
      </c>
      <c r="AU72" s="1">
        <f>I!AU72-A!AU72</f>
        <v>-6.636979858591784E-5</v>
      </c>
      <c r="AV72" s="1">
        <f>I!AV72-A!AV72</f>
        <v>-1.169658572933812E-4</v>
      </c>
      <c r="AW72" s="1">
        <f>I!AW72-A!AW72</f>
        <v>-4.1121776564710297E-5</v>
      </c>
      <c r="AX72" s="1">
        <f>I!AX72-A!AX72</f>
        <v>-1.151701137464363E-4</v>
      </c>
      <c r="AY72" s="1">
        <f>I!AY72-A!AY72</f>
        <v>-1.9177381753706526E-4</v>
      </c>
      <c r="AZ72" s="1">
        <f>I!AZ72-A!AZ72</f>
        <v>-1.2474865760485216E-4</v>
      </c>
      <c r="BA72" s="1">
        <f>I!BA72-A!BA72</f>
        <v>-8.3634765510871956E-5</v>
      </c>
      <c r="BB72" s="1">
        <f>I!BB72-A!BB72</f>
        <v>-2.0056501378233065E-4</v>
      </c>
      <c r="BC72" s="1">
        <f>I!BC72-A!BC72</f>
        <v>-3.230358710558338E-4</v>
      </c>
      <c r="BD72" s="1">
        <f>I!BD72-A!BD72</f>
        <v>-1.0517826487961918E-4</v>
      </c>
      <c r="BE72" s="1">
        <f>I!BE72-A!BE72</f>
        <v>-9.7563894660014896E-5</v>
      </c>
      <c r="BF72" s="1">
        <f>I!BF72-A!BF72</f>
        <v>-2.0205161708014425E-4</v>
      </c>
      <c r="BG72" s="1">
        <f>I!BG72-A!BG72</f>
        <v>-1.2005411869360339E-4</v>
      </c>
      <c r="BH72" s="1">
        <f>I!BH72-A!BH72</f>
        <v>-2.2274752877764334E-4</v>
      </c>
      <c r="BI72" s="1">
        <f>I!BI72-A!BI72</f>
        <v>-1.8999927253125935E-4</v>
      </c>
      <c r="BJ72" s="1">
        <f>I!BJ72-A!BJ72</f>
        <v>-2.4230084731232025E-4</v>
      </c>
      <c r="BK72" s="1">
        <f>I!BK72-A!BK72</f>
        <v>-2.1783625933162454E-4</v>
      </c>
      <c r="BL72" s="1">
        <f>I!BL72-A!BL72</f>
        <v>-1.1263322509822727E-4</v>
      </c>
      <c r="BM72" s="1">
        <f>I!BM72-A!BM72</f>
        <v>-3.5990853588685853E-4</v>
      </c>
      <c r="BN72" s="1">
        <f>I!BN72-A!BN72</f>
        <v>-4.6065420526837208E-4</v>
      </c>
      <c r="BO72" s="1">
        <f>I!BO72-A!BO72</f>
        <v>-5.4545410429519001E-4</v>
      </c>
      <c r="BP72" s="1">
        <f>I!BP72-A!BP72</f>
        <v>-3.4109195133562829E-4</v>
      </c>
      <c r="BQ72" s="1">
        <f>I!BQ72-A!BQ72</f>
        <v>-7.4024711530461051E-5</v>
      </c>
      <c r="BR72" s="1">
        <f>I!BR72-A!BR72</f>
        <v>-1.115330557087174E-3</v>
      </c>
      <c r="BS72" s="1">
        <f>I!BS72-A!BS72</f>
        <v>0.97807335507330628</v>
      </c>
      <c r="BT72" s="1">
        <f>I!BT72-A!BT72</f>
        <v>-3.4131135990798467E-4</v>
      </c>
      <c r="BU72" s="1">
        <f>I!BU72-A!BU72</f>
        <v>-4.0301826838408898E-4</v>
      </c>
      <c r="BV72" s="1">
        <f>I!BV72-A!BV72</f>
        <v>-2.1045818477007504E-4</v>
      </c>
      <c r="BW72" s="1">
        <f>I!BW72-A!BW72</f>
        <v>-7.9113960097792013E-5</v>
      </c>
      <c r="BX72" s="1">
        <f>I!BX72-A!BX72</f>
        <v>-2.3775534653669466E-4</v>
      </c>
      <c r="BY72" s="1">
        <f>I!BY72-A!BY72</f>
        <v>-6.5749729146842171E-5</v>
      </c>
      <c r="BZ72" s="1">
        <f>I!BZ72-A!BZ72</f>
        <v>-4.1996814239938281E-4</v>
      </c>
      <c r="CA72" s="1">
        <f>I!CA72-A!CA72</f>
        <v>-2.8713957689597907E-4</v>
      </c>
      <c r="CB72" s="1">
        <f>I!CB72-A!CB72</f>
        <v>0</v>
      </c>
      <c r="CC72" s="16">
        <f>I!CC72-A!CC72</f>
        <v>0</v>
      </c>
    </row>
    <row r="73" spans="2:81" x14ac:dyDescent="0.25">
      <c r="B73" s="89"/>
      <c r="C73" s="8" t="s">
        <v>1</v>
      </c>
      <c r="D73" s="22" t="s">
        <v>31</v>
      </c>
      <c r="E73" s="32" t="s">
        <v>186</v>
      </c>
      <c r="F73" s="1">
        <f>I!F73-A!F73</f>
        <v>-6.3809699414042007E-5</v>
      </c>
      <c r="G73" s="1">
        <f>I!G73-A!G73</f>
        <v>-1.0496119167377006E-4</v>
      </c>
      <c r="H73" s="1">
        <f>I!H73-A!H73</f>
        <v>-2.1349614705235306E-3</v>
      </c>
      <c r="I73" s="1">
        <f>I!I73-A!I73</f>
        <v>-3.052002507128346E-4</v>
      </c>
      <c r="J73" s="1">
        <f>I!J73-A!J73</f>
        <v>-2.7976404883714608E-4</v>
      </c>
      <c r="K73" s="1">
        <f>I!K73-A!K73</f>
        <v>0</v>
      </c>
      <c r="L73" s="1">
        <f>I!L73-A!L73</f>
        <v>-3.4168340705933292E-4</v>
      </c>
      <c r="M73" s="1">
        <f>I!M73-A!M73</f>
        <v>0</v>
      </c>
      <c r="N73" s="1">
        <f>I!N73-A!N73</f>
        <v>-6.0195099964900503E-4</v>
      </c>
      <c r="O73" s="1">
        <f>I!O73-A!O73</f>
        <v>-2.2350206848377013E-4</v>
      </c>
      <c r="P73" s="1">
        <f>I!P73-A!P73</f>
        <v>-1.4942741644271627E-4</v>
      </c>
      <c r="Q73" s="1">
        <f>I!Q73-A!Q73</f>
        <v>-6.3080336829645864E-4</v>
      </c>
      <c r="R73" s="1">
        <f>I!R73-A!R73</f>
        <v>-1.8146969782436656E-4</v>
      </c>
      <c r="S73" s="1">
        <f>I!S73-A!S73</f>
        <v>-5.0461310806629894E-5</v>
      </c>
      <c r="T73" s="1">
        <f>I!T73-A!T73</f>
        <v>-4.9848709347578705E-4</v>
      </c>
      <c r="U73" s="1">
        <f>I!U73-A!U73</f>
        <v>-1.0484202422385674E-4</v>
      </c>
      <c r="V73" s="1">
        <f>I!V73-A!V73</f>
        <v>-3.3635141865130441E-4</v>
      </c>
      <c r="W73" s="1">
        <f>I!W73-A!W73</f>
        <v>-1.5403365812792405E-4</v>
      </c>
      <c r="X73" s="1">
        <f>I!X73-A!X73</f>
        <v>-3.6428979108315534E-3</v>
      </c>
      <c r="Y73" s="1">
        <f>I!Y73-A!Y73</f>
        <v>-2.9004415254663688E-4</v>
      </c>
      <c r="Z73" s="1">
        <f>I!Z73-A!Z73</f>
        <v>-5.8629549825392837E-4</v>
      </c>
      <c r="AA73" s="1">
        <f>I!AA73-A!AA73</f>
        <v>-4.3239315235842814E-3</v>
      </c>
      <c r="AB73" s="1">
        <f>I!AB73-A!AB73</f>
        <v>-3.4342308089546697E-3</v>
      </c>
      <c r="AC73" s="1">
        <f>I!AC73-A!AC73</f>
        <v>-1.404883851810294E-3</v>
      </c>
      <c r="AD73" s="1">
        <f>I!AD73-A!AD73</f>
        <v>-1.5805430188562933E-3</v>
      </c>
      <c r="AE73" s="1">
        <f>I!AE73-A!AE73</f>
        <v>-2.2742576093770861E-4</v>
      </c>
      <c r="AF73" s="1">
        <f>I!AF73-A!AF73</f>
        <v>-8.8126104517142058E-4</v>
      </c>
      <c r="AG73" s="1">
        <f>I!AG73-A!AG73</f>
        <v>-3.2282948687993075E-4</v>
      </c>
      <c r="AH73" s="1">
        <f>I!AH73-A!AH73</f>
        <v>-1.028713418798413E-2</v>
      </c>
      <c r="AI73" s="1">
        <f>I!AI73-A!AI73</f>
        <v>-1.8333276039529289E-3</v>
      </c>
      <c r="AJ73" s="1">
        <f>I!AJ73-A!AJ73</f>
        <v>-4.9980066594040764E-4</v>
      </c>
      <c r="AK73" s="1">
        <f>I!AK73-A!AK73</f>
        <v>-1.8710782895873761E-4</v>
      </c>
      <c r="AL73" s="1">
        <f>I!AL73-A!AL73</f>
        <v>-5.5600227313865817E-4</v>
      </c>
      <c r="AM73" s="1">
        <f>I!AM73-A!AM73</f>
        <v>-2.2862286912953841E-4</v>
      </c>
      <c r="AN73" s="1">
        <f>I!AN73-A!AN73</f>
        <v>-2.3627695619491055E-3</v>
      </c>
      <c r="AO73" s="1">
        <f>I!AO73-A!AO73</f>
        <v>-1.7710903584207992E-3</v>
      </c>
      <c r="AP73" s="1">
        <f>I!AP73-A!AP73</f>
        <v>0</v>
      </c>
      <c r="AQ73" s="1">
        <f>I!AQ73-A!AQ73</f>
        <v>0</v>
      </c>
      <c r="AR73" s="11">
        <f>I!AR73-A!AR73</f>
        <v>-1.9357439727851387E-3</v>
      </c>
      <c r="AS73" s="1">
        <f>I!AS73-A!AS73</f>
        <v>-8.0486844648357519E-4</v>
      </c>
      <c r="AT73" s="1">
        <f>I!AT73-A!AT73</f>
        <v>-9.8229574096224924E-3</v>
      </c>
      <c r="AU73" s="1">
        <f>I!AU73-A!AU73</f>
        <v>-1.6926428655148753E-3</v>
      </c>
      <c r="AV73" s="1">
        <f>I!AV73-A!AV73</f>
        <v>-1.8041079201710167E-3</v>
      </c>
      <c r="AW73" s="1">
        <f>I!AW73-A!AW73</f>
        <v>-1.6024914234735533E-3</v>
      </c>
      <c r="AX73" s="1">
        <f>I!AX73-A!AX73</f>
        <v>-2.5238025529565971E-3</v>
      </c>
      <c r="AY73" s="1">
        <f>I!AY73-A!AY73</f>
        <v>-5.5605770207673337E-3</v>
      </c>
      <c r="AZ73" s="1">
        <f>I!AZ73-A!AZ73</f>
        <v>-1.9905269130729292E-3</v>
      </c>
      <c r="BA73" s="1">
        <f>I!BA73-A!BA73</f>
        <v>-1.073998853119709E-3</v>
      </c>
      <c r="BB73" s="1">
        <f>I!BB73-A!BB73</f>
        <v>-1.5786674112577062E-3</v>
      </c>
      <c r="BC73" s="1">
        <f>I!BC73-A!BC73</f>
        <v>-2.5064254575049216E-3</v>
      </c>
      <c r="BD73" s="1">
        <f>I!BD73-A!BD73</f>
        <v>-1.3070303593014536E-3</v>
      </c>
      <c r="BE73" s="1">
        <f>I!BE73-A!BE73</f>
        <v>-7.2906615872735581E-4</v>
      </c>
      <c r="BF73" s="1">
        <f>I!BF73-A!BF73</f>
        <v>-3.2587371008926448E-3</v>
      </c>
      <c r="BG73" s="1">
        <f>I!BG73-A!BG73</f>
        <v>-1.1057154850775965E-3</v>
      </c>
      <c r="BH73" s="1">
        <f>I!BH73-A!BH73</f>
        <v>-3.8440542906139573E-3</v>
      </c>
      <c r="BI73" s="1">
        <f>I!BI73-A!BI73</f>
        <v>-1.9999054879203627E-3</v>
      </c>
      <c r="BJ73" s="1">
        <f>I!BJ73-A!BJ73</f>
        <v>-1.6570038866083579E-2</v>
      </c>
      <c r="BK73" s="1">
        <f>I!BK73-A!BK73</f>
        <v>-3.7496313073209333E-3</v>
      </c>
      <c r="BL73" s="1">
        <f>I!BL73-A!BL73</f>
        <v>-2.942262937859257E-3</v>
      </c>
      <c r="BM73" s="1">
        <f>I!BM73-A!BM73</f>
        <v>-2.3585486180346563E-2</v>
      </c>
      <c r="BN73" s="1">
        <f>I!BN73-A!BN73</f>
        <v>-1.3883071697829531E-2</v>
      </c>
      <c r="BO73" s="1">
        <f>I!BO73-A!BO73</f>
        <v>-6.0630070184118394E-3</v>
      </c>
      <c r="BP73" s="1">
        <f>I!BP73-A!BP73</f>
        <v>-1.0606295047463028E-2</v>
      </c>
      <c r="BQ73" s="1">
        <f>I!BQ73-A!BQ73</f>
        <v>-1.0878847992643918E-3</v>
      </c>
      <c r="BR73" s="1">
        <f>I!BR73-A!BR73</f>
        <v>-6.8217883925182059E-3</v>
      </c>
      <c r="BS73" s="1">
        <f>I!BS73-A!BS73</f>
        <v>-2.1728169853416778E-3</v>
      </c>
      <c r="BT73" s="1">
        <f>I!BT73-A!BT73</f>
        <v>0.94376055650094892</v>
      </c>
      <c r="BU73" s="1">
        <f>I!BU73-A!BU73</f>
        <v>-6.7140553082814447E-3</v>
      </c>
      <c r="BV73" s="1">
        <f>I!BV73-A!BV73</f>
        <v>-3.9132154320702557E-3</v>
      </c>
      <c r="BW73" s="1">
        <f>I!BW73-A!BW73</f>
        <v>-1.5881889314873629E-3</v>
      </c>
      <c r="BX73" s="1">
        <f>I!BX73-A!BX73</f>
        <v>-5.4225797962676797E-3</v>
      </c>
      <c r="BY73" s="1">
        <f>I!BY73-A!BY73</f>
        <v>-1.1418086960308267E-3</v>
      </c>
      <c r="BZ73" s="1">
        <f>I!BZ73-A!BZ73</f>
        <v>-1.1053925998563766E-2</v>
      </c>
      <c r="CA73" s="1">
        <f>I!CA73-A!CA73</f>
        <v>-8.4367834467265028E-3</v>
      </c>
      <c r="CB73" s="1">
        <f>I!CB73-A!CB73</f>
        <v>0</v>
      </c>
      <c r="CC73" s="16">
        <f>I!CC73-A!CC73</f>
        <v>0</v>
      </c>
    </row>
    <row r="74" spans="2:81" x14ac:dyDescent="0.25">
      <c r="B74" s="89"/>
      <c r="C74" s="8" t="s">
        <v>1</v>
      </c>
      <c r="D74" s="22" t="s">
        <v>32</v>
      </c>
      <c r="E74" s="32" t="s">
        <v>172</v>
      </c>
      <c r="F74" s="1">
        <f>I!F74-A!F74</f>
        <v>-1.9198702673027001E-3</v>
      </c>
      <c r="G74" s="1">
        <f>I!G74-A!G74</f>
        <v>-5.2734472879071232E-3</v>
      </c>
      <c r="H74" s="1">
        <f>I!H74-A!H74</f>
        <v>-2.8546929462757789E-3</v>
      </c>
      <c r="I74" s="1">
        <f>I!I74-A!I74</f>
        <v>-1.7235069413004925E-3</v>
      </c>
      <c r="J74" s="1">
        <f>I!J74-A!J74</f>
        <v>-1.4000732885867419E-3</v>
      </c>
      <c r="K74" s="1">
        <f>I!K74-A!K74</f>
        <v>0</v>
      </c>
      <c r="L74" s="1">
        <f>I!L74-A!L74</f>
        <v>-1.532087906081465E-3</v>
      </c>
      <c r="M74" s="1">
        <f>I!M74-A!M74</f>
        <v>0</v>
      </c>
      <c r="N74" s="1">
        <f>I!N74-A!N74</f>
        <v>-6.6766655997597445E-3</v>
      </c>
      <c r="O74" s="1">
        <f>I!O74-A!O74</f>
        <v>-2.2320415744074493E-3</v>
      </c>
      <c r="P74" s="1">
        <f>I!P74-A!P74</f>
        <v>-7.4001564189422178E-2</v>
      </c>
      <c r="Q74" s="1">
        <f>I!Q74-A!Q74</f>
        <v>-1.1004495334140968E-2</v>
      </c>
      <c r="R74" s="1">
        <f>I!R74-A!R74</f>
        <v>-2.321260803997984E-3</v>
      </c>
      <c r="S74" s="1">
        <f>I!S74-A!S74</f>
        <v>-8.7285678623725375E-3</v>
      </c>
      <c r="T74" s="1">
        <f>I!T74-A!T74</f>
        <v>-3.3766326987338213E-3</v>
      </c>
      <c r="U74" s="1">
        <f>I!U74-A!U74</f>
        <v>-1.5463547285800344E-3</v>
      </c>
      <c r="V74" s="1">
        <f>I!V74-A!V74</f>
        <v>-4.4220360857635229E-3</v>
      </c>
      <c r="W74" s="1">
        <f>I!W74-A!W74</f>
        <v>-2.4599590461813919E-3</v>
      </c>
      <c r="X74" s="1">
        <f>I!X74-A!X74</f>
        <v>-6.633953038147543E-3</v>
      </c>
      <c r="Y74" s="1">
        <f>I!Y74-A!Y74</f>
        <v>-5.5725789265632045E-3</v>
      </c>
      <c r="Z74" s="1">
        <f>I!Z74-A!Z74</f>
        <v>-5.3784887589033714E-3</v>
      </c>
      <c r="AA74" s="1">
        <f>I!AA74-A!AA74</f>
        <v>-3.3494581646524332E-3</v>
      </c>
      <c r="AB74" s="1">
        <f>I!AB74-A!AB74</f>
        <v>-4.5538320204419155E-2</v>
      </c>
      <c r="AC74" s="1">
        <f>I!AC74-A!AC74</f>
        <v>-5.2212524019910906E-3</v>
      </c>
      <c r="AD74" s="1">
        <f>I!AD74-A!AD74</f>
        <v>-1.6747823467694997E-3</v>
      </c>
      <c r="AE74" s="1">
        <f>I!AE74-A!AE74</f>
        <v>-1.7046799429924614E-3</v>
      </c>
      <c r="AF74" s="1">
        <f>I!AF74-A!AF74</f>
        <v>-5.1481940567289323E-3</v>
      </c>
      <c r="AG74" s="1">
        <f>I!AG74-A!AG74</f>
        <v>-2.9094744451202893E-2</v>
      </c>
      <c r="AH74" s="1">
        <f>I!AH74-A!AH74</f>
        <v>-7.7849448148533612E-3</v>
      </c>
      <c r="AI74" s="1">
        <f>I!AI74-A!AI74</f>
        <v>-1.91702366491814E-2</v>
      </c>
      <c r="AJ74" s="1">
        <f>I!AJ74-A!AJ74</f>
        <v>-4.8967427619181813E-3</v>
      </c>
      <c r="AK74" s="1">
        <f>I!AK74-A!AK74</f>
        <v>-1.44315225463567E-3</v>
      </c>
      <c r="AL74" s="1">
        <f>I!AL74-A!AL74</f>
        <v>-2.5138655731860695E-3</v>
      </c>
      <c r="AM74" s="1">
        <f>I!AM74-A!AM74</f>
        <v>-3.123532727226085E-3</v>
      </c>
      <c r="AN74" s="1">
        <f>I!AN74-A!AN74</f>
        <v>-1.0095777775519274E-2</v>
      </c>
      <c r="AO74" s="1">
        <f>I!AO74-A!AO74</f>
        <v>-3.764276249449514E-3</v>
      </c>
      <c r="AP74" s="1">
        <f>I!AP74-A!AP74</f>
        <v>0</v>
      </c>
      <c r="AQ74" s="1">
        <f>I!AQ74-A!AQ74</f>
        <v>0</v>
      </c>
      <c r="AR74" s="11">
        <f>I!AR74-A!AR74</f>
        <v>-6.771392735697772E-3</v>
      </c>
      <c r="AS74" s="1">
        <f>I!AS74-A!AS74</f>
        <v>-2.3564318377709205E-2</v>
      </c>
      <c r="AT74" s="1">
        <f>I!AT74-A!AT74</f>
        <v>-1.1737838636851067E-2</v>
      </c>
      <c r="AU74" s="1">
        <f>I!AU74-A!AU74</f>
        <v>-7.8081267295432326E-3</v>
      </c>
      <c r="AV74" s="1">
        <f>I!AV74-A!AV74</f>
        <v>-9.4540671492496578E-3</v>
      </c>
      <c r="AW74" s="1">
        <f>I!AW74-A!AW74</f>
        <v>-3.3954756835885168E-3</v>
      </c>
      <c r="AX74" s="1">
        <f>I!AX74-A!AX74</f>
        <v>-1.3340085661556981E-2</v>
      </c>
      <c r="AY74" s="1">
        <f>I!AY74-A!AY74</f>
        <v>-2.0703997458603414E-2</v>
      </c>
      <c r="AZ74" s="1">
        <f>I!AZ74-A!AZ74</f>
        <v>-2.1567984389877122E-2</v>
      </c>
      <c r="BA74" s="1">
        <f>I!BA74-A!BA74</f>
        <v>-8.9914561605210601E-3</v>
      </c>
      <c r="BB74" s="1">
        <f>I!BB74-A!BB74</f>
        <v>-0.14167907720003761</v>
      </c>
      <c r="BC74" s="1">
        <f>I!BC74-A!BC74</f>
        <v>-2.4069391457180043E-2</v>
      </c>
      <c r="BD74" s="1">
        <f>I!BD74-A!BD74</f>
        <v>-1.053521531408003E-2</v>
      </c>
      <c r="BE74" s="1">
        <f>I!BE74-A!BE74</f>
        <v>-2.7880763203785679E-2</v>
      </c>
      <c r="BF74" s="1">
        <f>I!BF74-A!BF74</f>
        <v>-1.5024273200768249E-2</v>
      </c>
      <c r="BG74" s="1">
        <f>I!BG74-A!BG74</f>
        <v>-7.8762651300626381E-3</v>
      </c>
      <c r="BH74" s="1">
        <f>I!BH74-A!BH74</f>
        <v>-2.4775793970733095E-2</v>
      </c>
      <c r="BI74" s="1">
        <f>I!BI74-A!BI74</f>
        <v>-1.1639037968834861E-2</v>
      </c>
      <c r="BJ74" s="1">
        <f>I!BJ74-A!BJ74</f>
        <v>-3.4470874370607467E-2</v>
      </c>
      <c r="BK74" s="1">
        <f>I!BK74-A!BK74</f>
        <v>-3.6154754650090902E-2</v>
      </c>
      <c r="BL74" s="1">
        <f>I!BL74-A!BL74</f>
        <v>-1.8653348469560016E-2</v>
      </c>
      <c r="BM74" s="1">
        <f>I!BM74-A!BM74</f>
        <v>-3.4979917325676006E-2</v>
      </c>
      <c r="BN74" s="1">
        <f>I!BN74-A!BN74</f>
        <v>-7.2394240945999694E-2</v>
      </c>
      <c r="BO74" s="1">
        <f>I!BO74-A!BO74</f>
        <v>-3.2979449247613347E-2</v>
      </c>
      <c r="BP74" s="1">
        <f>I!BP74-A!BP74</f>
        <v>-1.2708475794662031E-2</v>
      </c>
      <c r="BQ74" s="1">
        <f>I!BQ74-A!BQ74</f>
        <v>-8.4300392210996389E-3</v>
      </c>
      <c r="BR74" s="1">
        <f>I!BR74-A!BR74</f>
        <v>-3.8585745458679641E-2</v>
      </c>
      <c r="BS74" s="1">
        <f>I!BS74-A!BS74</f>
        <v>-5.7864961239132734E-2</v>
      </c>
      <c r="BT74" s="1">
        <f>I!BT74-A!BT74</f>
        <v>-4.0407710184475712E-2</v>
      </c>
      <c r="BU74" s="1">
        <f>I!BU74-A!BU74</f>
        <v>0.88662103575712004</v>
      </c>
      <c r="BV74" s="1">
        <f>I!BV74-A!BV74</f>
        <v>-2.1151185844052855E-2</v>
      </c>
      <c r="BW74" s="1">
        <f>I!BW74-A!BW74</f>
        <v>-9.9057604218341557E-3</v>
      </c>
      <c r="BX74" s="1">
        <f>I!BX74-A!BX74</f>
        <v>-1.8360277318826657E-2</v>
      </c>
      <c r="BY74" s="1">
        <f>I!BY74-A!BY74</f>
        <v>-1.3320070103343642E-2</v>
      </c>
      <c r="BZ74" s="1">
        <f>I!BZ74-A!BZ74</f>
        <v>-5.3653631995216652E-2</v>
      </c>
      <c r="CA74" s="1">
        <f>I!CA74-A!CA74</f>
        <v>-2.3301569188726716E-2</v>
      </c>
      <c r="CB74" s="1">
        <f>I!CB74-A!CB74</f>
        <v>0</v>
      </c>
      <c r="CC74" s="16">
        <f>I!CC74-A!CC74</f>
        <v>0</v>
      </c>
    </row>
    <row r="75" spans="2:81" x14ac:dyDescent="0.25">
      <c r="B75" s="89"/>
      <c r="C75" s="8" t="s">
        <v>1</v>
      </c>
      <c r="D75" s="22" t="s">
        <v>33</v>
      </c>
      <c r="E75" s="32" t="s">
        <v>129</v>
      </c>
      <c r="F75" s="1">
        <f>I!F75-A!F75</f>
        <v>-4.043337395384176E-5</v>
      </c>
      <c r="G75" s="1">
        <f>I!G75-A!G75</f>
        <v>-6.1594085534775992E-5</v>
      </c>
      <c r="H75" s="1">
        <f>I!H75-A!H75</f>
        <v>-3.7067812936610277E-5</v>
      </c>
      <c r="I75" s="1">
        <f>I!I75-A!I75</f>
        <v>-1.9670148619900152E-5</v>
      </c>
      <c r="J75" s="1">
        <f>I!J75-A!J75</f>
        <v>-3.3556630750822688E-5</v>
      </c>
      <c r="K75" s="1">
        <f>I!K75-A!K75</f>
        <v>0</v>
      </c>
      <c r="L75" s="1">
        <f>I!L75-A!L75</f>
        <v>-2.3815472059577935E-5</v>
      </c>
      <c r="M75" s="1">
        <f>I!M75-A!M75</f>
        <v>0</v>
      </c>
      <c r="N75" s="1">
        <f>I!N75-A!N75</f>
        <v>-5.8031252215462525E-5</v>
      </c>
      <c r="O75" s="1">
        <f>I!O75-A!O75</f>
        <v>-2.5942430175967554E-5</v>
      </c>
      <c r="P75" s="1">
        <f>I!P75-A!P75</f>
        <v>-1.8621111556865654E-5</v>
      </c>
      <c r="Q75" s="1">
        <f>I!Q75-A!Q75</f>
        <v>-5.7287326637535943E-5</v>
      </c>
      <c r="R75" s="1">
        <f>I!R75-A!R75</f>
        <v>-1.8699257505543044E-5</v>
      </c>
      <c r="S75" s="1">
        <f>I!S75-A!S75</f>
        <v>-8.0464737339177461E-6</v>
      </c>
      <c r="T75" s="1">
        <f>I!T75-A!T75</f>
        <v>-6.3561064038567279E-5</v>
      </c>
      <c r="U75" s="1">
        <f>I!U75-A!U75</f>
        <v>-3.7769992939465943E-5</v>
      </c>
      <c r="V75" s="1">
        <f>I!V75-A!V75</f>
        <v>-1.2672941625502655E-4</v>
      </c>
      <c r="W75" s="1">
        <f>I!W75-A!W75</f>
        <v>-7.4939090838729708E-5</v>
      </c>
      <c r="X75" s="1">
        <f>I!X75-A!X75</f>
        <v>-8.5540826790429683E-5</v>
      </c>
      <c r="Y75" s="1">
        <f>I!Y75-A!Y75</f>
        <v>-1.4642451747274738E-4</v>
      </c>
      <c r="Z75" s="1">
        <f>I!Z75-A!Z75</f>
        <v>-3.352031669110243E-5</v>
      </c>
      <c r="AA75" s="1">
        <f>I!AA75-A!AA75</f>
        <v>-8.0851015817022905E-5</v>
      </c>
      <c r="AB75" s="1">
        <f>I!AB75-A!AB75</f>
        <v>-4.6330824752201688E-4</v>
      </c>
      <c r="AC75" s="1">
        <f>I!AC75-A!AC75</f>
        <v>-2.486800056254659E-4</v>
      </c>
      <c r="AD75" s="1">
        <f>I!AD75-A!AD75</f>
        <v>-8.4313552254696974E-5</v>
      </c>
      <c r="AE75" s="1">
        <f>I!AE75-A!AE75</f>
        <v>-3.226939269992542E-5</v>
      </c>
      <c r="AF75" s="1">
        <f>I!AF75-A!AF75</f>
        <v>-2.1577618948550919E-4</v>
      </c>
      <c r="AG75" s="1">
        <f>I!AG75-A!AG75</f>
        <v>-1.444542968564074E-4</v>
      </c>
      <c r="AH75" s="1">
        <f>I!AH75-A!AH75</f>
        <v>-1.2059482278868794E-4</v>
      </c>
      <c r="AI75" s="1">
        <f>I!AI75-A!AI75</f>
        <v>-1.4521601480538938E-4</v>
      </c>
      <c r="AJ75" s="1">
        <f>I!AJ75-A!AJ75</f>
        <v>-9.304416481759257E-5</v>
      </c>
      <c r="AK75" s="1">
        <f>I!AK75-A!AK75</f>
        <v>-2.6747881838016298E-5</v>
      </c>
      <c r="AL75" s="1">
        <f>I!AL75-A!AL75</f>
        <v>-7.2884868211850519E-5</v>
      </c>
      <c r="AM75" s="1">
        <f>I!AM75-A!AM75</f>
        <v>-3.9624285985109297E-5</v>
      </c>
      <c r="AN75" s="1">
        <f>I!AN75-A!AN75</f>
        <v>-1.8232901813470189E-4</v>
      </c>
      <c r="AO75" s="1">
        <f>I!AO75-A!AO75</f>
        <v>-9.7919926792944942E-5</v>
      </c>
      <c r="AP75" s="1">
        <f>I!AP75-A!AP75</f>
        <v>0</v>
      </c>
      <c r="AQ75" s="1">
        <f>I!AQ75-A!AQ75</f>
        <v>0</v>
      </c>
      <c r="AR75" s="11">
        <f>I!AR75-A!AR75</f>
        <v>-3.0814273490668638E-3</v>
      </c>
      <c r="AS75" s="1">
        <f>I!AS75-A!AS75</f>
        <v>-2.8497677592784969E-3</v>
      </c>
      <c r="AT75" s="1">
        <f>I!AT75-A!AT75</f>
        <v>-2.2366823332697237E-3</v>
      </c>
      <c r="AU75" s="1">
        <f>I!AU75-A!AU75</f>
        <v>-1.2923699482938848E-3</v>
      </c>
      <c r="AV75" s="1">
        <f>I!AV75-A!AV75</f>
        <v>-2.4486898640537552E-3</v>
      </c>
      <c r="AW75" s="1">
        <f>I!AW75-A!AW75</f>
        <v>-2.6797671557697404E-3</v>
      </c>
      <c r="AX75" s="1">
        <f>I!AX75-A!AX75</f>
        <v>-2.0497608454060397E-3</v>
      </c>
      <c r="AY75" s="1">
        <f>I!AY75-A!AY75</f>
        <v>-2.4152234574906046E-3</v>
      </c>
      <c r="AZ75" s="1">
        <f>I!AZ75-A!AZ75</f>
        <v>-2.3906786286265708E-3</v>
      </c>
      <c r="BA75" s="1">
        <f>I!BA75-A!BA75</f>
        <v>-1.828551702569875E-3</v>
      </c>
      <c r="BB75" s="1">
        <f>I!BB75-A!BB75</f>
        <v>-1.3621617886126916E-3</v>
      </c>
      <c r="BC75" s="1">
        <f>I!BC75-A!BC75</f>
        <v>-2.492092079204426E-3</v>
      </c>
      <c r="BD75" s="1">
        <f>I!BD75-A!BD75</f>
        <v>-1.3683587277810707E-3</v>
      </c>
      <c r="BE75" s="1">
        <f>I!BE75-A!BE75</f>
        <v>-1.0299553227600987E-3</v>
      </c>
      <c r="BF75" s="1">
        <f>I!BF75-A!BF75</f>
        <v>-2.9515117631898308E-3</v>
      </c>
      <c r="BG75" s="1">
        <f>I!BG75-A!BG75</f>
        <v>-2.0943689755474485E-3</v>
      </c>
      <c r="BH75" s="1">
        <f>I!BH75-A!BH75</f>
        <v>-8.1008542947004058E-3</v>
      </c>
      <c r="BI75" s="1">
        <f>I!BI75-A!BI75</f>
        <v>-4.1420699799541473E-3</v>
      </c>
      <c r="BJ75" s="1">
        <f>I!BJ75-A!BJ75</f>
        <v>-4.9662513154952017E-3</v>
      </c>
      <c r="BK75" s="1">
        <f>I!BK75-A!BK75</f>
        <v>-6.3559133697813595E-3</v>
      </c>
      <c r="BL75" s="1">
        <f>I!BL75-A!BL75</f>
        <v>-1.9390316119548003E-3</v>
      </c>
      <c r="BM75" s="1">
        <f>I!BM75-A!BM75</f>
        <v>-5.9400003370437653E-3</v>
      </c>
      <c r="BN75" s="1">
        <f>I!BN75-A!BN75</f>
        <v>-2.3234193339020093E-2</v>
      </c>
      <c r="BO75" s="1">
        <f>I!BO75-A!BO75</f>
        <v>-1.0204553904794723E-2</v>
      </c>
      <c r="BP75" s="1">
        <f>I!BP75-A!BP75</f>
        <v>-6.1544014273083539E-3</v>
      </c>
      <c r="BQ75" s="1">
        <f>I!BQ75-A!BQ75</f>
        <v>-1.7747624425191715E-3</v>
      </c>
      <c r="BR75" s="1">
        <f>I!BR75-A!BR75</f>
        <v>-1.8154523687731242E-2</v>
      </c>
      <c r="BS75" s="1">
        <f>I!BS75-A!BS75</f>
        <v>-5.9652843753623501E-3</v>
      </c>
      <c r="BT75" s="1">
        <f>I!BT75-A!BT75</f>
        <v>-7.6304882001400239E-3</v>
      </c>
      <c r="BU75" s="1">
        <f>I!BU75-A!BU75</f>
        <v>-9.3857359991873189E-3</v>
      </c>
      <c r="BV75" s="1">
        <f>I!BV75-A!BV75</f>
        <v>0.99572176701687554</v>
      </c>
      <c r="BW75" s="1">
        <f>I!BW75-A!BW75</f>
        <v>-1.9361463250329625E-3</v>
      </c>
      <c r="BX75" s="1">
        <f>I!BX75-A!BX75</f>
        <v>-5.3591055657651893E-3</v>
      </c>
      <c r="BY75" s="1">
        <f>I!BY75-A!BY75</f>
        <v>-1.8759870788088899E-3</v>
      </c>
      <c r="BZ75" s="1">
        <f>I!BZ75-A!BZ75</f>
        <v>-8.9932629756071455E-3</v>
      </c>
      <c r="CA75" s="1">
        <f>I!CA75-A!CA75</f>
        <v>-5.2385409499366327E-3</v>
      </c>
      <c r="CB75" s="1">
        <f>I!CB75-A!CB75</f>
        <v>0</v>
      </c>
      <c r="CC75" s="16">
        <f>I!CC75-A!CC75</f>
        <v>0</v>
      </c>
    </row>
    <row r="76" spans="2:81" x14ac:dyDescent="0.25">
      <c r="B76" s="89"/>
      <c r="C76" s="8" t="s">
        <v>1</v>
      </c>
      <c r="D76" s="22" t="s">
        <v>34</v>
      </c>
      <c r="E76" s="32" t="s">
        <v>130</v>
      </c>
      <c r="F76" s="1">
        <f>I!F76-A!F76</f>
        <v>-5.6361932520586552E-5</v>
      </c>
      <c r="G76" s="1">
        <f>I!G76-A!G76</f>
        <v>-5.7065282514886021E-5</v>
      </c>
      <c r="H76" s="1">
        <f>I!H76-A!H76</f>
        <v>-6.3322519281116169E-5</v>
      </c>
      <c r="I76" s="1">
        <f>I!I76-A!I76</f>
        <v>-5.6610397631400518E-5</v>
      </c>
      <c r="J76" s="1">
        <f>I!J76-A!J76</f>
        <v>-4.9130530567254613E-5</v>
      </c>
      <c r="K76" s="1">
        <f>I!K76-A!K76</f>
        <v>0</v>
      </c>
      <c r="L76" s="1">
        <f>I!L76-A!L76</f>
        <v>-4.6358255105391237E-5</v>
      </c>
      <c r="M76" s="1">
        <f>I!M76-A!M76</f>
        <v>0</v>
      </c>
      <c r="N76" s="1">
        <f>I!N76-A!N76</f>
        <v>-1.0126022660072064E-4</v>
      </c>
      <c r="O76" s="1">
        <f>I!O76-A!O76</f>
        <v>-9.3336946292556632E-5</v>
      </c>
      <c r="P76" s="1">
        <f>I!P76-A!P76</f>
        <v>-3.3119821932490784E-5</v>
      </c>
      <c r="Q76" s="1">
        <f>I!Q76-A!Q76</f>
        <v>-1.3608735046671025E-4</v>
      </c>
      <c r="R76" s="1">
        <f>I!R76-A!R76</f>
        <v>-5.562861982234852E-5</v>
      </c>
      <c r="S76" s="1">
        <f>I!S76-A!S76</f>
        <v>-3.2374417929550571E-5</v>
      </c>
      <c r="T76" s="1">
        <f>I!T76-A!T76</f>
        <v>-1.6885006344680717E-4</v>
      </c>
      <c r="U76" s="1">
        <f>I!U76-A!U76</f>
        <v>-3.0973716516817365E-5</v>
      </c>
      <c r="V76" s="1">
        <f>I!V76-A!V76</f>
        <v>-9.6556679852723571E-5</v>
      </c>
      <c r="W76" s="1">
        <f>I!W76-A!W76</f>
        <v>-1.0399528315042423E-4</v>
      </c>
      <c r="X76" s="1">
        <f>I!X76-A!X76</f>
        <v>-1.6011457812581691E-4</v>
      </c>
      <c r="Y76" s="1">
        <f>I!Y76-A!Y76</f>
        <v>-1.8484422713065064E-4</v>
      </c>
      <c r="Z76" s="1">
        <f>I!Z76-A!Z76</f>
        <v>-6.2505947610167444E-5</v>
      </c>
      <c r="AA76" s="1">
        <f>I!AA76-A!AA76</f>
        <v>-2.0843387998032876E-4</v>
      </c>
      <c r="AB76" s="1">
        <f>I!AB76-A!AB76</f>
        <v>-2.3021692727827491E-4</v>
      </c>
      <c r="AC76" s="1">
        <f>I!AC76-A!AC76</f>
        <v>-6.9686698071040121E-4</v>
      </c>
      <c r="AD76" s="1">
        <f>I!AD76-A!AD76</f>
        <v>-3.6787825867496088E-4</v>
      </c>
      <c r="AE76" s="1">
        <f>I!AE76-A!AE76</f>
        <v>-3.0820802715608047E-5</v>
      </c>
      <c r="AF76" s="1">
        <f>I!AF76-A!AF76</f>
        <v>-3.2479169757446E-4</v>
      </c>
      <c r="AG76" s="1">
        <f>I!AG76-A!AG76</f>
        <v>-1.000826655679345E-2</v>
      </c>
      <c r="AH76" s="1">
        <f>I!AH76-A!AH76</f>
        <v>-1.3622330668637593E-4</v>
      </c>
      <c r="AI76" s="1">
        <f>I!AI76-A!AI76</f>
        <v>-1.4526383508528575E-4</v>
      </c>
      <c r="AJ76" s="1">
        <f>I!AJ76-A!AJ76</f>
        <v>-1.0989808907352989E-3</v>
      </c>
      <c r="AK76" s="1">
        <f>I!AK76-A!AK76</f>
        <v>-1.5966366451075535E-3</v>
      </c>
      <c r="AL76" s="1">
        <f>I!AL76-A!AL76</f>
        <v>-8.6498479707241944E-5</v>
      </c>
      <c r="AM76" s="1">
        <f>I!AM76-A!AM76</f>
        <v>-3.314178002602001E-4</v>
      </c>
      <c r="AN76" s="1">
        <f>I!AN76-A!AN76</f>
        <v>-2.1645745817321424E-4</v>
      </c>
      <c r="AO76" s="1">
        <f>I!AO76-A!AO76</f>
        <v>-1.270022827072722E-4</v>
      </c>
      <c r="AP76" s="1">
        <f>I!AP76-A!AP76</f>
        <v>0</v>
      </c>
      <c r="AQ76" s="1">
        <f>I!AQ76-A!AQ76</f>
        <v>0</v>
      </c>
      <c r="AR76" s="11">
        <f>I!AR76-A!AR76</f>
        <v>-1.9653986239389983E-4</v>
      </c>
      <c r="AS76" s="1">
        <f>I!AS76-A!AS76</f>
        <v>-1.7820073604903655E-4</v>
      </c>
      <c r="AT76" s="1">
        <f>I!AT76-A!AT76</f>
        <v>-2.5807891949747465E-4</v>
      </c>
      <c r="AU76" s="1">
        <f>I!AU76-A!AU76</f>
        <v>-2.525162421632345E-4</v>
      </c>
      <c r="AV76" s="1">
        <f>I!AV76-A!AV76</f>
        <v>-2.8905258518108743E-4</v>
      </c>
      <c r="AW76" s="1">
        <f>I!AW76-A!AW76</f>
        <v>-4.483485758328236E-5</v>
      </c>
      <c r="AX76" s="1">
        <f>I!AX76-A!AX76</f>
        <v>-2.6941652842648006E-4</v>
      </c>
      <c r="AY76" s="1">
        <f>I!AY76-A!AY76</f>
        <v>-8.3626453344187843E-4</v>
      </c>
      <c r="AZ76" s="1">
        <f>I!AZ76-A!AZ76</f>
        <v>-3.4489681754471511E-4</v>
      </c>
      <c r="BA76" s="1">
        <f>I!BA76-A!BA76</f>
        <v>-2.8545837471574941E-4</v>
      </c>
      <c r="BB76" s="1">
        <f>I!BB76-A!BB76</f>
        <v>-1.6414126288035179E-4</v>
      </c>
      <c r="BC76" s="1">
        <f>I!BC76-A!BC76</f>
        <v>-4.0047768892023064E-4</v>
      </c>
      <c r="BD76" s="1">
        <f>I!BD76-A!BD76</f>
        <v>-2.7562705011096244E-4</v>
      </c>
      <c r="BE76" s="1">
        <f>I!BE76-A!BE76</f>
        <v>-2.5985803919170117E-4</v>
      </c>
      <c r="BF76" s="1">
        <f>I!BF76-A!BF76</f>
        <v>-5.198454817060687E-4</v>
      </c>
      <c r="BG76" s="1">
        <f>I!BG76-A!BG76</f>
        <v>-1.1599224223248065E-4</v>
      </c>
      <c r="BH76" s="1">
        <f>I!BH76-A!BH76</f>
        <v>-3.7498438646906202E-4</v>
      </c>
      <c r="BI76" s="1">
        <f>I!BI76-A!BI76</f>
        <v>-3.8894132273532947E-4</v>
      </c>
      <c r="BJ76" s="1">
        <f>I!BJ76-A!BJ76</f>
        <v>-6.4146945891206187E-4</v>
      </c>
      <c r="BK76" s="1">
        <f>I!BK76-A!BK76</f>
        <v>-6.2694257000637296E-4</v>
      </c>
      <c r="BL76" s="1">
        <f>I!BL76-A!BL76</f>
        <v>-2.4467784913743571E-4</v>
      </c>
      <c r="BM76" s="1">
        <f>I!BM76-A!BM76</f>
        <v>-1.010444062757942E-3</v>
      </c>
      <c r="BN76" s="1">
        <f>I!BN76-A!BN76</f>
        <v>-7.7938529669594619E-4</v>
      </c>
      <c r="BO76" s="1">
        <f>I!BO76-A!BO76</f>
        <v>-1.9303593476112774E-3</v>
      </c>
      <c r="BP76" s="1">
        <f>I!BP76-A!BP76</f>
        <v>-1.8126375749345218E-3</v>
      </c>
      <c r="BQ76" s="1">
        <f>I!BQ76-A!BQ76</f>
        <v>-1.1456576831943235E-4</v>
      </c>
      <c r="BR76" s="1">
        <f>I!BR76-A!BR76</f>
        <v>-1.8417402438507596E-3</v>
      </c>
      <c r="BS76" s="1">
        <f>I!BS76-A!BS76</f>
        <v>-2.7916276696433887E-2</v>
      </c>
      <c r="BT76" s="1">
        <f>I!BT76-A!BT76</f>
        <v>-5.9058794909715932E-4</v>
      </c>
      <c r="BU76" s="1">
        <f>I!BU76-A!BU76</f>
        <v>-6.8250542276049645E-4</v>
      </c>
      <c r="BV76" s="1">
        <f>I!BV76-A!BV76</f>
        <v>-3.412549327311231E-3</v>
      </c>
      <c r="BW76" s="1">
        <f>I!BW76-A!BW76</f>
        <v>0.99218562294562984</v>
      </c>
      <c r="BX76" s="1">
        <f>I!BX76-A!BX76</f>
        <v>-4.3003736534977249E-4</v>
      </c>
      <c r="BY76" s="1">
        <f>I!BY76-A!BY76</f>
        <v>-1.0605479399458939E-3</v>
      </c>
      <c r="BZ76" s="1">
        <f>I!BZ76-A!BZ76</f>
        <v>-7.2181988281409934E-4</v>
      </c>
      <c r="CA76" s="1">
        <f>I!CA76-A!CA76</f>
        <v>-4.5927027508034404E-4</v>
      </c>
      <c r="CB76" s="1">
        <f>I!CB76-A!CB76</f>
        <v>0</v>
      </c>
      <c r="CC76" s="16">
        <f>I!CC76-A!CC76</f>
        <v>0</v>
      </c>
    </row>
    <row r="77" spans="2:81" x14ac:dyDescent="0.25">
      <c r="B77" s="89"/>
      <c r="C77" s="8" t="s">
        <v>1</v>
      </c>
      <c r="D77" s="22" t="s">
        <v>35</v>
      </c>
      <c r="E77" s="32" t="s">
        <v>135</v>
      </c>
      <c r="F77" s="1">
        <f>I!F77-A!F77</f>
        <v>-1.0310333073523276E-4</v>
      </c>
      <c r="G77" s="1">
        <f>I!G77-A!G77</f>
        <v>-1.8545801330497241E-4</v>
      </c>
      <c r="H77" s="1">
        <f>I!H77-A!H77</f>
        <v>-1.0720940161888632E-4</v>
      </c>
      <c r="I77" s="1">
        <f>I!I77-A!I77</f>
        <v>-8.6135867407557634E-5</v>
      </c>
      <c r="J77" s="1">
        <f>I!J77-A!J77</f>
        <v>-1.0688458907880483E-4</v>
      </c>
      <c r="K77" s="1">
        <f>I!K77-A!K77</f>
        <v>0</v>
      </c>
      <c r="L77" s="1">
        <f>I!L77-A!L77</f>
        <v>-1.0485227583918489E-4</v>
      </c>
      <c r="M77" s="1">
        <f>I!M77-A!M77</f>
        <v>0</v>
      </c>
      <c r="N77" s="1">
        <f>I!N77-A!N77</f>
        <v>-1.8273653396326647E-4</v>
      </c>
      <c r="O77" s="1">
        <f>I!O77-A!O77</f>
        <v>-2.2712782532153175E-4</v>
      </c>
      <c r="P77" s="1">
        <f>I!P77-A!P77</f>
        <v>-7.3853124041635212E-5</v>
      </c>
      <c r="Q77" s="1">
        <f>I!Q77-A!Q77</f>
        <v>-1.9416868528351124E-4</v>
      </c>
      <c r="R77" s="1">
        <f>I!R77-A!R77</f>
        <v>-9.6516153486744238E-5</v>
      </c>
      <c r="S77" s="1">
        <f>I!S77-A!S77</f>
        <v>-4.5829233448215252E-5</v>
      </c>
      <c r="T77" s="1">
        <f>I!T77-A!T77</f>
        <v>-2.1704855446533621E-4</v>
      </c>
      <c r="U77" s="1">
        <f>I!U77-A!U77</f>
        <v>-3.9985355377950298E-5</v>
      </c>
      <c r="V77" s="1">
        <f>I!V77-A!V77</f>
        <v>-1.092759775423913E-4</v>
      </c>
      <c r="W77" s="1">
        <f>I!W77-A!W77</f>
        <v>-2.356884316412662E-4</v>
      </c>
      <c r="X77" s="1">
        <f>I!X77-A!X77</f>
        <v>-3.8588422877786619E-4</v>
      </c>
      <c r="Y77" s="1">
        <f>I!Y77-A!Y77</f>
        <v>-2.0562169425744308E-4</v>
      </c>
      <c r="Z77" s="1">
        <f>I!Z77-A!Z77</f>
        <v>-3.0465771944955951E-4</v>
      </c>
      <c r="AA77" s="1">
        <f>I!AA77-A!AA77</f>
        <v>-1.0614180690499252E-3</v>
      </c>
      <c r="AB77" s="1">
        <f>I!AB77-A!AB77</f>
        <v>-2.957800839074959E-4</v>
      </c>
      <c r="AC77" s="1">
        <f>I!AC77-A!AC77</f>
        <v>-1.3009000246370517E-3</v>
      </c>
      <c r="AD77" s="1">
        <f>I!AD77-A!AD77</f>
        <v>-5.1532417452923617E-4</v>
      </c>
      <c r="AE77" s="1">
        <f>I!AE77-A!AE77</f>
        <v>-1.1016776893638911E-4</v>
      </c>
      <c r="AF77" s="1">
        <f>I!AF77-A!AF77</f>
        <v>-1.0743920098276408E-3</v>
      </c>
      <c r="AG77" s="1">
        <f>I!AG77-A!AG77</f>
        <v>-1.1257869107882685E-3</v>
      </c>
      <c r="AH77" s="1">
        <f>I!AH77-A!AH77</f>
        <v>-8.0465071546910092E-4</v>
      </c>
      <c r="AI77" s="1">
        <f>I!AI77-A!AI77</f>
        <v>-5.7456211981173034E-4</v>
      </c>
      <c r="AJ77" s="1">
        <f>I!AJ77-A!AJ77</f>
        <v>-5.1105757063541217E-4</v>
      </c>
      <c r="AK77" s="1">
        <f>I!AK77-A!AK77</f>
        <v>-5.2255528725102056E-4</v>
      </c>
      <c r="AL77" s="1">
        <f>I!AL77-A!AL77</f>
        <v>-9.6209552520760896E-3</v>
      </c>
      <c r="AM77" s="1">
        <f>I!AM77-A!AM77</f>
        <v>-1.4513319263326889E-3</v>
      </c>
      <c r="AN77" s="1">
        <f>I!AN77-A!AN77</f>
        <v>-1.7671573494670452E-3</v>
      </c>
      <c r="AO77" s="1">
        <f>I!AO77-A!AO77</f>
        <v>-7.8856098142425458E-4</v>
      </c>
      <c r="AP77" s="1">
        <f>I!AP77-A!AP77</f>
        <v>0</v>
      </c>
      <c r="AQ77" s="1">
        <f>I!AQ77-A!AQ77</f>
        <v>0</v>
      </c>
      <c r="AR77" s="11">
        <f>I!AR77-A!AR77</f>
        <v>-5.404926579468249E-4</v>
      </c>
      <c r="AS77" s="1">
        <f>I!AS77-A!AS77</f>
        <v>-7.0913376122897257E-4</v>
      </c>
      <c r="AT77" s="1">
        <f>I!AT77-A!AT77</f>
        <v>-5.3518610085612087E-4</v>
      </c>
      <c r="AU77" s="1">
        <f>I!AU77-A!AU77</f>
        <v>-4.707276256798778E-4</v>
      </c>
      <c r="AV77" s="1">
        <f>I!AV77-A!AV77</f>
        <v>-5.6026489734677717E-4</v>
      </c>
      <c r="AW77" s="1">
        <f>I!AW77-A!AW77</f>
        <v>-1.1841370111400159E-4</v>
      </c>
      <c r="AX77" s="1">
        <f>I!AX77-A!AX77</f>
        <v>-7.4629808816374145E-4</v>
      </c>
      <c r="AY77" s="1">
        <f>I!AY77-A!AY77</f>
        <v>-1.1807027094054246E-3</v>
      </c>
      <c r="AZ77" s="1">
        <f>I!AZ77-A!AZ77</f>
        <v>-7.3692742840732325E-4</v>
      </c>
      <c r="BA77" s="1">
        <f>I!BA77-A!BA77</f>
        <v>-8.2716069802415287E-4</v>
      </c>
      <c r="BB77" s="1">
        <f>I!BB77-A!BB77</f>
        <v>-4.4845550613246114E-4</v>
      </c>
      <c r="BC77" s="1">
        <f>I!BC77-A!BC77</f>
        <v>-6.9987561024544129E-4</v>
      </c>
      <c r="BD77" s="1">
        <f>I!BD77-A!BD77</f>
        <v>-5.8578819742957319E-4</v>
      </c>
      <c r="BE77" s="1">
        <f>I!BE77-A!BE77</f>
        <v>-4.5970520494038842E-4</v>
      </c>
      <c r="BF77" s="1">
        <f>I!BF77-A!BF77</f>
        <v>-1.0423068794651615E-3</v>
      </c>
      <c r="BG77" s="1">
        <f>I!BG77-A!BG77</f>
        <v>-1.8344134785154657E-4</v>
      </c>
      <c r="BH77" s="1">
        <f>I!BH77-A!BH77</f>
        <v>-5.6383100430562345E-4</v>
      </c>
      <c r="BI77" s="1">
        <f>I!BI77-A!BI77</f>
        <v>-1.0798411458690985E-3</v>
      </c>
      <c r="BJ77" s="1">
        <f>I!BJ77-A!BJ77</f>
        <v>-1.8803342892996548E-3</v>
      </c>
      <c r="BK77" s="1">
        <f>I!BK77-A!BK77</f>
        <v>-9.8215896461347515E-4</v>
      </c>
      <c r="BL77" s="1">
        <f>I!BL77-A!BL77</f>
        <v>-1.4608804500978287E-3</v>
      </c>
      <c r="BM77" s="1">
        <f>I!BM77-A!BM77</f>
        <v>-6.2732058417027557E-3</v>
      </c>
      <c r="BN77" s="1">
        <f>I!BN77-A!BN77</f>
        <v>-1.2269271566940172E-3</v>
      </c>
      <c r="BO77" s="1">
        <f>I!BO77-A!BO77</f>
        <v>-4.4154103601470613E-3</v>
      </c>
      <c r="BP77" s="1">
        <f>I!BP77-A!BP77</f>
        <v>-3.1112192680912906E-3</v>
      </c>
      <c r="BQ77" s="1">
        <f>I!BQ77-A!BQ77</f>
        <v>-5.0170796961979635E-4</v>
      </c>
      <c r="BR77" s="1">
        <f>I!BR77-A!BR77</f>
        <v>-7.4864714137144964E-3</v>
      </c>
      <c r="BS77" s="1">
        <f>I!BS77-A!BS77</f>
        <v>-3.8473311442061659E-3</v>
      </c>
      <c r="BT77" s="1">
        <f>I!BT77-A!BT77</f>
        <v>-4.2488432528098941E-3</v>
      </c>
      <c r="BU77" s="1">
        <f>I!BU77-A!BU77</f>
        <v>-2.7459414726109729E-3</v>
      </c>
      <c r="BV77" s="1">
        <f>I!BV77-A!BV77</f>
        <v>-1.9439769169304919E-3</v>
      </c>
      <c r="BW77" s="1">
        <f>I!BW77-A!BW77</f>
        <v>-3.1331715395850378E-3</v>
      </c>
      <c r="BX77" s="1">
        <f>I!BX77-A!BX77</f>
        <v>0.9414017197040252</v>
      </c>
      <c r="BY77" s="1">
        <f>I!BY77-A!BY77</f>
        <v>-5.6885837869224713E-3</v>
      </c>
      <c r="BZ77" s="1">
        <f>I!BZ77-A!BZ77</f>
        <v>-7.2195000475976769E-3</v>
      </c>
      <c r="CA77" s="1">
        <f>I!CA77-A!CA77</f>
        <v>-3.493350117028852E-3</v>
      </c>
      <c r="CB77" s="1">
        <f>I!CB77-A!CB77</f>
        <v>0</v>
      </c>
      <c r="CC77" s="16">
        <f>I!CC77-A!CC77</f>
        <v>0</v>
      </c>
    </row>
    <row r="78" spans="2:81" x14ac:dyDescent="0.25">
      <c r="B78" s="89"/>
      <c r="C78" s="8" t="s">
        <v>1</v>
      </c>
      <c r="D78" s="22" t="s">
        <v>36</v>
      </c>
      <c r="E78" s="32" t="s">
        <v>131</v>
      </c>
      <c r="F78" s="1">
        <f>I!F78-A!F78</f>
        <v>-8.8496505581930174E-6</v>
      </c>
      <c r="G78" s="1">
        <f>I!G78-A!G78</f>
        <v>-1.7662500725034188E-5</v>
      </c>
      <c r="H78" s="1">
        <f>I!H78-A!H78</f>
        <v>-2.0975804331079264E-5</v>
      </c>
      <c r="I78" s="1">
        <f>I!I78-A!I78</f>
        <v>-1.3322894931809906E-5</v>
      </c>
      <c r="J78" s="1">
        <f>I!J78-A!J78</f>
        <v>-1.780986630876266E-5</v>
      </c>
      <c r="K78" s="1">
        <f>I!K78-A!K78</f>
        <v>0</v>
      </c>
      <c r="L78" s="1">
        <f>I!L78-A!L78</f>
        <v>-1.6086164503650188E-5</v>
      </c>
      <c r="M78" s="1">
        <f>I!M78-A!M78</f>
        <v>0</v>
      </c>
      <c r="N78" s="1">
        <f>I!N78-A!N78</f>
        <v>-2.7928949967125045E-5</v>
      </c>
      <c r="O78" s="1">
        <f>I!O78-A!O78</f>
        <v>-1.4645506153659282E-5</v>
      </c>
      <c r="P78" s="1">
        <f>I!P78-A!P78</f>
        <v>-1.4515404710117619E-5</v>
      </c>
      <c r="Q78" s="1">
        <f>I!Q78-A!Q78</f>
        <v>-2.1536474328634447E-5</v>
      </c>
      <c r="R78" s="1">
        <f>I!R78-A!R78</f>
        <v>-1.0428468314009592E-5</v>
      </c>
      <c r="S78" s="1">
        <f>I!S78-A!S78</f>
        <v>-4.6736829653000349E-6</v>
      </c>
      <c r="T78" s="1">
        <f>I!T78-A!T78</f>
        <v>-3.8795918620580994E-5</v>
      </c>
      <c r="U78" s="1">
        <f>I!U78-A!U78</f>
        <v>-8.1951183197953967E-6</v>
      </c>
      <c r="V78" s="1">
        <f>I!V78-A!V78</f>
        <v>-1.9988742226701117E-5</v>
      </c>
      <c r="W78" s="1">
        <f>I!W78-A!W78</f>
        <v>-1.6874816726309309E-5</v>
      </c>
      <c r="X78" s="1">
        <f>I!X78-A!X78</f>
        <v>-6.046426429142785E-5</v>
      </c>
      <c r="Y78" s="1">
        <f>I!Y78-A!Y78</f>
        <v>-3.1571336779840153E-5</v>
      </c>
      <c r="Z78" s="1">
        <f>I!Z78-A!Z78</f>
        <v>-4.4746644721295754E-5</v>
      </c>
      <c r="AA78" s="1">
        <f>I!AA78-A!AA78</f>
        <v>-6.7073327388873742E-5</v>
      </c>
      <c r="AB78" s="1">
        <f>I!AB78-A!AB78</f>
        <v>-4.4702475701446536E-5</v>
      </c>
      <c r="AC78" s="1">
        <f>I!AC78-A!AC78</f>
        <v>-2.4283063991409204E-4</v>
      </c>
      <c r="AD78" s="1">
        <f>I!AD78-A!AD78</f>
        <v>-3.8519863859207666E-5</v>
      </c>
      <c r="AE78" s="1">
        <f>I!AE78-A!AE78</f>
        <v>-2.2397943516318147E-5</v>
      </c>
      <c r="AF78" s="1">
        <f>I!AF78-A!AF78</f>
        <v>-3.4127983302126796E-5</v>
      </c>
      <c r="AG78" s="1">
        <f>I!AG78-A!AG78</f>
        <v>-1.0449169574358457E-4</v>
      </c>
      <c r="AH78" s="1">
        <f>I!AH78-A!AH78</f>
        <v>-3.7488477304976736E-5</v>
      </c>
      <c r="AI78" s="1">
        <f>I!AI78-A!AI78</f>
        <v>-5.2697233467086755E-5</v>
      </c>
      <c r="AJ78" s="1">
        <f>I!AJ78-A!AJ78</f>
        <v>-8.2736167664563374E-5</v>
      </c>
      <c r="AK78" s="1">
        <f>I!AK78-A!AK78</f>
        <v>-7.9053564905898416E-5</v>
      </c>
      <c r="AL78" s="1">
        <f>I!AL78-A!AL78</f>
        <v>-2.9903696299963314E-5</v>
      </c>
      <c r="AM78" s="1">
        <f>I!AM78-A!AM78</f>
        <v>-1.2330901657015211E-3</v>
      </c>
      <c r="AN78" s="1">
        <f>I!AN78-A!AN78</f>
        <v>-7.2464492306163571E-5</v>
      </c>
      <c r="AO78" s="1">
        <f>I!AO78-A!AO78</f>
        <v>-4.526030359514113E-5</v>
      </c>
      <c r="AP78" s="1">
        <f>I!AP78-A!AP78</f>
        <v>0</v>
      </c>
      <c r="AQ78" s="1">
        <f>I!AQ78-A!AQ78</f>
        <v>0</v>
      </c>
      <c r="AR78" s="11">
        <f>I!AR78-A!AR78</f>
        <v>-3.1645150470077905E-5</v>
      </c>
      <c r="AS78" s="1">
        <f>I!AS78-A!AS78</f>
        <v>-4.0492528487765782E-5</v>
      </c>
      <c r="AT78" s="1">
        <f>I!AT78-A!AT78</f>
        <v>-6.2779729862550866E-5</v>
      </c>
      <c r="AU78" s="1">
        <f>I!AU78-A!AU78</f>
        <v>-4.3634414116733651E-5</v>
      </c>
      <c r="AV78" s="1">
        <f>I!AV78-A!AV78</f>
        <v>-6.242170112988854E-5</v>
      </c>
      <c r="AW78" s="1">
        <f>I!AW78-A!AW78</f>
        <v>-1.7640133568361507E-5</v>
      </c>
      <c r="AX78" s="1">
        <f>I!AX78-A!AX78</f>
        <v>-6.8648616655744111E-5</v>
      </c>
      <c r="AY78" s="1">
        <f>I!AY78-A!AY78</f>
        <v>-1.00294717298419E-4</v>
      </c>
      <c r="AZ78" s="1">
        <f>I!AZ78-A!AZ78</f>
        <v>-6.2030985857307154E-5</v>
      </c>
      <c r="BA78" s="1">
        <f>I!BA78-A!BA78</f>
        <v>-3.7063417193249383E-5</v>
      </c>
      <c r="BB78" s="1">
        <f>I!BB78-A!BB78</f>
        <v>-5.2837094410042693E-5</v>
      </c>
      <c r="BC78" s="1">
        <f>I!BC78-A!BC78</f>
        <v>-4.6535383663204262E-5</v>
      </c>
      <c r="BD78" s="1">
        <f>I!BD78-A!BD78</f>
        <v>-3.7940198897638437E-5</v>
      </c>
      <c r="BE78" s="1">
        <f>I!BE78-A!BE78</f>
        <v>-2.9045790352218934E-5</v>
      </c>
      <c r="BF78" s="1">
        <f>I!BF78-A!BF78</f>
        <v>-1.0276129267972495E-4</v>
      </c>
      <c r="BG78" s="1">
        <f>I!BG78-A!BG78</f>
        <v>-2.2544411506130752E-5</v>
      </c>
      <c r="BH78" s="1">
        <f>I!BH78-A!BH78</f>
        <v>-5.6897859796370962E-5</v>
      </c>
      <c r="BI78" s="1">
        <f>I!BI78-A!BI78</f>
        <v>-4.6353103584430267E-5</v>
      </c>
      <c r="BJ78" s="1">
        <f>I!BJ78-A!BJ78</f>
        <v>-1.679462025711485E-4</v>
      </c>
      <c r="BK78" s="1">
        <f>I!BK78-A!BK78</f>
        <v>-9.5363273351690351E-5</v>
      </c>
      <c r="BL78" s="1">
        <f>I!BL78-A!BL78</f>
        <v>-1.2866400084449506E-4</v>
      </c>
      <c r="BM78" s="1">
        <f>I!BM78-A!BM78</f>
        <v>-2.4008423011083262E-4</v>
      </c>
      <c r="BN78" s="1">
        <f>I!BN78-A!BN78</f>
        <v>-1.1120464563610686E-4</v>
      </c>
      <c r="BO78" s="1">
        <f>I!BO78-A!BO78</f>
        <v>-4.9428191243068185E-4</v>
      </c>
      <c r="BP78" s="1">
        <f>I!BP78-A!BP78</f>
        <v>-1.394718251580877E-4</v>
      </c>
      <c r="BQ78" s="1">
        <f>I!BQ78-A!BQ78</f>
        <v>-6.1164873625741125E-5</v>
      </c>
      <c r="BR78" s="1">
        <f>I!BR78-A!BR78</f>
        <v>-1.4230972147567304E-4</v>
      </c>
      <c r="BS78" s="1">
        <f>I!BS78-A!BS78</f>
        <v>-2.141363600996887E-4</v>
      </c>
      <c r="BT78" s="1">
        <f>I!BT78-A!BT78</f>
        <v>-1.2168714379646465E-4</v>
      </c>
      <c r="BU78" s="1">
        <f>I!BU78-A!BU78</f>
        <v>-1.2850630003739615E-4</v>
      </c>
      <c r="BV78" s="1">
        <f>I!BV78-A!BV78</f>
        <v>-1.8870823034863122E-4</v>
      </c>
      <c r="BW78" s="1">
        <f>I!BW78-A!BW78</f>
        <v>-2.8419639025047095E-4</v>
      </c>
      <c r="BX78" s="1">
        <f>I!BX78-A!BX78</f>
        <v>-1.0920473485855687E-4</v>
      </c>
      <c r="BY78" s="1">
        <f>I!BY78-A!BY78</f>
        <v>0.99710229372830306</v>
      </c>
      <c r="BZ78" s="1">
        <f>I!BZ78-A!BZ78</f>
        <v>-1.7751957725141979E-4</v>
      </c>
      <c r="CA78" s="1">
        <f>I!CA78-A!CA78</f>
        <v>-1.2021894064957076E-4</v>
      </c>
      <c r="CB78" s="1">
        <f>I!CB78-A!CB78</f>
        <v>0</v>
      </c>
      <c r="CC78" s="16">
        <f>I!CC78-A!CC78</f>
        <v>0</v>
      </c>
    </row>
    <row r="79" spans="2:81" x14ac:dyDescent="0.25">
      <c r="B79" s="89"/>
      <c r="C79" s="8" t="s">
        <v>1</v>
      </c>
      <c r="D79" s="22" t="s">
        <v>37</v>
      </c>
      <c r="E79" s="32" t="s">
        <v>196</v>
      </c>
      <c r="F79" s="1">
        <f>I!F79-A!F79</f>
        <v>-1.5635765029505951E-6</v>
      </c>
      <c r="G79" s="1">
        <f>I!G79-A!G79</f>
        <v>-3.9331073160736304E-6</v>
      </c>
      <c r="H79" s="1">
        <f>I!H79-A!H79</f>
        <v>-7.6601727983001196E-6</v>
      </c>
      <c r="I79" s="1">
        <f>I!I79-A!I79</f>
        <v>-2.5714075169628975E-6</v>
      </c>
      <c r="J79" s="1">
        <f>I!J79-A!J79</f>
        <v>-2.3077387951004676E-6</v>
      </c>
      <c r="K79" s="1">
        <f>I!K79-A!K79</f>
        <v>0</v>
      </c>
      <c r="L79" s="1">
        <f>I!L79-A!L79</f>
        <v>-2.915125872755747E-6</v>
      </c>
      <c r="M79" s="1">
        <f>I!M79-A!M79</f>
        <v>0</v>
      </c>
      <c r="N79" s="1">
        <f>I!N79-A!N79</f>
        <v>-5.3693115291488815E-6</v>
      </c>
      <c r="O79" s="1">
        <f>I!O79-A!O79</f>
        <v>-3.2425189977522822E-6</v>
      </c>
      <c r="P79" s="1">
        <f>I!P79-A!P79</f>
        <v>-6.6910273109405947E-6</v>
      </c>
      <c r="Q79" s="1">
        <f>I!Q79-A!Q79</f>
        <v>-5.8313904446708885E-6</v>
      </c>
      <c r="R79" s="1">
        <f>I!R79-A!R79</f>
        <v>-2.9301772183688668E-6</v>
      </c>
      <c r="S79" s="1">
        <f>I!S79-A!S79</f>
        <v>-8.2926561179031099E-7</v>
      </c>
      <c r="T79" s="1">
        <f>I!T79-A!T79</f>
        <v>-4.3598524251010435E-6</v>
      </c>
      <c r="U79" s="1">
        <f>I!U79-A!U79</f>
        <v>-8.8937211670884945E-7</v>
      </c>
      <c r="V79" s="1">
        <f>I!V79-A!V79</f>
        <v>-1.6656707323320188E-6</v>
      </c>
      <c r="W79" s="1">
        <f>I!W79-A!W79</f>
        <v>-3.0319861454185952E-6</v>
      </c>
      <c r="X79" s="1">
        <f>I!X79-A!X79</f>
        <v>-1.4649315666245098E-5</v>
      </c>
      <c r="Y79" s="1">
        <f>I!Y79-A!Y79</f>
        <v>-5.3534826418222586E-6</v>
      </c>
      <c r="Z79" s="1">
        <f>I!Z79-A!Z79</f>
        <v>-3.9042908155943882E-5</v>
      </c>
      <c r="AA79" s="1">
        <f>I!AA79-A!AA79</f>
        <v>-5.3195916820502557E-4</v>
      </c>
      <c r="AB79" s="1">
        <f>I!AB79-A!AB79</f>
        <v>-1.0019383915499933E-5</v>
      </c>
      <c r="AC79" s="1">
        <f>I!AC79-A!AC79</f>
        <v>-1.1439228012011873E-5</v>
      </c>
      <c r="AD79" s="1">
        <f>I!AD79-A!AD79</f>
        <v>-7.5079748176363686E-6</v>
      </c>
      <c r="AE79" s="1">
        <f>I!AE79-A!AE79</f>
        <v>-1.3018831398463895E-6</v>
      </c>
      <c r="AF79" s="1">
        <f>I!AF79-A!AF79</f>
        <v>-5.8934276412903866E-6</v>
      </c>
      <c r="AG79" s="1">
        <f>I!AG79-A!AG79</f>
        <v>-1.6243413419419067E-5</v>
      </c>
      <c r="AH79" s="1">
        <f>I!AH79-A!AH79</f>
        <v>-1.8921283662728824E-4</v>
      </c>
      <c r="AI79" s="1">
        <f>I!AI79-A!AI79</f>
        <v>-4.3420199147048706E-5</v>
      </c>
      <c r="AJ79" s="1">
        <f>I!AJ79-A!AJ79</f>
        <v>-9.5575961653143569E-5</v>
      </c>
      <c r="AK79" s="1">
        <f>I!AK79-A!AK79</f>
        <v>-3.0753254222867301E-5</v>
      </c>
      <c r="AL79" s="1">
        <f>I!AL79-A!AL79</f>
        <v>-2.8300673401495677E-6</v>
      </c>
      <c r="AM79" s="1">
        <f>I!AM79-A!AM79</f>
        <v>-5.4898781669791789E-6</v>
      </c>
      <c r="AN79" s="1">
        <f>I!AN79-A!AN79</f>
        <v>-1.1421422661266165E-3</v>
      </c>
      <c r="AO79" s="1">
        <f>I!AO79-A!AO79</f>
        <v>-5.3360134416800169E-4</v>
      </c>
      <c r="AP79" s="1">
        <f>I!AP79-A!AP79</f>
        <v>0</v>
      </c>
      <c r="AQ79" s="1">
        <f>I!AQ79-A!AQ79</f>
        <v>0</v>
      </c>
      <c r="AR79" s="11">
        <f>I!AR79-A!AR79</f>
        <v>-1.0620963295580253E-4</v>
      </c>
      <c r="AS79" s="1">
        <f>I!AS79-A!AS79</f>
        <v>-1.845236363894236E-4</v>
      </c>
      <c r="AT79" s="1">
        <f>I!AT79-A!AT79</f>
        <v>-5.9779688245646645E-4</v>
      </c>
      <c r="AU79" s="1">
        <f>I!AU79-A!AU79</f>
        <v>-1.87324044778277E-4</v>
      </c>
      <c r="AV79" s="1">
        <f>I!AV79-A!AV79</f>
        <v>-2.1146153156316875E-4</v>
      </c>
      <c r="AW79" s="1">
        <f>I!AW79-A!AW79</f>
        <v>-5.6746199048385117E-5</v>
      </c>
      <c r="AX79" s="1">
        <f>I!AX79-A!AX79</f>
        <v>-2.8928048245810661E-4</v>
      </c>
      <c r="AY79" s="1">
        <f>I!AY79-A!AY79</f>
        <v>-4.2888822154550703E-4</v>
      </c>
      <c r="AZ79" s="1">
        <f>I!AZ79-A!AZ79</f>
        <v>-2.3881749599404689E-4</v>
      </c>
      <c r="BA79" s="1">
        <f>I!BA79-A!BA79</f>
        <v>-1.6921218313692055E-4</v>
      </c>
      <c r="BB79" s="1">
        <f>I!BB79-A!BB79</f>
        <v>-4.6288717593795142E-4</v>
      </c>
      <c r="BC79" s="1">
        <f>I!BC79-A!BC79</f>
        <v>-2.7895513452005645E-4</v>
      </c>
      <c r="BD79" s="1">
        <f>I!BD79-A!BD79</f>
        <v>-2.2201037097289555E-4</v>
      </c>
      <c r="BE79" s="1">
        <f>I!BE79-A!BE79</f>
        <v>-1.070352180927756E-4</v>
      </c>
      <c r="BF79" s="1">
        <f>I!BF79-A!BF79</f>
        <v>-3.5868574992519993E-4</v>
      </c>
      <c r="BG79" s="1">
        <f>I!BG79-A!BG79</f>
        <v>-5.7079524108285593E-5</v>
      </c>
      <c r="BH79" s="1">
        <f>I!BH79-A!BH79</f>
        <v>-1.4106178255079155E-4</v>
      </c>
      <c r="BI79" s="1">
        <f>I!BI79-A!BI79</f>
        <v>-2.2285987978804838E-4</v>
      </c>
      <c r="BJ79" s="1">
        <f>I!BJ79-A!BJ79</f>
        <v>-1.1091009556686235E-3</v>
      </c>
      <c r="BK79" s="1">
        <f>I!BK79-A!BK79</f>
        <v>-3.6522868368387074E-4</v>
      </c>
      <c r="BL79" s="1">
        <f>I!BL79-A!BL79</f>
        <v>-3.1626682384359281E-3</v>
      </c>
      <c r="BM79" s="1">
        <f>I!BM79-A!BM79</f>
        <v>-4.142443334831989E-2</v>
      </c>
      <c r="BN79" s="1">
        <f>I!BN79-A!BN79</f>
        <v>-6.7417132452732655E-4</v>
      </c>
      <c r="BO79" s="1">
        <f>I!BO79-A!BO79</f>
        <v>-5.8786756867342253E-4</v>
      </c>
      <c r="BP79" s="1">
        <f>I!BP79-A!BP79</f>
        <v>-6.4725327617039328E-4</v>
      </c>
      <c r="BQ79" s="1">
        <f>I!BQ79-A!BQ79</f>
        <v>-9.5420245252409491E-5</v>
      </c>
      <c r="BR79" s="1">
        <f>I!BR79-A!BR79</f>
        <v>-5.9715575056971427E-4</v>
      </c>
      <c r="BS79" s="1">
        <f>I!BS79-A!BS79</f>
        <v>-6.7560115323987431E-4</v>
      </c>
      <c r="BT79" s="1">
        <f>I!BT79-A!BT79</f>
        <v>-1.9625009817574483E-2</v>
      </c>
      <c r="BU79" s="1">
        <f>I!BU79-A!BU79</f>
        <v>-3.2362497024072453E-3</v>
      </c>
      <c r="BV79" s="1">
        <f>I!BV79-A!BV79</f>
        <v>-4.3395450686151086E-3</v>
      </c>
      <c r="BW79" s="1">
        <f>I!BW79-A!BW79</f>
        <v>-2.1510294406982401E-3</v>
      </c>
      <c r="BX79" s="1">
        <f>I!BX79-A!BX79</f>
        <v>-2.6339546438956552E-4</v>
      </c>
      <c r="BY79" s="1">
        <f>I!BY79-A!BY79</f>
        <v>-3.0905106060757649E-4</v>
      </c>
      <c r="BZ79" s="1">
        <f>I!BZ79-A!BZ79</f>
        <v>0.92981204612673529</v>
      </c>
      <c r="CA79" s="1">
        <f>I!CA79-A!CA79</f>
        <v>-3.0479630515516692E-2</v>
      </c>
      <c r="CB79" s="1">
        <f>I!CB79-A!CB79</f>
        <v>0</v>
      </c>
      <c r="CC79" s="16">
        <f>I!CC79-A!CC79</f>
        <v>0</v>
      </c>
    </row>
    <row r="80" spans="2:81" x14ac:dyDescent="0.25">
      <c r="B80" s="89"/>
      <c r="C80" s="8" t="s">
        <v>1</v>
      </c>
      <c r="D80" s="22" t="s">
        <v>38</v>
      </c>
      <c r="E80" s="32" t="s">
        <v>132</v>
      </c>
      <c r="F80" s="1">
        <f>I!F80-A!F80</f>
        <v>-1.1810092665700604E-4</v>
      </c>
      <c r="G80" s="1">
        <f>I!G80-A!G80</f>
        <v>-6.0361975179998995E-5</v>
      </c>
      <c r="H80" s="1">
        <f>I!H80-A!H80</f>
        <v>-4.0838912637453177E-5</v>
      </c>
      <c r="I80" s="1">
        <f>I!I80-A!I80</f>
        <v>-2.1589895744952204E-5</v>
      </c>
      <c r="J80" s="1">
        <f>I!J80-A!J80</f>
        <v>-3.1032260022516848E-5</v>
      </c>
      <c r="K80" s="1">
        <f>I!K80-A!K80</f>
        <v>0</v>
      </c>
      <c r="L80" s="1">
        <f>I!L80-A!L80</f>
        <v>-2.8992150174598596E-5</v>
      </c>
      <c r="M80" s="1">
        <f>I!M80-A!M80</f>
        <v>0</v>
      </c>
      <c r="N80" s="1">
        <f>I!N80-A!N80</f>
        <v>-6.9197341743465566E-5</v>
      </c>
      <c r="O80" s="1">
        <f>I!O80-A!O80</f>
        <v>-4.2606655175666254E-5</v>
      </c>
      <c r="P80" s="1">
        <f>I!P80-A!P80</f>
        <v>-1.6928738425359143E-5</v>
      </c>
      <c r="Q80" s="1">
        <f>I!Q80-A!Q80</f>
        <v>-5.222293744503895E-5</v>
      </c>
      <c r="R80" s="1">
        <f>I!R80-A!R80</f>
        <v>-2.0200300943739634E-5</v>
      </c>
      <c r="S80" s="1">
        <f>I!S80-A!S80</f>
        <v>-5.8673927599974182E-6</v>
      </c>
      <c r="T80" s="1">
        <f>I!T80-A!T80</f>
        <v>-3.8638531026244846E-5</v>
      </c>
      <c r="U80" s="1">
        <f>I!U80-A!U80</f>
        <v>-1.698927616718729E-5</v>
      </c>
      <c r="V80" s="1">
        <f>I!V80-A!V80</f>
        <v>-2.8337447559343573E-5</v>
      </c>
      <c r="W80" s="1">
        <f>I!W80-A!W80</f>
        <v>-3.9744986654470274E-5</v>
      </c>
      <c r="X80" s="1">
        <f>I!X80-A!X80</f>
        <v>-6.6079245103116651E-5</v>
      </c>
      <c r="Y80" s="1">
        <f>I!Y80-A!Y80</f>
        <v>-5.591387358324769E-5</v>
      </c>
      <c r="Z80" s="1">
        <f>I!Z80-A!Z80</f>
        <v>-5.4379129629104504E-5</v>
      </c>
      <c r="AA80" s="1">
        <f>I!AA80-A!AA80</f>
        <v>-6.7654950691973292E-5</v>
      </c>
      <c r="AB80" s="1">
        <f>I!AB80-A!AB80</f>
        <v>-4.3273444167028655E-5</v>
      </c>
      <c r="AC80" s="1">
        <f>I!AC80-A!AC80</f>
        <v>-8.5469721228358792E-5</v>
      </c>
      <c r="AD80" s="1">
        <f>I!AD80-A!AD80</f>
        <v>-3.9047573726829209E-5</v>
      </c>
      <c r="AE80" s="1">
        <f>I!AE80-A!AE80</f>
        <v>-2.2247017583446105E-5</v>
      </c>
      <c r="AF80" s="1">
        <f>I!AF80-A!AF80</f>
        <v>-7.7157530400453139E-5</v>
      </c>
      <c r="AG80" s="1">
        <f>I!AG80-A!AG80</f>
        <v>-2.5246993820510352E-4</v>
      </c>
      <c r="AH80" s="1">
        <f>I!AH80-A!AH80</f>
        <v>-4.1993016264111188E-5</v>
      </c>
      <c r="AI80" s="1">
        <f>I!AI80-A!AI80</f>
        <v>-5.9677528919361533E-5</v>
      </c>
      <c r="AJ80" s="1">
        <f>I!AJ80-A!AJ80</f>
        <v>-4.1141606238558829E-5</v>
      </c>
      <c r="AK80" s="1">
        <f>I!AK80-A!AK80</f>
        <v>-1.6815162040764522E-5</v>
      </c>
      <c r="AL80" s="1">
        <f>I!AL80-A!AL80</f>
        <v>-4.2510509774079548E-5</v>
      </c>
      <c r="AM80" s="1">
        <f>I!AM80-A!AM80</f>
        <v>-1.8003895608587482E-5</v>
      </c>
      <c r="AN80" s="1">
        <f>I!AN80-A!AN80</f>
        <v>-1.0313859535823566E-3</v>
      </c>
      <c r="AO80" s="1">
        <f>I!AO80-A!AO80</f>
        <v>-7.7281111070416804E-4</v>
      </c>
      <c r="AP80" s="1">
        <f>I!AP80-A!AP80</f>
        <v>0</v>
      </c>
      <c r="AQ80" s="1">
        <f>I!AQ80-A!AQ80</f>
        <v>0</v>
      </c>
      <c r="AR80" s="11">
        <f>I!AR80-A!AR80</f>
        <v>-3.138028924853068E-3</v>
      </c>
      <c r="AS80" s="1">
        <f>I!AS80-A!AS80</f>
        <v>-1.3298858975807576E-3</v>
      </c>
      <c r="AT80" s="1">
        <f>I!AT80-A!AT80</f>
        <v>-9.2739325292544306E-4</v>
      </c>
      <c r="AU80" s="1">
        <f>I!AU80-A!AU80</f>
        <v>-5.6011541925305992E-4</v>
      </c>
      <c r="AV80" s="1">
        <f>I!AV80-A!AV80</f>
        <v>-9.7540845008806869E-4</v>
      </c>
      <c r="AW80" s="1">
        <f>I!AW80-A!AW80</f>
        <v>-1.7747129612717235E-4</v>
      </c>
      <c r="AX80" s="1">
        <f>I!AX80-A!AX80</f>
        <v>-9.4991970838497288E-4</v>
      </c>
      <c r="AY80" s="1">
        <f>I!AY80-A!AY80</f>
        <v>-2.6096129944299458E-3</v>
      </c>
      <c r="AZ80" s="1">
        <f>I!AZ80-A!AZ80</f>
        <v>-1.0727135473985777E-3</v>
      </c>
      <c r="BA80" s="1">
        <f>I!BA80-A!BA80</f>
        <v>-7.5251314767922454E-4</v>
      </c>
      <c r="BB80" s="1">
        <f>I!BB80-A!BB80</f>
        <v>-4.7985455553733845E-4</v>
      </c>
      <c r="BC80" s="1">
        <f>I!BC80-A!BC80</f>
        <v>-8.4702925095391142E-4</v>
      </c>
      <c r="BD80" s="1">
        <f>I!BD80-A!BD80</f>
        <v>-5.5686073742238634E-4</v>
      </c>
      <c r="BE80" s="1">
        <f>I!BE80-A!BE80</f>
        <v>-3.3163489382007593E-4</v>
      </c>
      <c r="BF80" s="1">
        <f>I!BF80-A!BF80</f>
        <v>-8.9795148798551476E-4</v>
      </c>
      <c r="BG80" s="1">
        <f>I!BG80-A!BG80</f>
        <v>-3.9098372658645763E-4</v>
      </c>
      <c r="BH80" s="1">
        <f>I!BH80-A!BH80</f>
        <v>-9.9341236549522192E-4</v>
      </c>
      <c r="BI80" s="1">
        <f>I!BI80-A!BI80</f>
        <v>-8.2324829734736944E-4</v>
      </c>
      <c r="BJ80" s="1">
        <f>I!BJ80-A!BJ80</f>
        <v>-1.4602772332693371E-3</v>
      </c>
      <c r="BK80" s="1">
        <f>I!BK80-A!BK80</f>
        <v>-1.5361235368688557E-3</v>
      </c>
      <c r="BL80" s="1">
        <f>I!BL80-A!BL80</f>
        <v>-1.1809794003641817E-3</v>
      </c>
      <c r="BM80" s="1">
        <f>I!BM80-A!BM80</f>
        <v>-1.6749224799712085E-3</v>
      </c>
      <c r="BN80" s="1">
        <f>I!BN80-A!BN80</f>
        <v>-9.9503452945470003E-4</v>
      </c>
      <c r="BO80" s="1">
        <f>I!BO80-A!BO80</f>
        <v>-1.3549283596991902E-3</v>
      </c>
      <c r="BP80" s="1">
        <f>I!BP80-A!BP80</f>
        <v>-1.8004832053245517E-3</v>
      </c>
      <c r="BQ80" s="1">
        <f>I!BQ80-A!BQ80</f>
        <v>-4.2789433183460722E-4</v>
      </c>
      <c r="BR80" s="1">
        <f>I!BR80-A!BR80</f>
        <v>-2.1363882961922655E-3</v>
      </c>
      <c r="BS80" s="1">
        <f>I!BS80-A!BS80</f>
        <v>-3.4119917277622373E-3</v>
      </c>
      <c r="BT80" s="1">
        <f>I!BT80-A!BT80</f>
        <v>-9.4425496972353319E-4</v>
      </c>
      <c r="BU80" s="1">
        <f>I!BU80-A!BU80</f>
        <v>-1.1046911328696524E-3</v>
      </c>
      <c r="BV80" s="1">
        <f>I!BV80-A!BV80</f>
        <v>-8.686019207234842E-4</v>
      </c>
      <c r="BW80" s="1">
        <f>I!BW80-A!BW80</f>
        <v>-5.5129358355446875E-4</v>
      </c>
      <c r="BX80" s="1">
        <f>I!BX80-A!BX80</f>
        <v>-1.2817055993074842E-3</v>
      </c>
      <c r="BY80" s="1">
        <f>I!BY80-A!BY80</f>
        <v>-3.6779690307106773E-4</v>
      </c>
      <c r="BZ80" s="1">
        <f>I!BZ80-A!BZ80</f>
        <v>-1.8173262347258055E-2</v>
      </c>
      <c r="CA80" s="1">
        <f>I!CA80-A!CA80</f>
        <v>0.98520826177483878</v>
      </c>
      <c r="CB80" s="1">
        <f>I!CB80-A!CB80</f>
        <v>0</v>
      </c>
      <c r="CC80" s="16">
        <f>I!CC80-A!CC80</f>
        <v>0</v>
      </c>
    </row>
    <row r="81" spans="2:81" x14ac:dyDescent="0.25">
      <c r="B81" s="89"/>
      <c r="C81" s="8" t="s">
        <v>1</v>
      </c>
      <c r="D81" s="22" t="s">
        <v>39</v>
      </c>
      <c r="E81" s="32" t="s">
        <v>185</v>
      </c>
      <c r="F81" s="1">
        <f>I!F81-A!F81</f>
        <v>0</v>
      </c>
      <c r="G81" s="1">
        <f>I!G81-A!G81</f>
        <v>0</v>
      </c>
      <c r="H81" s="1">
        <f>I!H81-A!H81</f>
        <v>0</v>
      </c>
      <c r="I81" s="1">
        <f>I!I81-A!I81</f>
        <v>0</v>
      </c>
      <c r="J81" s="1">
        <f>I!J81-A!J81</f>
        <v>0</v>
      </c>
      <c r="K81" s="1">
        <f>I!K81-A!K81</f>
        <v>0</v>
      </c>
      <c r="L81" s="1">
        <f>I!L81-A!L81</f>
        <v>0</v>
      </c>
      <c r="M81" s="1">
        <f>I!M81-A!M81</f>
        <v>0</v>
      </c>
      <c r="N81" s="1">
        <f>I!N81-A!N81</f>
        <v>0</v>
      </c>
      <c r="O81" s="1">
        <f>I!O81-A!O81</f>
        <v>0</v>
      </c>
      <c r="P81" s="1">
        <f>I!P81-A!P81</f>
        <v>0</v>
      </c>
      <c r="Q81" s="1">
        <f>I!Q81-A!Q81</f>
        <v>0</v>
      </c>
      <c r="R81" s="1">
        <f>I!R81-A!R81</f>
        <v>0</v>
      </c>
      <c r="S81" s="1">
        <f>I!S81-A!S81</f>
        <v>0</v>
      </c>
      <c r="T81" s="1">
        <f>I!T81-A!T81</f>
        <v>0</v>
      </c>
      <c r="U81" s="1">
        <f>I!U81-A!U81</f>
        <v>0</v>
      </c>
      <c r="V81" s="1">
        <f>I!V81-A!V81</f>
        <v>0</v>
      </c>
      <c r="W81" s="1">
        <f>I!W81-A!W81</f>
        <v>0</v>
      </c>
      <c r="X81" s="1">
        <f>I!X81-A!X81</f>
        <v>0</v>
      </c>
      <c r="Y81" s="1">
        <f>I!Y81-A!Y81</f>
        <v>0</v>
      </c>
      <c r="Z81" s="1">
        <f>I!Z81-A!Z81</f>
        <v>0</v>
      </c>
      <c r="AA81" s="1">
        <f>I!AA81-A!AA81</f>
        <v>0</v>
      </c>
      <c r="AB81" s="1">
        <f>I!AB81-A!AB81</f>
        <v>0</v>
      </c>
      <c r="AC81" s="1">
        <f>I!AC81-A!AC81</f>
        <v>0</v>
      </c>
      <c r="AD81" s="1">
        <f>I!AD81-A!AD81</f>
        <v>0</v>
      </c>
      <c r="AE81" s="1">
        <f>I!AE81-A!AE81</f>
        <v>0</v>
      </c>
      <c r="AF81" s="1">
        <f>I!AF81-A!AF81</f>
        <v>0</v>
      </c>
      <c r="AG81" s="1">
        <f>I!AG81-A!AG81</f>
        <v>0</v>
      </c>
      <c r="AH81" s="1">
        <f>I!AH81-A!AH81</f>
        <v>0</v>
      </c>
      <c r="AI81" s="1">
        <f>I!AI81-A!AI81</f>
        <v>0</v>
      </c>
      <c r="AJ81" s="1">
        <f>I!AJ81-A!AJ81</f>
        <v>0</v>
      </c>
      <c r="AK81" s="1">
        <f>I!AK81-A!AK81</f>
        <v>0</v>
      </c>
      <c r="AL81" s="1">
        <f>I!AL81-A!AL81</f>
        <v>0</v>
      </c>
      <c r="AM81" s="1">
        <f>I!AM81-A!AM81</f>
        <v>0</v>
      </c>
      <c r="AN81" s="1">
        <f>I!AN81-A!AN81</f>
        <v>0</v>
      </c>
      <c r="AO81" s="1">
        <f>I!AO81-A!AO81</f>
        <v>0</v>
      </c>
      <c r="AP81" s="1">
        <f>I!AP81-A!AP81</f>
        <v>0</v>
      </c>
      <c r="AQ81" s="1">
        <f>I!AQ81-A!AQ81</f>
        <v>0</v>
      </c>
      <c r="AR81" s="11">
        <f>I!AR81-A!AR81</f>
        <v>0</v>
      </c>
      <c r="AS81" s="1">
        <f>I!AS81-A!AS81</f>
        <v>0</v>
      </c>
      <c r="AT81" s="1">
        <f>I!AT81-A!AT81</f>
        <v>0</v>
      </c>
      <c r="AU81" s="1">
        <f>I!AU81-A!AU81</f>
        <v>0</v>
      </c>
      <c r="AV81" s="1">
        <f>I!AV81-A!AV81</f>
        <v>0</v>
      </c>
      <c r="AW81" s="1">
        <f>I!AW81-A!AW81</f>
        <v>0</v>
      </c>
      <c r="AX81" s="1">
        <f>I!AX81-A!AX81</f>
        <v>0</v>
      </c>
      <c r="AY81" s="1">
        <f>I!AY81-A!AY81</f>
        <v>0</v>
      </c>
      <c r="AZ81" s="1">
        <f>I!AZ81-A!AZ81</f>
        <v>0</v>
      </c>
      <c r="BA81" s="1">
        <f>I!BA81-A!BA81</f>
        <v>0</v>
      </c>
      <c r="BB81" s="1">
        <f>I!BB81-A!BB81</f>
        <v>0</v>
      </c>
      <c r="BC81" s="1">
        <f>I!BC81-A!BC81</f>
        <v>0</v>
      </c>
      <c r="BD81" s="1">
        <f>I!BD81-A!BD81</f>
        <v>0</v>
      </c>
      <c r="BE81" s="1">
        <f>I!BE81-A!BE81</f>
        <v>0</v>
      </c>
      <c r="BF81" s="1">
        <f>I!BF81-A!BF81</f>
        <v>0</v>
      </c>
      <c r="BG81" s="1">
        <f>I!BG81-A!BG81</f>
        <v>0</v>
      </c>
      <c r="BH81" s="1">
        <f>I!BH81-A!BH81</f>
        <v>0</v>
      </c>
      <c r="BI81" s="1">
        <f>I!BI81-A!BI81</f>
        <v>0</v>
      </c>
      <c r="BJ81" s="1">
        <f>I!BJ81-A!BJ81</f>
        <v>0</v>
      </c>
      <c r="BK81" s="1">
        <f>I!BK81-A!BK81</f>
        <v>0</v>
      </c>
      <c r="BL81" s="1">
        <f>I!BL81-A!BL81</f>
        <v>0</v>
      </c>
      <c r="BM81" s="1">
        <f>I!BM81-A!BM81</f>
        <v>0</v>
      </c>
      <c r="BN81" s="1">
        <f>I!BN81-A!BN81</f>
        <v>0</v>
      </c>
      <c r="BO81" s="1">
        <f>I!BO81-A!BO81</f>
        <v>0</v>
      </c>
      <c r="BP81" s="1">
        <f>I!BP81-A!BP81</f>
        <v>0</v>
      </c>
      <c r="BQ81" s="1">
        <f>I!BQ81-A!BQ81</f>
        <v>0</v>
      </c>
      <c r="BR81" s="1">
        <f>I!BR81-A!BR81</f>
        <v>0</v>
      </c>
      <c r="BS81" s="1">
        <f>I!BS81-A!BS81</f>
        <v>0</v>
      </c>
      <c r="BT81" s="1">
        <f>I!BT81-A!BT81</f>
        <v>0</v>
      </c>
      <c r="BU81" s="1">
        <f>I!BU81-A!BU81</f>
        <v>0</v>
      </c>
      <c r="BV81" s="1">
        <f>I!BV81-A!BV81</f>
        <v>0</v>
      </c>
      <c r="BW81" s="1">
        <f>I!BW81-A!BW81</f>
        <v>0</v>
      </c>
      <c r="BX81" s="1">
        <f>I!BX81-A!BX81</f>
        <v>0</v>
      </c>
      <c r="BY81" s="1">
        <f>I!BY81-A!BY81</f>
        <v>0</v>
      </c>
      <c r="BZ81" s="1">
        <f>I!BZ81-A!BZ81</f>
        <v>0</v>
      </c>
      <c r="CA81" s="1">
        <f>I!CA81-A!CA81</f>
        <v>0</v>
      </c>
      <c r="CB81" s="1">
        <f>I!CB81-A!CB81</f>
        <v>1</v>
      </c>
      <c r="CC81" s="16">
        <f>I!CC81-A!CC81</f>
        <v>0</v>
      </c>
    </row>
    <row r="82" spans="2:81" x14ac:dyDescent="0.25">
      <c r="B82" s="90"/>
      <c r="C82" s="53" t="s">
        <v>1</v>
      </c>
      <c r="D82" s="42" t="s">
        <v>40</v>
      </c>
      <c r="E82" s="68" t="s">
        <v>183</v>
      </c>
      <c r="F82" s="9">
        <f>I!F82-A!F82</f>
        <v>0</v>
      </c>
      <c r="G82" s="9">
        <f>I!G82-A!G82</f>
        <v>0</v>
      </c>
      <c r="H82" s="9">
        <f>I!H82-A!H82</f>
        <v>0</v>
      </c>
      <c r="I82" s="9">
        <f>I!I82-A!I82</f>
        <v>0</v>
      </c>
      <c r="J82" s="9">
        <f>I!J82-A!J82</f>
        <v>0</v>
      </c>
      <c r="K82" s="9">
        <f>I!K82-A!K82</f>
        <v>0</v>
      </c>
      <c r="L82" s="9">
        <f>I!L82-A!L82</f>
        <v>0</v>
      </c>
      <c r="M82" s="9">
        <f>I!M82-A!M82</f>
        <v>0</v>
      </c>
      <c r="N82" s="9">
        <f>I!N82-A!N82</f>
        <v>0</v>
      </c>
      <c r="O82" s="9">
        <f>I!O82-A!O82</f>
        <v>0</v>
      </c>
      <c r="P82" s="9">
        <f>I!P82-A!P82</f>
        <v>0</v>
      </c>
      <c r="Q82" s="9">
        <f>I!Q82-A!Q82</f>
        <v>0</v>
      </c>
      <c r="R82" s="9">
        <f>I!R82-A!R82</f>
        <v>0</v>
      </c>
      <c r="S82" s="9">
        <f>I!S82-A!S82</f>
        <v>0</v>
      </c>
      <c r="T82" s="9">
        <f>I!T82-A!T82</f>
        <v>0</v>
      </c>
      <c r="U82" s="9">
        <f>I!U82-A!U82</f>
        <v>0</v>
      </c>
      <c r="V82" s="9">
        <f>I!V82-A!V82</f>
        <v>0</v>
      </c>
      <c r="W82" s="9">
        <f>I!W82-A!W82</f>
        <v>0</v>
      </c>
      <c r="X82" s="9">
        <f>I!X82-A!X82</f>
        <v>0</v>
      </c>
      <c r="Y82" s="9">
        <f>I!Y82-A!Y82</f>
        <v>0</v>
      </c>
      <c r="Z82" s="9">
        <f>I!Z82-A!Z82</f>
        <v>0</v>
      </c>
      <c r="AA82" s="9">
        <f>I!AA82-A!AA82</f>
        <v>0</v>
      </c>
      <c r="AB82" s="9">
        <f>I!AB82-A!AB82</f>
        <v>0</v>
      </c>
      <c r="AC82" s="9">
        <f>I!AC82-A!AC82</f>
        <v>0</v>
      </c>
      <c r="AD82" s="9">
        <f>I!AD82-A!AD82</f>
        <v>0</v>
      </c>
      <c r="AE82" s="9">
        <f>I!AE82-A!AE82</f>
        <v>0</v>
      </c>
      <c r="AF82" s="9">
        <f>I!AF82-A!AF82</f>
        <v>0</v>
      </c>
      <c r="AG82" s="9">
        <f>I!AG82-A!AG82</f>
        <v>0</v>
      </c>
      <c r="AH82" s="9">
        <f>I!AH82-A!AH82</f>
        <v>0</v>
      </c>
      <c r="AI82" s="9">
        <f>I!AI82-A!AI82</f>
        <v>0</v>
      </c>
      <c r="AJ82" s="9">
        <f>I!AJ82-A!AJ82</f>
        <v>0</v>
      </c>
      <c r="AK82" s="9">
        <f>I!AK82-A!AK82</f>
        <v>0</v>
      </c>
      <c r="AL82" s="9">
        <f>I!AL82-A!AL82</f>
        <v>0</v>
      </c>
      <c r="AM82" s="9">
        <f>I!AM82-A!AM82</f>
        <v>0</v>
      </c>
      <c r="AN82" s="9">
        <f>I!AN82-A!AN82</f>
        <v>0</v>
      </c>
      <c r="AO82" s="9">
        <f>I!AO82-A!AO82</f>
        <v>0</v>
      </c>
      <c r="AP82" s="9">
        <f>I!AP82-A!AP82</f>
        <v>0</v>
      </c>
      <c r="AQ82" s="9">
        <f>I!AQ82-A!AQ82</f>
        <v>0</v>
      </c>
      <c r="AR82" s="12">
        <f>I!AR82-A!AR82</f>
        <v>0</v>
      </c>
      <c r="AS82" s="9">
        <f>I!AS82-A!AS82</f>
        <v>0</v>
      </c>
      <c r="AT82" s="9">
        <f>I!AT82-A!AT82</f>
        <v>0</v>
      </c>
      <c r="AU82" s="9">
        <f>I!AU82-A!AU82</f>
        <v>0</v>
      </c>
      <c r="AV82" s="9">
        <f>I!AV82-A!AV82</f>
        <v>0</v>
      </c>
      <c r="AW82" s="9">
        <f>I!AW82-A!AW82</f>
        <v>0</v>
      </c>
      <c r="AX82" s="9">
        <f>I!AX82-A!AX82</f>
        <v>0</v>
      </c>
      <c r="AY82" s="9">
        <f>I!AY82-A!AY82</f>
        <v>0</v>
      </c>
      <c r="AZ82" s="9">
        <f>I!AZ82-A!AZ82</f>
        <v>0</v>
      </c>
      <c r="BA82" s="9">
        <f>I!BA82-A!BA82</f>
        <v>0</v>
      </c>
      <c r="BB82" s="9">
        <f>I!BB82-A!BB82</f>
        <v>0</v>
      </c>
      <c r="BC82" s="9">
        <f>I!BC82-A!BC82</f>
        <v>0</v>
      </c>
      <c r="BD82" s="9">
        <f>I!BD82-A!BD82</f>
        <v>0</v>
      </c>
      <c r="BE82" s="9">
        <f>I!BE82-A!BE82</f>
        <v>0</v>
      </c>
      <c r="BF82" s="9">
        <f>I!BF82-A!BF82</f>
        <v>0</v>
      </c>
      <c r="BG82" s="9">
        <f>I!BG82-A!BG82</f>
        <v>0</v>
      </c>
      <c r="BH82" s="9">
        <f>I!BH82-A!BH82</f>
        <v>0</v>
      </c>
      <c r="BI82" s="9">
        <f>I!BI82-A!BI82</f>
        <v>0</v>
      </c>
      <c r="BJ82" s="9">
        <f>I!BJ82-A!BJ82</f>
        <v>0</v>
      </c>
      <c r="BK82" s="9">
        <f>I!BK82-A!BK82</f>
        <v>0</v>
      </c>
      <c r="BL82" s="9">
        <f>I!BL82-A!BL82</f>
        <v>0</v>
      </c>
      <c r="BM82" s="9">
        <f>I!BM82-A!BM82</f>
        <v>0</v>
      </c>
      <c r="BN82" s="9">
        <f>I!BN82-A!BN82</f>
        <v>0</v>
      </c>
      <c r="BO82" s="9">
        <f>I!BO82-A!BO82</f>
        <v>0</v>
      </c>
      <c r="BP82" s="9">
        <f>I!BP82-A!BP82</f>
        <v>0</v>
      </c>
      <c r="BQ82" s="9">
        <f>I!BQ82-A!BQ82</f>
        <v>0</v>
      </c>
      <c r="BR82" s="9">
        <f>I!BR82-A!BR82</f>
        <v>0</v>
      </c>
      <c r="BS82" s="9">
        <f>I!BS82-A!BS82</f>
        <v>0</v>
      </c>
      <c r="BT82" s="9">
        <f>I!BT82-A!BT82</f>
        <v>0</v>
      </c>
      <c r="BU82" s="9">
        <f>I!BU82-A!BU82</f>
        <v>0</v>
      </c>
      <c r="BV82" s="9">
        <f>I!BV82-A!BV82</f>
        <v>0</v>
      </c>
      <c r="BW82" s="9">
        <f>I!BW82-A!BW82</f>
        <v>0</v>
      </c>
      <c r="BX82" s="9">
        <f>I!BX82-A!BX82</f>
        <v>0</v>
      </c>
      <c r="BY82" s="9">
        <f>I!BY82-A!BY82</f>
        <v>0</v>
      </c>
      <c r="BZ82" s="9">
        <f>I!BZ82-A!BZ82</f>
        <v>0</v>
      </c>
      <c r="CA82" s="9">
        <f>I!CA82-A!CA82</f>
        <v>0</v>
      </c>
      <c r="CB82" s="9">
        <f>I!CB82-A!CB82</f>
        <v>0</v>
      </c>
      <c r="CC82" s="17">
        <f>I!CC82-A!CC82</f>
        <v>1</v>
      </c>
    </row>
    <row r="84" spans="2:81" x14ac:dyDescent="0.25">
      <c r="E84" s="31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</row>
  </sheetData>
  <mergeCells count="10">
    <mergeCell ref="B1:E1"/>
    <mergeCell ref="F3:CC3"/>
    <mergeCell ref="F4:AQ4"/>
    <mergeCell ref="AR4:CC4"/>
    <mergeCell ref="B7:B44"/>
    <mergeCell ref="B45:B82"/>
    <mergeCell ref="B3:B6"/>
    <mergeCell ref="C3:C6"/>
    <mergeCell ref="D3:D6"/>
    <mergeCell ref="E3:E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G90"/>
  <sheetViews>
    <sheetView showGridLines="0" zoomScale="85" zoomScaleNormal="85" workbookViewId="0">
      <pane xSplit="5" ySplit="6" topLeftCell="BW46" activePane="bottomRight" state="frozen"/>
      <selection activeCell="B6" sqref="B6"/>
      <selection pane="topRight" activeCell="B6" sqref="B6"/>
      <selection pane="bottomLeft" activeCell="B6" sqref="B6"/>
      <selection pane="bottomRight" activeCell="B1" sqref="B1:E1"/>
    </sheetView>
  </sheetViews>
  <sheetFormatPr defaultColWidth="9.140625" defaultRowHeight="15" x14ac:dyDescent="0.25"/>
  <cols>
    <col min="1" max="1" width="6.7109375" style="34" customWidth="1"/>
    <col min="2" max="3" width="5.42578125" style="3" customWidth="1"/>
    <col min="4" max="4" width="5.42578125" style="22" customWidth="1"/>
    <col min="5" max="5" width="146.85546875" style="22" bestFit="1" customWidth="1"/>
    <col min="6" max="81" width="5.5703125" style="34" bestFit="1" customWidth="1"/>
    <col min="82" max="16384" width="9.140625" style="34"/>
  </cols>
  <sheetData>
    <row r="1" spans="2:85" s="3" customFormat="1" ht="21" customHeight="1" x14ac:dyDescent="0.25">
      <c r="B1" s="87" t="s">
        <v>218</v>
      </c>
      <c r="C1" s="87"/>
      <c r="D1" s="87"/>
      <c r="E1" s="87"/>
      <c r="N1" s="29"/>
      <c r="O1" s="30"/>
      <c r="AZ1" s="29"/>
      <c r="BA1" s="30"/>
    </row>
    <row r="2" spans="2:85" s="3" customFormat="1" x14ac:dyDescent="0.25">
      <c r="D2" s="22"/>
      <c r="E2" s="2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</row>
    <row r="3" spans="2:85" s="3" customFormat="1" ht="15" customHeight="1" x14ac:dyDescent="0.25">
      <c r="B3" s="91"/>
      <c r="C3" s="91"/>
      <c r="D3" s="91"/>
      <c r="E3" s="91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94"/>
    </row>
    <row r="4" spans="2:85" s="3" customFormat="1" ht="14.25" customHeight="1" x14ac:dyDescent="0.25">
      <c r="B4" s="92"/>
      <c r="C4" s="92"/>
      <c r="D4" s="92"/>
      <c r="E4" s="92"/>
      <c r="F4" s="83" t="s">
        <v>122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4" t="s">
        <v>140</v>
      </c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5"/>
    </row>
    <row r="5" spans="2:85" s="22" customFormat="1" ht="14.45" customHeight="1" x14ac:dyDescent="0.25">
      <c r="B5" s="92"/>
      <c r="C5" s="92"/>
      <c r="D5" s="92"/>
      <c r="E5" s="92"/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8" t="s">
        <v>0</v>
      </c>
      <c r="V5" s="8" t="s">
        <v>0</v>
      </c>
      <c r="W5" s="8" t="s">
        <v>0</v>
      </c>
      <c r="X5" s="8" t="s">
        <v>0</v>
      </c>
      <c r="Y5" s="8" t="s">
        <v>0</v>
      </c>
      <c r="Z5" s="8" t="s">
        <v>0</v>
      </c>
      <c r="AA5" s="8" t="s">
        <v>0</v>
      </c>
      <c r="AB5" s="8" t="s">
        <v>0</v>
      </c>
      <c r="AC5" s="8" t="s">
        <v>0</v>
      </c>
      <c r="AD5" s="8" t="s">
        <v>0</v>
      </c>
      <c r="AE5" s="8" t="s">
        <v>0</v>
      </c>
      <c r="AF5" s="8" t="s">
        <v>0</v>
      </c>
      <c r="AG5" s="8" t="s">
        <v>0</v>
      </c>
      <c r="AH5" s="8" t="s">
        <v>0</v>
      </c>
      <c r="AI5" s="8" t="s">
        <v>0</v>
      </c>
      <c r="AJ5" s="8" t="s">
        <v>0</v>
      </c>
      <c r="AK5" s="8" t="s">
        <v>0</v>
      </c>
      <c r="AL5" s="8" t="s">
        <v>0</v>
      </c>
      <c r="AM5" s="8" t="s">
        <v>0</v>
      </c>
      <c r="AN5" s="8" t="s">
        <v>0</v>
      </c>
      <c r="AO5" s="8" t="s">
        <v>0</v>
      </c>
      <c r="AP5" s="8" t="s">
        <v>0</v>
      </c>
      <c r="AQ5" s="8" t="s">
        <v>0</v>
      </c>
      <c r="AR5" s="48" t="s">
        <v>1</v>
      </c>
      <c r="AS5" s="8" t="s">
        <v>1</v>
      </c>
      <c r="AT5" s="8" t="s">
        <v>1</v>
      </c>
      <c r="AU5" s="8" t="s">
        <v>1</v>
      </c>
      <c r="AV5" s="8" t="s">
        <v>1</v>
      </c>
      <c r="AW5" s="8" t="s">
        <v>1</v>
      </c>
      <c r="AX5" s="8" t="s">
        <v>1</v>
      </c>
      <c r="AY5" s="8" t="s">
        <v>1</v>
      </c>
      <c r="AZ5" s="8" t="s">
        <v>1</v>
      </c>
      <c r="BA5" s="8" t="s">
        <v>1</v>
      </c>
      <c r="BB5" s="8" t="s">
        <v>1</v>
      </c>
      <c r="BC5" s="8" t="s">
        <v>1</v>
      </c>
      <c r="BD5" s="8" t="s">
        <v>1</v>
      </c>
      <c r="BE5" s="8" t="s">
        <v>1</v>
      </c>
      <c r="BF5" s="8" t="s">
        <v>1</v>
      </c>
      <c r="BG5" s="8" t="s">
        <v>1</v>
      </c>
      <c r="BH5" s="8" t="s">
        <v>1</v>
      </c>
      <c r="BI5" s="8" t="s">
        <v>1</v>
      </c>
      <c r="BJ5" s="8" t="s">
        <v>1</v>
      </c>
      <c r="BK5" s="8" t="s">
        <v>1</v>
      </c>
      <c r="BL5" s="8" t="s">
        <v>1</v>
      </c>
      <c r="BM5" s="8" t="s">
        <v>1</v>
      </c>
      <c r="BN5" s="8" t="s">
        <v>1</v>
      </c>
      <c r="BO5" s="8" t="s">
        <v>1</v>
      </c>
      <c r="BP5" s="8" t="s">
        <v>1</v>
      </c>
      <c r="BQ5" s="8" t="s">
        <v>1</v>
      </c>
      <c r="BR5" s="8" t="s">
        <v>1</v>
      </c>
      <c r="BS5" s="8" t="s">
        <v>1</v>
      </c>
      <c r="BT5" s="8" t="s">
        <v>1</v>
      </c>
      <c r="BU5" s="8" t="s">
        <v>1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33" t="s">
        <v>1</v>
      </c>
    </row>
    <row r="6" spans="2:85" s="3" customFormat="1" x14ac:dyDescent="0.25">
      <c r="B6" s="93"/>
      <c r="C6" s="93"/>
      <c r="D6" s="93"/>
      <c r="E6" s="93"/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K6" s="8" t="s">
        <v>8</v>
      </c>
      <c r="L6" s="8" t="s">
        <v>9</v>
      </c>
      <c r="M6" s="8" t="s">
        <v>10</v>
      </c>
      <c r="N6" s="8" t="s">
        <v>11</v>
      </c>
      <c r="O6" s="8" t="s">
        <v>12</v>
      </c>
      <c r="P6" s="8" t="s">
        <v>13</v>
      </c>
      <c r="Q6" s="8" t="s">
        <v>14</v>
      </c>
      <c r="R6" s="8" t="s">
        <v>15</v>
      </c>
      <c r="S6" s="8" t="s">
        <v>16</v>
      </c>
      <c r="T6" s="8" t="s">
        <v>17</v>
      </c>
      <c r="U6" s="8" t="s">
        <v>18</v>
      </c>
      <c r="V6" s="8" t="s">
        <v>19</v>
      </c>
      <c r="W6" s="8" t="s">
        <v>20</v>
      </c>
      <c r="X6" s="8" t="s">
        <v>21</v>
      </c>
      <c r="Y6" s="8" t="s">
        <v>22</v>
      </c>
      <c r="Z6" s="8" t="s">
        <v>23</v>
      </c>
      <c r="AA6" s="8" t="s">
        <v>24</v>
      </c>
      <c r="AB6" s="8" t="s">
        <v>25</v>
      </c>
      <c r="AC6" s="8" t="s">
        <v>26</v>
      </c>
      <c r="AD6" s="8" t="s">
        <v>27</v>
      </c>
      <c r="AE6" s="8" t="s">
        <v>28</v>
      </c>
      <c r="AF6" s="8" t="s">
        <v>29</v>
      </c>
      <c r="AG6" s="8" t="s">
        <v>30</v>
      </c>
      <c r="AH6" s="8" t="s">
        <v>31</v>
      </c>
      <c r="AI6" s="8" t="s">
        <v>32</v>
      </c>
      <c r="AJ6" s="8" t="s">
        <v>33</v>
      </c>
      <c r="AK6" s="8" t="s">
        <v>34</v>
      </c>
      <c r="AL6" s="8" t="s">
        <v>35</v>
      </c>
      <c r="AM6" s="8" t="s">
        <v>36</v>
      </c>
      <c r="AN6" s="8" t="s">
        <v>37</v>
      </c>
      <c r="AO6" s="8" t="s">
        <v>38</v>
      </c>
      <c r="AP6" s="8" t="s">
        <v>39</v>
      </c>
      <c r="AQ6" s="8" t="s">
        <v>40</v>
      </c>
      <c r="AR6" s="48" t="s">
        <v>3</v>
      </c>
      <c r="AS6" s="8" t="s">
        <v>4</v>
      </c>
      <c r="AT6" s="8" t="s">
        <v>5</v>
      </c>
      <c r="AU6" s="8" t="s">
        <v>6</v>
      </c>
      <c r="AV6" s="8" t="s">
        <v>7</v>
      </c>
      <c r="AW6" s="8" t="s">
        <v>8</v>
      </c>
      <c r="AX6" s="8" t="s">
        <v>9</v>
      </c>
      <c r="AY6" s="8" t="s">
        <v>10</v>
      </c>
      <c r="AZ6" s="8" t="s">
        <v>11</v>
      </c>
      <c r="BA6" s="8" t="s">
        <v>12</v>
      </c>
      <c r="BB6" s="8" t="s">
        <v>13</v>
      </c>
      <c r="BC6" s="8" t="s">
        <v>14</v>
      </c>
      <c r="BD6" s="8" t="s">
        <v>15</v>
      </c>
      <c r="BE6" s="8" t="s">
        <v>16</v>
      </c>
      <c r="BF6" s="8" t="s">
        <v>17</v>
      </c>
      <c r="BG6" s="8" t="s">
        <v>18</v>
      </c>
      <c r="BH6" s="8" t="s">
        <v>19</v>
      </c>
      <c r="BI6" s="8" t="s">
        <v>20</v>
      </c>
      <c r="BJ6" s="8" t="s">
        <v>21</v>
      </c>
      <c r="BK6" s="8" t="s">
        <v>22</v>
      </c>
      <c r="BL6" s="8" t="s">
        <v>23</v>
      </c>
      <c r="BM6" s="8" t="s">
        <v>24</v>
      </c>
      <c r="BN6" s="8" t="s">
        <v>25</v>
      </c>
      <c r="BO6" s="8" t="s">
        <v>26</v>
      </c>
      <c r="BP6" s="8" t="s">
        <v>27</v>
      </c>
      <c r="BQ6" s="8" t="s">
        <v>28</v>
      </c>
      <c r="BR6" s="8" t="s">
        <v>29</v>
      </c>
      <c r="BS6" s="8" t="s">
        <v>30</v>
      </c>
      <c r="BT6" s="8" t="s">
        <v>31</v>
      </c>
      <c r="BU6" s="8" t="s">
        <v>32</v>
      </c>
      <c r="BV6" s="8" t="s">
        <v>33</v>
      </c>
      <c r="BW6" s="8" t="s">
        <v>34</v>
      </c>
      <c r="BX6" s="8" t="s">
        <v>35</v>
      </c>
      <c r="BY6" s="8" t="s">
        <v>36</v>
      </c>
      <c r="BZ6" s="8" t="s">
        <v>37</v>
      </c>
      <c r="CA6" s="8" t="s">
        <v>38</v>
      </c>
      <c r="CB6" s="8" t="s">
        <v>39</v>
      </c>
      <c r="CC6" s="33" t="s">
        <v>40</v>
      </c>
    </row>
    <row r="7" spans="2:85" x14ac:dyDescent="0.25">
      <c r="B7" s="88" t="s">
        <v>122</v>
      </c>
      <c r="C7" s="6" t="s">
        <v>0</v>
      </c>
      <c r="D7" s="41" t="s">
        <v>3</v>
      </c>
      <c r="E7" s="69" t="s">
        <v>121</v>
      </c>
      <c r="F7" s="25">
        <f t="array" ref="F7:CC82">MINVERSE('I-A'!F7:CC82)</f>
        <v>1.0545906337924154</v>
      </c>
      <c r="G7" s="25">
        <v>7.5663517208098289E-4</v>
      </c>
      <c r="H7" s="25">
        <v>0.13637445310813212</v>
      </c>
      <c r="I7" s="25">
        <v>3.7405951057246627E-3</v>
      </c>
      <c r="J7" s="25">
        <v>9.2723701041860576E-2</v>
      </c>
      <c r="K7" s="25">
        <v>0</v>
      </c>
      <c r="L7" s="25">
        <v>1.6029268122282704E-2</v>
      </c>
      <c r="M7" s="7">
        <v>0</v>
      </c>
      <c r="N7" s="7">
        <v>2.483105050510187E-3</v>
      </c>
      <c r="O7" s="7">
        <v>6.7711912388590848E-4</v>
      </c>
      <c r="P7" s="7">
        <v>4.6327066963091767E-4</v>
      </c>
      <c r="Q7" s="7">
        <v>9.8088937880379972E-4</v>
      </c>
      <c r="R7" s="7">
        <v>5.3413928478983352E-4</v>
      </c>
      <c r="S7" s="7">
        <v>4.6583950097853861E-4</v>
      </c>
      <c r="T7" s="7">
        <v>3.2879478283506436E-3</v>
      </c>
      <c r="U7" s="7">
        <v>5.0483705323840821E-4</v>
      </c>
      <c r="V7" s="7">
        <v>1.1269407487433311E-3</v>
      </c>
      <c r="W7" s="7">
        <v>1.9032237639205315E-3</v>
      </c>
      <c r="X7" s="7">
        <v>1.9392554550218654E-3</v>
      </c>
      <c r="Y7" s="7">
        <v>7.5664513437448291E-4</v>
      </c>
      <c r="Z7" s="7">
        <v>1.8612424590776104E-2</v>
      </c>
      <c r="AA7" s="7">
        <v>1.5812410059593473E-3</v>
      </c>
      <c r="AB7" s="7">
        <v>8.1286644941001884E-4</v>
      </c>
      <c r="AC7" s="7">
        <v>1.4611281902509026E-3</v>
      </c>
      <c r="AD7" s="7">
        <v>3.2420240909435263E-4</v>
      </c>
      <c r="AE7" s="7">
        <v>2.7984437270603304E-4</v>
      </c>
      <c r="AF7" s="7">
        <v>9.5216675676184444E-4</v>
      </c>
      <c r="AG7" s="7">
        <v>1.4918558770074376E-3</v>
      </c>
      <c r="AH7" s="7">
        <v>1.9977214635911221E-3</v>
      </c>
      <c r="AI7" s="7">
        <v>2.1896709408965446E-3</v>
      </c>
      <c r="AJ7" s="7">
        <v>1.6610857076233246E-3</v>
      </c>
      <c r="AK7" s="7">
        <v>3.3525429607252717E-4</v>
      </c>
      <c r="AL7" s="7">
        <v>7.730774514746766E-4</v>
      </c>
      <c r="AM7" s="7">
        <v>1.2197118788620306E-2</v>
      </c>
      <c r="AN7" s="7">
        <v>1.7683596736745254E-3</v>
      </c>
      <c r="AO7" s="7">
        <v>4.8106529185445958E-3</v>
      </c>
      <c r="AP7" s="7">
        <v>0</v>
      </c>
      <c r="AQ7" s="7">
        <v>0</v>
      </c>
      <c r="AR7" s="13">
        <v>2.194002391270674E-4</v>
      </c>
      <c r="AS7" s="25">
        <v>9.6868093767831144E-6</v>
      </c>
      <c r="AT7" s="25">
        <v>4.198410969816025E-4</v>
      </c>
      <c r="AU7" s="25">
        <v>2.2418885084682643E-5</v>
      </c>
      <c r="AV7" s="25">
        <v>2.8016134662821541E-4</v>
      </c>
      <c r="AW7" s="25">
        <v>4.9801651632883208E-6</v>
      </c>
      <c r="AX7" s="25">
        <v>6.4193689465421048E-5</v>
      </c>
      <c r="AY7" s="7">
        <v>3.9913851377407812E-5</v>
      </c>
      <c r="AZ7" s="7">
        <v>2.5089734646812327E-5</v>
      </c>
      <c r="BA7" s="7">
        <v>1.2747349047768081E-5</v>
      </c>
      <c r="BB7" s="7">
        <v>1.5395296894987921E-5</v>
      </c>
      <c r="BC7" s="7">
        <v>1.3125689109648148E-5</v>
      </c>
      <c r="BD7" s="7">
        <v>1.0280765685653143E-5</v>
      </c>
      <c r="BE7" s="7">
        <v>9.4677345261656408E-6</v>
      </c>
      <c r="BF7" s="7">
        <v>3.6807611073969117E-5</v>
      </c>
      <c r="BG7" s="7">
        <v>1.406299482224605E-5</v>
      </c>
      <c r="BH7" s="7">
        <v>1.9978038145165802E-5</v>
      </c>
      <c r="BI7" s="7">
        <v>2.1855201040487832E-5</v>
      </c>
      <c r="BJ7" s="7">
        <v>1.9880971517466626E-5</v>
      </c>
      <c r="BK7" s="7">
        <v>1.771306514607446E-5</v>
      </c>
      <c r="BL7" s="7">
        <v>2.5224210014144658E-4</v>
      </c>
      <c r="BM7" s="7">
        <v>4.1696242952401024E-5</v>
      </c>
      <c r="BN7" s="7">
        <v>1.5559001747275326E-5</v>
      </c>
      <c r="BO7" s="7">
        <v>2.1694907644396392E-5</v>
      </c>
      <c r="BP7" s="7">
        <v>1.148604338458785E-5</v>
      </c>
      <c r="BQ7" s="7">
        <v>4.5437142628064631E-6</v>
      </c>
      <c r="BR7" s="7">
        <v>2.4357125633727015E-5</v>
      </c>
      <c r="BS7" s="7">
        <v>1.8792700137421518E-5</v>
      </c>
      <c r="BT7" s="7">
        <v>3.3834981154801619E-5</v>
      </c>
      <c r="BU7" s="7">
        <v>2.4666834811964098E-5</v>
      </c>
      <c r="BV7" s="7">
        <v>1.80575161144086E-5</v>
      </c>
      <c r="BW7" s="7">
        <v>1.0934985864621515E-5</v>
      </c>
      <c r="BX7" s="7">
        <v>2.1862489261540568E-5</v>
      </c>
      <c r="BY7" s="7">
        <v>6.287366451656022E-5</v>
      </c>
      <c r="BZ7" s="7">
        <v>2.7188165284996117E-5</v>
      </c>
      <c r="CA7" s="7">
        <v>2.9270005184590536E-5</v>
      </c>
      <c r="CB7" s="7">
        <v>0</v>
      </c>
      <c r="CC7" s="15">
        <v>0</v>
      </c>
      <c r="CG7" s="67"/>
    </row>
    <row r="8" spans="2:85" x14ac:dyDescent="0.25">
      <c r="B8" s="89"/>
      <c r="C8" s="8" t="s">
        <v>0</v>
      </c>
      <c r="D8" s="22" t="s">
        <v>4</v>
      </c>
      <c r="E8" s="32" t="s">
        <v>187</v>
      </c>
      <c r="F8" s="26">
        <v>4.407002726252488E-4</v>
      </c>
      <c r="G8" s="26">
        <v>1.0283045835490592</v>
      </c>
      <c r="H8" s="26">
        <v>7.7074735873921088E-4</v>
      </c>
      <c r="I8" s="26">
        <v>5.3363468522882535E-4</v>
      </c>
      <c r="J8" s="26">
        <v>6.4823410166290067E-4</v>
      </c>
      <c r="K8" s="26">
        <v>0</v>
      </c>
      <c r="L8" s="26">
        <v>1.3663004347587054E-3</v>
      </c>
      <c r="M8" s="1">
        <v>0</v>
      </c>
      <c r="N8" s="1">
        <v>1.191033944443153E-2</v>
      </c>
      <c r="O8" s="1">
        <v>6.8460650216744872E-4</v>
      </c>
      <c r="P8" s="1">
        <v>2.2038689686911228E-4</v>
      </c>
      <c r="Q8" s="1">
        <v>5.6305578404668838E-4</v>
      </c>
      <c r="R8" s="1">
        <v>2.9022327127444154E-4</v>
      </c>
      <c r="S8" s="1">
        <v>1.0261172181711573E-4</v>
      </c>
      <c r="T8" s="1">
        <v>4.3743009190689197E-4</v>
      </c>
      <c r="U8" s="1">
        <v>2.7656644288407781E-2</v>
      </c>
      <c r="V8" s="1">
        <v>1.4018479958502006E-3</v>
      </c>
      <c r="W8" s="1">
        <v>2.0948905556978522E-3</v>
      </c>
      <c r="X8" s="1">
        <v>5.4173970028457107E-4</v>
      </c>
      <c r="Y8" s="1">
        <v>4.5823244096683449E-4</v>
      </c>
      <c r="Z8" s="1">
        <v>7.9357047184810861E-4</v>
      </c>
      <c r="AA8" s="1">
        <v>2.4124686829159791E-4</v>
      </c>
      <c r="AB8" s="1">
        <v>4.616156149049822E-4</v>
      </c>
      <c r="AC8" s="1">
        <v>2.753408868408964E-4</v>
      </c>
      <c r="AD8" s="1">
        <v>1.0448855116733933E-4</v>
      </c>
      <c r="AE8" s="1">
        <v>1.4847489639697821E-4</v>
      </c>
      <c r="AF8" s="1">
        <v>1.7812518844139273E-4</v>
      </c>
      <c r="AG8" s="1">
        <v>4.9116682643708849E-4</v>
      </c>
      <c r="AH8" s="1">
        <v>1.9745085948840346E-4</v>
      </c>
      <c r="AI8" s="1">
        <v>2.1993716432224867E-4</v>
      </c>
      <c r="AJ8" s="1">
        <v>6.1390598141965159E-4</v>
      </c>
      <c r="AK8" s="1">
        <v>1.7150911044429921E-4</v>
      </c>
      <c r="AL8" s="1">
        <v>2.7606256131995421E-4</v>
      </c>
      <c r="AM8" s="1">
        <v>4.261603520276268E-4</v>
      </c>
      <c r="AN8" s="1">
        <v>8.553759510220207E-4</v>
      </c>
      <c r="AO8" s="1">
        <v>7.6388866185550508E-4</v>
      </c>
      <c r="AP8" s="1">
        <v>0</v>
      </c>
      <c r="AQ8" s="1">
        <v>0</v>
      </c>
      <c r="AR8" s="24">
        <v>1.6696615406619803E-6</v>
      </c>
      <c r="AS8" s="26">
        <v>4.9168226594003927E-6</v>
      </c>
      <c r="AT8" s="26">
        <v>1.8857155582334003E-6</v>
      </c>
      <c r="AU8" s="26">
        <v>1.0945500233295644E-6</v>
      </c>
      <c r="AV8" s="26">
        <v>1.7795573706580419E-6</v>
      </c>
      <c r="AW8" s="26">
        <v>2.7776758130592301E-5</v>
      </c>
      <c r="AX8" s="26">
        <v>2.9648956902214517E-6</v>
      </c>
      <c r="AY8" s="1">
        <v>1.1276774012424156E-6</v>
      </c>
      <c r="AZ8" s="1">
        <v>3.138493973879145E-6</v>
      </c>
      <c r="BA8" s="1">
        <v>1.345855015417556E-6</v>
      </c>
      <c r="BB8" s="1">
        <v>9.2268465929931795E-7</v>
      </c>
      <c r="BC8" s="1">
        <v>1.0973620272276069E-6</v>
      </c>
      <c r="BD8" s="1">
        <v>8.8190533515009599E-7</v>
      </c>
      <c r="BE8" s="1">
        <v>6.4968852556783478E-7</v>
      </c>
      <c r="BF8" s="1">
        <v>1.3709805206702673E-6</v>
      </c>
      <c r="BG8" s="1">
        <v>1.1724346661236888E-5</v>
      </c>
      <c r="BH8" s="1">
        <v>1.9453815562967072E-6</v>
      </c>
      <c r="BI8" s="1">
        <v>4.9997741671608541E-6</v>
      </c>
      <c r="BJ8" s="1">
        <v>1.3153468269576357E-6</v>
      </c>
      <c r="BK8" s="1">
        <v>3.4327208775342309E-6</v>
      </c>
      <c r="BL8" s="1">
        <v>1.6785234267864311E-6</v>
      </c>
      <c r="BM8" s="1">
        <v>1.5082110600694985E-6</v>
      </c>
      <c r="BN8" s="1">
        <v>1.1969148126782488E-6</v>
      </c>
      <c r="BO8" s="1">
        <v>1.0944673602233122E-6</v>
      </c>
      <c r="BP8" s="1">
        <v>7.2401143283683747E-7</v>
      </c>
      <c r="BQ8" s="1">
        <v>5.4845368765000541E-7</v>
      </c>
      <c r="BR8" s="1">
        <v>1.2858924049685149E-6</v>
      </c>
      <c r="BS8" s="1">
        <v>9.6378558995452303E-7</v>
      </c>
      <c r="BT8" s="1">
        <v>1.5217991001048717E-6</v>
      </c>
      <c r="BU8" s="1">
        <v>1.1888203355933728E-6</v>
      </c>
      <c r="BV8" s="1">
        <v>1.3298203797619549E-6</v>
      </c>
      <c r="BW8" s="1">
        <v>6.0744227525123319E-7</v>
      </c>
      <c r="BX8" s="1">
        <v>1.1263183827596118E-6</v>
      </c>
      <c r="BY8" s="1">
        <v>1.3324157394779381E-6</v>
      </c>
      <c r="BZ8" s="1">
        <v>2.0411837579442404E-6</v>
      </c>
      <c r="CA8" s="1">
        <v>1.5295274673133261E-6</v>
      </c>
      <c r="CB8" s="1">
        <v>0</v>
      </c>
      <c r="CC8" s="16">
        <v>0</v>
      </c>
      <c r="CG8" s="67"/>
    </row>
    <row r="9" spans="2:85" x14ac:dyDescent="0.25">
      <c r="B9" s="89"/>
      <c r="C9" s="8" t="s">
        <v>0</v>
      </c>
      <c r="D9" s="22" t="s">
        <v>5</v>
      </c>
      <c r="E9" s="32" t="s">
        <v>175</v>
      </c>
      <c r="F9" s="26">
        <v>3.5759426294616682E-2</v>
      </c>
      <c r="G9" s="26">
        <v>1.4510178328281224E-3</v>
      </c>
      <c r="H9" s="26">
        <v>1.0620754747978474</v>
      </c>
      <c r="I9" s="26">
        <v>2.6275323876673124E-3</v>
      </c>
      <c r="J9" s="26">
        <v>3.9348819801138636E-3</v>
      </c>
      <c r="K9" s="26">
        <v>0</v>
      </c>
      <c r="L9" s="26">
        <v>9.5159850678457301E-3</v>
      </c>
      <c r="M9" s="1">
        <v>0</v>
      </c>
      <c r="N9" s="1">
        <v>1.3882102752067315E-3</v>
      </c>
      <c r="O9" s="1">
        <v>9.5367849019523077E-4</v>
      </c>
      <c r="P9" s="1">
        <v>7.5493881993741443E-4</v>
      </c>
      <c r="Q9" s="1">
        <v>1.0972718645439338E-3</v>
      </c>
      <c r="R9" s="1">
        <v>6.1867007688066501E-4</v>
      </c>
      <c r="S9" s="1">
        <v>2.3466033994112457E-4</v>
      </c>
      <c r="T9" s="1">
        <v>1.5120197025480409E-3</v>
      </c>
      <c r="U9" s="1">
        <v>7.0394513436274216E-4</v>
      </c>
      <c r="V9" s="1">
        <v>1.2223971087233229E-3</v>
      </c>
      <c r="W9" s="1">
        <v>1.1382335853560377E-3</v>
      </c>
      <c r="X9" s="1">
        <v>2.4621490813169157E-3</v>
      </c>
      <c r="Y9" s="1">
        <v>1.2191125177310525E-3</v>
      </c>
      <c r="Z9" s="1">
        <v>5.2599902170549898E-2</v>
      </c>
      <c r="AA9" s="1">
        <v>2.0533937566410789E-3</v>
      </c>
      <c r="AB9" s="1">
        <v>1.0226725917162772E-3</v>
      </c>
      <c r="AC9" s="1">
        <v>2.4189205328104075E-3</v>
      </c>
      <c r="AD9" s="1">
        <v>5.6032873074102034E-4</v>
      </c>
      <c r="AE9" s="1">
        <v>3.7528646984276995E-4</v>
      </c>
      <c r="AF9" s="1">
        <v>1.449623179855446E-3</v>
      </c>
      <c r="AG9" s="1">
        <v>2.551015126763664E-3</v>
      </c>
      <c r="AH9" s="1">
        <v>1.9323333942082019E-3</v>
      </c>
      <c r="AI9" s="1">
        <v>1.5778270536432406E-3</v>
      </c>
      <c r="AJ9" s="1">
        <v>1.5703691559468382E-3</v>
      </c>
      <c r="AK9" s="1">
        <v>6.2046078407345946E-4</v>
      </c>
      <c r="AL9" s="1">
        <v>1.2896875434398399E-3</v>
      </c>
      <c r="AM9" s="1">
        <v>3.3533055619978151E-2</v>
      </c>
      <c r="AN9" s="1">
        <v>2.5728102253335331E-3</v>
      </c>
      <c r="AO9" s="1">
        <v>1.6248790479466764E-3</v>
      </c>
      <c r="AP9" s="1">
        <v>0</v>
      </c>
      <c r="AQ9" s="1">
        <v>0</v>
      </c>
      <c r="AR9" s="24">
        <v>4.4629182751170834E-5</v>
      </c>
      <c r="AS9" s="26">
        <v>9.4863197874927445E-6</v>
      </c>
      <c r="AT9" s="26">
        <v>9.7022659943307474E-5</v>
      </c>
      <c r="AU9" s="26">
        <v>1.5394344418828336E-5</v>
      </c>
      <c r="AV9" s="26">
        <v>2.6973814430063782E-5</v>
      </c>
      <c r="AW9" s="26">
        <v>4.7113285385967746E-6</v>
      </c>
      <c r="AX9" s="26">
        <v>2.8321146680232256E-5</v>
      </c>
      <c r="AY9" s="1">
        <v>2.8968447654067662E-5</v>
      </c>
      <c r="AZ9" s="1">
        <v>1.4574879641827677E-5</v>
      </c>
      <c r="BA9" s="1">
        <v>1.2547288795734994E-5</v>
      </c>
      <c r="BB9" s="1">
        <v>1.8288954168617329E-5</v>
      </c>
      <c r="BC9" s="1">
        <v>1.2238935526554409E-5</v>
      </c>
      <c r="BD9" s="1">
        <v>1.0456110052130018E-5</v>
      </c>
      <c r="BE9" s="1">
        <v>7.9395869398768819E-6</v>
      </c>
      <c r="BF9" s="1">
        <v>2.0106682432416214E-5</v>
      </c>
      <c r="BG9" s="1">
        <v>7.453306905047994E-6</v>
      </c>
      <c r="BH9" s="1">
        <v>2.0785381336945658E-5</v>
      </c>
      <c r="BI9" s="1">
        <v>1.4406292727346486E-5</v>
      </c>
      <c r="BJ9" s="1">
        <v>1.7433123762258689E-5</v>
      </c>
      <c r="BK9" s="1">
        <v>2.2504723270599032E-5</v>
      </c>
      <c r="BL9" s="1">
        <v>1.1954624681989247E-4</v>
      </c>
      <c r="BM9" s="1">
        <v>3.3660557821265517E-5</v>
      </c>
      <c r="BN9" s="1">
        <v>1.3245801634803088E-5</v>
      </c>
      <c r="BO9" s="1">
        <v>2.6186903167360974E-5</v>
      </c>
      <c r="BP9" s="1">
        <v>1.5863147442560592E-5</v>
      </c>
      <c r="BQ9" s="1">
        <v>3.7339729496930176E-6</v>
      </c>
      <c r="BR9" s="1">
        <v>2.4785045001676777E-5</v>
      </c>
      <c r="BS9" s="1">
        <v>2.232292897265558E-5</v>
      </c>
      <c r="BT9" s="1">
        <v>3.2702666743908456E-5</v>
      </c>
      <c r="BU9" s="1">
        <v>1.8756193010614484E-5</v>
      </c>
      <c r="BV9" s="1">
        <v>2.2054374294244686E-5</v>
      </c>
      <c r="BW9" s="1">
        <v>1.6634196751688957E-5</v>
      </c>
      <c r="BX9" s="1">
        <v>3.0645959806968132E-5</v>
      </c>
      <c r="BY9" s="1">
        <v>6.8212630281618906E-5</v>
      </c>
      <c r="BZ9" s="1">
        <v>3.4361740932136973E-5</v>
      </c>
      <c r="CA9" s="1">
        <v>2.7113898683383135E-5</v>
      </c>
      <c r="CB9" s="1">
        <v>0</v>
      </c>
      <c r="CC9" s="16">
        <v>0</v>
      </c>
      <c r="CG9" s="67"/>
    </row>
    <row r="10" spans="2:85" x14ac:dyDescent="0.25">
      <c r="B10" s="89"/>
      <c r="C10" s="8" t="s">
        <v>0</v>
      </c>
      <c r="D10" s="22" t="s">
        <v>6</v>
      </c>
      <c r="E10" s="32" t="s">
        <v>176</v>
      </c>
      <c r="F10" s="26">
        <v>1.3328659322484333E-3</v>
      </c>
      <c r="G10" s="26">
        <v>1.084063666408419E-3</v>
      </c>
      <c r="H10" s="26">
        <v>6.3070955067915432E-4</v>
      </c>
      <c r="I10" s="26">
        <v>1.1044111196278994</v>
      </c>
      <c r="J10" s="26">
        <v>4.6678686704143259E-4</v>
      </c>
      <c r="K10" s="26">
        <v>0</v>
      </c>
      <c r="L10" s="26">
        <v>9.0386578991795516E-4</v>
      </c>
      <c r="M10" s="1">
        <v>0</v>
      </c>
      <c r="N10" s="1">
        <v>1.7029319881630828E-3</v>
      </c>
      <c r="O10" s="1">
        <v>4.9650493657157641E-4</v>
      </c>
      <c r="P10" s="1">
        <v>2.5964775438436162E-4</v>
      </c>
      <c r="Q10" s="1">
        <v>6.7892162980816241E-4</v>
      </c>
      <c r="R10" s="1">
        <v>2.2083315783408761E-3</v>
      </c>
      <c r="S10" s="1">
        <v>4.1440646708090249E-3</v>
      </c>
      <c r="T10" s="1">
        <v>7.1820990540852944E-3</v>
      </c>
      <c r="U10" s="1">
        <v>2.3396474991066213E-4</v>
      </c>
      <c r="V10" s="1">
        <v>3.6997432656930195E-4</v>
      </c>
      <c r="W10" s="1">
        <v>7.5949287128149266E-4</v>
      </c>
      <c r="X10" s="1">
        <v>6.9317709875797739E-4</v>
      </c>
      <c r="Y10" s="1">
        <v>3.32717140497732E-4</v>
      </c>
      <c r="Z10" s="1">
        <v>9.4145014374669926E-4</v>
      </c>
      <c r="AA10" s="1">
        <v>6.7094496340905016E-4</v>
      </c>
      <c r="AB10" s="1">
        <v>3.368169832416432E-4</v>
      </c>
      <c r="AC10" s="1">
        <v>6.3886387699698234E-4</v>
      </c>
      <c r="AD10" s="1">
        <v>1.0065274220587797E-4</v>
      </c>
      <c r="AE10" s="1">
        <v>1.1690033270292591E-4</v>
      </c>
      <c r="AF10" s="1">
        <v>3.7295075271621188E-4</v>
      </c>
      <c r="AG10" s="1">
        <v>8.2713052246259394E-4</v>
      </c>
      <c r="AH10" s="1">
        <v>7.4118381652339672E-4</v>
      </c>
      <c r="AI10" s="1">
        <v>5.5783859593679932E-4</v>
      </c>
      <c r="AJ10" s="1">
        <v>2.413990878335156E-4</v>
      </c>
      <c r="AK10" s="1">
        <v>1.4720151676430172E-4</v>
      </c>
      <c r="AL10" s="1">
        <v>6.1025054077807998E-4</v>
      </c>
      <c r="AM10" s="1">
        <v>1.3928620545843276E-3</v>
      </c>
      <c r="AN10" s="1">
        <v>4.2796102945451657E-3</v>
      </c>
      <c r="AO10" s="1">
        <v>8.1523016152450711E-4</v>
      </c>
      <c r="AP10" s="1">
        <v>0</v>
      </c>
      <c r="AQ10" s="1">
        <v>0</v>
      </c>
      <c r="AR10" s="24">
        <v>2.4861493065246062E-6</v>
      </c>
      <c r="AS10" s="26">
        <v>1.5807706211307055E-6</v>
      </c>
      <c r="AT10" s="26">
        <v>2.8034277678408205E-6</v>
      </c>
      <c r="AU10" s="26">
        <v>1.8048242928858445E-4</v>
      </c>
      <c r="AV10" s="26">
        <v>2.4244134849114272E-6</v>
      </c>
      <c r="AW10" s="26">
        <v>7.1344014189919127E-7</v>
      </c>
      <c r="AX10" s="26">
        <v>2.6839790601688538E-6</v>
      </c>
      <c r="AY10" s="1">
        <v>6.9825382868427815E-6</v>
      </c>
      <c r="AZ10" s="1">
        <v>4.6308031036895235E-6</v>
      </c>
      <c r="BA10" s="1">
        <v>1.5144972196127227E-6</v>
      </c>
      <c r="BB10" s="1">
        <v>1.8063762099995302E-6</v>
      </c>
      <c r="BC10" s="1">
        <v>1.6133792251127026E-6</v>
      </c>
      <c r="BD10" s="1">
        <v>4.389038768025471E-6</v>
      </c>
      <c r="BE10" s="1">
        <v>1.435103259400675E-5</v>
      </c>
      <c r="BF10" s="1">
        <v>1.6934186418751635E-5</v>
      </c>
      <c r="BG10" s="1">
        <v>1.0400555694815332E-6</v>
      </c>
      <c r="BH10" s="1">
        <v>1.754464338168727E-6</v>
      </c>
      <c r="BI10" s="1">
        <v>3.3114131423568298E-6</v>
      </c>
      <c r="BJ10" s="1">
        <v>2.314497474711971E-6</v>
      </c>
      <c r="BK10" s="1">
        <v>2.1946197906872018E-6</v>
      </c>
      <c r="BL10" s="1">
        <v>3.2609866526104508E-6</v>
      </c>
      <c r="BM10" s="1">
        <v>4.4475421237063778E-6</v>
      </c>
      <c r="BN10" s="1">
        <v>1.8677060650527846E-6</v>
      </c>
      <c r="BO10" s="1">
        <v>2.168279768239316E-6</v>
      </c>
      <c r="BP10" s="1">
        <v>9.7915359714300775E-7</v>
      </c>
      <c r="BQ10" s="1">
        <v>5.291268886908305E-7</v>
      </c>
      <c r="BR10" s="1">
        <v>2.3950885150441962E-6</v>
      </c>
      <c r="BS10" s="1">
        <v>2.0725219703633199E-6</v>
      </c>
      <c r="BT10" s="1">
        <v>4.4670297091558886E-6</v>
      </c>
      <c r="BU10" s="1">
        <v>2.3722053105508322E-6</v>
      </c>
      <c r="BV10" s="1">
        <v>1.2716050929810254E-6</v>
      </c>
      <c r="BW10" s="1">
        <v>8.6925136704894851E-7</v>
      </c>
      <c r="BX10" s="1">
        <v>2.6408438351512039E-6</v>
      </c>
      <c r="BY10" s="1">
        <v>2.7348705441780283E-6</v>
      </c>
      <c r="BZ10" s="1">
        <v>1.0027962859595768E-5</v>
      </c>
      <c r="CA10" s="1">
        <v>3.2403476872435635E-6</v>
      </c>
      <c r="CB10" s="1">
        <v>0</v>
      </c>
      <c r="CC10" s="16">
        <v>0</v>
      </c>
      <c r="CG10" s="67"/>
    </row>
    <row r="11" spans="2:85" x14ac:dyDescent="0.25">
      <c r="B11" s="89"/>
      <c r="C11" s="8" t="s">
        <v>0</v>
      </c>
      <c r="D11" s="22" t="s">
        <v>7</v>
      </c>
      <c r="E11" s="32" t="s">
        <v>188</v>
      </c>
      <c r="F11" s="26">
        <v>1.6533205974218446E-3</v>
      </c>
      <c r="G11" s="26">
        <v>1.1396512224526513E-3</v>
      </c>
      <c r="H11" s="26">
        <v>3.0058532524501777E-3</v>
      </c>
      <c r="I11" s="26">
        <v>3.9488611001551325E-4</v>
      </c>
      <c r="J11" s="26">
        <v>1.0787950674420725</v>
      </c>
      <c r="K11" s="26">
        <v>0</v>
      </c>
      <c r="L11" s="26">
        <v>7.5427869551087105E-4</v>
      </c>
      <c r="M11" s="1">
        <v>0</v>
      </c>
      <c r="N11" s="1">
        <v>4.854533262061706E-3</v>
      </c>
      <c r="O11" s="1">
        <v>1.7665183989219394E-3</v>
      </c>
      <c r="P11" s="1">
        <v>3.5626248952509829E-4</v>
      </c>
      <c r="Q11" s="1">
        <v>3.6806570398361881E-3</v>
      </c>
      <c r="R11" s="1">
        <v>7.7429086084237857E-4</v>
      </c>
      <c r="S11" s="1">
        <v>1.7083728556947247E-4</v>
      </c>
      <c r="T11" s="1">
        <v>1.6289082212097052E-2</v>
      </c>
      <c r="U11" s="1">
        <v>7.6184553156299862E-4</v>
      </c>
      <c r="V11" s="1">
        <v>4.862688805471708E-3</v>
      </c>
      <c r="W11" s="1">
        <v>1.2151281024059164E-2</v>
      </c>
      <c r="X11" s="1">
        <v>1.4821329248474937E-3</v>
      </c>
      <c r="Y11" s="1">
        <v>9.7866633533841957E-4</v>
      </c>
      <c r="Z11" s="1">
        <v>9.5818539323385082E-4</v>
      </c>
      <c r="AA11" s="1">
        <v>4.0967621843115854E-3</v>
      </c>
      <c r="AB11" s="1">
        <v>8.1309455401906618E-4</v>
      </c>
      <c r="AC11" s="1">
        <v>1.1855073192823741E-3</v>
      </c>
      <c r="AD11" s="1">
        <v>2.502500486576269E-4</v>
      </c>
      <c r="AE11" s="1">
        <v>8.5876101615490357E-4</v>
      </c>
      <c r="AF11" s="1">
        <v>7.4377114222901129E-4</v>
      </c>
      <c r="AG11" s="1">
        <v>1.0436863051082072E-3</v>
      </c>
      <c r="AH11" s="1">
        <v>1.6447947030229634E-3</v>
      </c>
      <c r="AI11" s="1">
        <v>3.0626728284035691E-3</v>
      </c>
      <c r="AJ11" s="1">
        <v>9.7903789625839767E-4</v>
      </c>
      <c r="AK11" s="1">
        <v>3.3427860761751742E-4</v>
      </c>
      <c r="AL11" s="1">
        <v>5.1678813485374342E-4</v>
      </c>
      <c r="AM11" s="1">
        <v>6.1112287792680858E-4</v>
      </c>
      <c r="AN11" s="1">
        <v>1.6417131879292706E-3</v>
      </c>
      <c r="AO11" s="1">
        <v>1.4178083898441645E-3</v>
      </c>
      <c r="AP11" s="1">
        <v>0</v>
      </c>
      <c r="AQ11" s="1">
        <v>0</v>
      </c>
      <c r="AR11" s="24">
        <v>4.5500331696460481E-6</v>
      </c>
      <c r="AS11" s="26">
        <v>3.1739134578614518E-6</v>
      </c>
      <c r="AT11" s="26">
        <v>6.0694047700782303E-6</v>
      </c>
      <c r="AU11" s="26">
        <v>2.000210520395727E-6</v>
      </c>
      <c r="AV11" s="26">
        <v>2.2576846142926899E-5</v>
      </c>
      <c r="AW11" s="26">
        <v>2.4797809343478079E-6</v>
      </c>
      <c r="AX11" s="26">
        <v>3.5582751973561524E-6</v>
      </c>
      <c r="AY11" s="1">
        <v>3.2765176162420132E-6</v>
      </c>
      <c r="AZ11" s="1">
        <v>3.8366010548868118E-6</v>
      </c>
      <c r="BA11" s="1">
        <v>3.7480307853352109E-6</v>
      </c>
      <c r="BB11" s="1">
        <v>2.5693218379316706E-6</v>
      </c>
      <c r="BC11" s="1">
        <v>3.4007653368559329E-6</v>
      </c>
      <c r="BD11" s="1">
        <v>2.3542748290663224E-6</v>
      </c>
      <c r="BE11" s="1">
        <v>1.6880998108026299E-6</v>
      </c>
      <c r="BF11" s="1">
        <v>1.5161453358888499E-5</v>
      </c>
      <c r="BG11" s="1">
        <v>3.2239293375333014E-6</v>
      </c>
      <c r="BH11" s="1">
        <v>7.1333627985991684E-6</v>
      </c>
      <c r="BI11" s="1">
        <v>2.6187657700323435E-5</v>
      </c>
      <c r="BJ11" s="1">
        <v>4.0934289451538651E-6</v>
      </c>
      <c r="BK11" s="1">
        <v>6.8256186731067886E-6</v>
      </c>
      <c r="BL11" s="1">
        <v>3.9895581278716131E-6</v>
      </c>
      <c r="BM11" s="1">
        <v>9.1202961063075143E-6</v>
      </c>
      <c r="BN11" s="1">
        <v>4.3226526531468935E-6</v>
      </c>
      <c r="BO11" s="1">
        <v>3.9718108791671806E-6</v>
      </c>
      <c r="BP11" s="1">
        <v>2.2756642276865236E-6</v>
      </c>
      <c r="BQ11" s="1">
        <v>2.8563159913248212E-6</v>
      </c>
      <c r="BR11" s="1">
        <v>4.3144400331330125E-6</v>
      </c>
      <c r="BS11" s="1">
        <v>2.7186540085873499E-6</v>
      </c>
      <c r="BT11" s="1">
        <v>6.4207893148989988E-6</v>
      </c>
      <c r="BU11" s="1">
        <v>5.0672743671482456E-6</v>
      </c>
      <c r="BV11" s="1">
        <v>4.2401038168311118E-6</v>
      </c>
      <c r="BW11" s="1">
        <v>1.6651693210588643E-6</v>
      </c>
      <c r="BX11" s="1">
        <v>2.883174327044686E-6</v>
      </c>
      <c r="BY11" s="1">
        <v>2.3863479139128961E-6</v>
      </c>
      <c r="BZ11" s="1">
        <v>5.7555792156539231E-6</v>
      </c>
      <c r="CA11" s="1">
        <v>4.0313307599462825E-6</v>
      </c>
      <c r="CB11" s="1">
        <v>0</v>
      </c>
      <c r="CC11" s="16">
        <v>0</v>
      </c>
      <c r="CG11" s="67"/>
    </row>
    <row r="12" spans="2:85" x14ac:dyDescent="0.25">
      <c r="B12" s="89"/>
      <c r="C12" s="8" t="s">
        <v>0</v>
      </c>
      <c r="D12" s="22" t="s">
        <v>8</v>
      </c>
      <c r="E12" s="32" t="s">
        <v>174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1</v>
      </c>
      <c r="L12" s="26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24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6">
        <v>0</v>
      </c>
      <c r="CG12" s="67"/>
    </row>
    <row r="13" spans="2:85" x14ac:dyDescent="0.25">
      <c r="B13" s="89"/>
      <c r="C13" s="8" t="s">
        <v>0</v>
      </c>
      <c r="D13" s="22" t="s">
        <v>9</v>
      </c>
      <c r="E13" s="32" t="s">
        <v>189</v>
      </c>
      <c r="F13" s="26">
        <v>1.9100178987901397E-4</v>
      </c>
      <c r="G13" s="26">
        <v>3.1085653909455619E-4</v>
      </c>
      <c r="H13" s="26">
        <v>1.32825988970353E-4</v>
      </c>
      <c r="I13" s="26">
        <v>3.3365674618014848E-4</v>
      </c>
      <c r="J13" s="26">
        <v>2.8341462955358435E-4</v>
      </c>
      <c r="K13" s="26">
        <v>0</v>
      </c>
      <c r="L13" s="26">
        <v>1.0021067499125496</v>
      </c>
      <c r="M13" s="1">
        <v>0</v>
      </c>
      <c r="N13" s="1">
        <v>7.8456633309303405E-4</v>
      </c>
      <c r="O13" s="1">
        <v>2.3553205042431977E-4</v>
      </c>
      <c r="P13" s="1">
        <v>6.3643441641528958E-5</v>
      </c>
      <c r="Q13" s="1">
        <v>7.4392516383789441E-4</v>
      </c>
      <c r="R13" s="1">
        <v>1.3658859014428569E-4</v>
      </c>
      <c r="S13" s="1">
        <v>2.2110619161782924E-4</v>
      </c>
      <c r="T13" s="1">
        <v>1.9419758032328079E-4</v>
      </c>
      <c r="U13" s="1">
        <v>3.6063662730765886E-5</v>
      </c>
      <c r="V13" s="1">
        <v>1.9185791325813649E-4</v>
      </c>
      <c r="W13" s="1">
        <v>1.6771142210352238E-4</v>
      </c>
      <c r="X13" s="1">
        <v>6.1083828840429786E-5</v>
      </c>
      <c r="Y13" s="1">
        <v>2.4237673745775443E-5</v>
      </c>
      <c r="Z13" s="1">
        <v>5.7991218305737793E-5</v>
      </c>
      <c r="AA13" s="1">
        <v>5.5137515775339902E-5</v>
      </c>
      <c r="AB13" s="1">
        <v>1.6369809637720205E-5</v>
      </c>
      <c r="AC13" s="1">
        <v>6.9144570594933458E-5</v>
      </c>
      <c r="AD13" s="1">
        <v>6.3448934451750197E-6</v>
      </c>
      <c r="AE13" s="1">
        <v>1.4811086455987839E-5</v>
      </c>
      <c r="AF13" s="1">
        <v>2.4666364370339243E-5</v>
      </c>
      <c r="AG13" s="1">
        <v>8.7276270232346356E-5</v>
      </c>
      <c r="AH13" s="1">
        <v>3.1967025873312099E-5</v>
      </c>
      <c r="AI13" s="1">
        <v>3.1650963589728954E-5</v>
      </c>
      <c r="AJ13" s="1">
        <v>2.522796000042622E-5</v>
      </c>
      <c r="AK13" s="1">
        <v>2.134164248717899E-5</v>
      </c>
      <c r="AL13" s="1">
        <v>2.0348694960431818E-4</v>
      </c>
      <c r="AM13" s="1">
        <v>3.3688616114457372E-5</v>
      </c>
      <c r="AN13" s="1">
        <v>7.2762009606416227E-5</v>
      </c>
      <c r="AO13" s="1">
        <v>2.4607392449000319E-4</v>
      </c>
      <c r="AP13" s="1">
        <v>0</v>
      </c>
      <c r="AQ13" s="1">
        <v>0</v>
      </c>
      <c r="AR13" s="24">
        <v>1.7849278128501482E-7</v>
      </c>
      <c r="AS13" s="26">
        <v>9.3678516314013661E-8</v>
      </c>
      <c r="AT13" s="26">
        <v>2.2116930599988381E-7</v>
      </c>
      <c r="AU13" s="26">
        <v>1.8731092563550671E-7</v>
      </c>
      <c r="AV13" s="26">
        <v>2.3646504115962914E-7</v>
      </c>
      <c r="AW13" s="26">
        <v>1.8540921104997657E-7</v>
      </c>
      <c r="AX13" s="26">
        <v>6.6736040181442894E-7</v>
      </c>
      <c r="AY13" s="1">
        <v>3.9629100984317859E-7</v>
      </c>
      <c r="AZ13" s="1">
        <v>3.4973386196249267E-7</v>
      </c>
      <c r="BA13" s="1">
        <v>1.1519080997925128E-7</v>
      </c>
      <c r="BB13" s="1">
        <v>9.082848976660763E-8</v>
      </c>
      <c r="BC13" s="1">
        <v>1.6492218021565087E-7</v>
      </c>
      <c r="BD13" s="1">
        <v>9.072786179011399E-8</v>
      </c>
      <c r="BE13" s="1">
        <v>1.7423123048892627E-7</v>
      </c>
      <c r="BF13" s="1">
        <v>1.5619633403020803E-7</v>
      </c>
      <c r="BG13" s="1">
        <v>7.127420809935361E-8</v>
      </c>
      <c r="BH13" s="1">
        <v>1.493693981581562E-7</v>
      </c>
      <c r="BI13" s="1">
        <v>3.7965778348462525E-7</v>
      </c>
      <c r="BJ13" s="1">
        <v>1.0078975069257846E-7</v>
      </c>
      <c r="BK13" s="1">
        <v>1.427679702829779E-7</v>
      </c>
      <c r="BL13" s="1">
        <v>1.619130663322946E-7</v>
      </c>
      <c r="BM13" s="1">
        <v>1.5728691626112801E-7</v>
      </c>
      <c r="BN13" s="1">
        <v>8.6212445509147565E-8</v>
      </c>
      <c r="BO13" s="1">
        <v>1.0562726095887845E-7</v>
      </c>
      <c r="BP13" s="1">
        <v>5.5551410183370732E-8</v>
      </c>
      <c r="BQ13" s="1">
        <v>4.463224074358244E-8</v>
      </c>
      <c r="BR13" s="1">
        <v>1.048875713584537E-7</v>
      </c>
      <c r="BS13" s="1">
        <v>8.7934714383038153E-8</v>
      </c>
      <c r="BT13" s="1">
        <v>1.4113742034557352E-7</v>
      </c>
      <c r="BU13" s="1">
        <v>9.7225408197158125E-8</v>
      </c>
      <c r="BV13" s="1">
        <v>8.816001682657486E-8</v>
      </c>
      <c r="BW13" s="1">
        <v>4.7606265851946001E-8</v>
      </c>
      <c r="BX13" s="1">
        <v>1.8146428554491685E-7</v>
      </c>
      <c r="BY13" s="1">
        <v>9.4041007409780141E-8</v>
      </c>
      <c r="BZ13" s="1">
        <v>1.6365249638165154E-7</v>
      </c>
      <c r="CA13" s="1">
        <v>1.8132953233499829E-7</v>
      </c>
      <c r="CB13" s="1">
        <v>0</v>
      </c>
      <c r="CC13" s="16">
        <v>0</v>
      </c>
      <c r="CG13" s="67"/>
    </row>
    <row r="14" spans="2:85" x14ac:dyDescent="0.25">
      <c r="B14" s="89"/>
      <c r="C14" s="8" t="s">
        <v>0</v>
      </c>
      <c r="D14" s="22" t="s">
        <v>10</v>
      </c>
      <c r="E14" s="32" t="s">
        <v>190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24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6">
        <v>0</v>
      </c>
      <c r="CG14" s="67"/>
    </row>
    <row r="15" spans="2:85" x14ac:dyDescent="0.25">
      <c r="B15" s="89"/>
      <c r="C15" s="8" t="s">
        <v>0</v>
      </c>
      <c r="D15" s="22" t="s">
        <v>11</v>
      </c>
      <c r="E15" s="32" t="s">
        <v>191</v>
      </c>
      <c r="F15" s="26">
        <v>1.3660906685572113E-3</v>
      </c>
      <c r="G15" s="26">
        <v>3.0116349662506064E-3</v>
      </c>
      <c r="H15" s="26">
        <v>3.5090484875901148E-3</v>
      </c>
      <c r="I15" s="26">
        <v>4.7828384070108533E-4</v>
      </c>
      <c r="J15" s="26">
        <v>1.023787888847292E-3</v>
      </c>
      <c r="K15" s="26">
        <v>0</v>
      </c>
      <c r="L15" s="26">
        <v>2.025957688359527E-3</v>
      </c>
      <c r="M15" s="1">
        <v>0</v>
      </c>
      <c r="N15" s="1">
        <v>1.0265233383238419</v>
      </c>
      <c r="O15" s="1">
        <v>4.0447474785610497E-3</v>
      </c>
      <c r="P15" s="1">
        <v>6.5602456973397729E-4</v>
      </c>
      <c r="Q15" s="1">
        <v>3.204356780110077E-3</v>
      </c>
      <c r="R15" s="1">
        <v>1.1913996648375159E-3</v>
      </c>
      <c r="S15" s="1">
        <v>8.708954933314356E-4</v>
      </c>
      <c r="T15" s="1">
        <v>1.7139494646133582E-3</v>
      </c>
      <c r="U15" s="1">
        <v>2.3767425634198245E-3</v>
      </c>
      <c r="V15" s="1">
        <v>1.7916373885883245E-3</v>
      </c>
      <c r="W15" s="1">
        <v>2.2902043870411417E-2</v>
      </c>
      <c r="X15" s="1">
        <v>9.8362272564168213E-4</v>
      </c>
      <c r="Y15" s="1">
        <v>1.0296723769451332E-3</v>
      </c>
      <c r="Z15" s="1">
        <v>1.2475523171068526E-3</v>
      </c>
      <c r="AA15" s="1">
        <v>3.9473661846217543E-4</v>
      </c>
      <c r="AB15" s="1">
        <v>5.1522618380963486E-4</v>
      </c>
      <c r="AC15" s="1">
        <v>6.478789945778173E-4</v>
      </c>
      <c r="AD15" s="1">
        <v>1.7992854443059719E-4</v>
      </c>
      <c r="AE15" s="1">
        <v>7.2277388154084305E-4</v>
      </c>
      <c r="AF15" s="1">
        <v>3.8548420106893538E-4</v>
      </c>
      <c r="AG15" s="1">
        <v>1.3698231710766921E-3</v>
      </c>
      <c r="AH15" s="1">
        <v>4.5627045790325068E-4</v>
      </c>
      <c r="AI15" s="1">
        <v>5.0387315822021379E-4</v>
      </c>
      <c r="AJ15" s="1">
        <v>1.0564028343280373E-3</v>
      </c>
      <c r="AK15" s="1">
        <v>1.829652416283793E-4</v>
      </c>
      <c r="AL15" s="1">
        <v>3.2855502042925493E-4</v>
      </c>
      <c r="AM15" s="1">
        <v>3.8932472445278013E-4</v>
      </c>
      <c r="AN15" s="1">
        <v>8.1186259570893943E-4</v>
      </c>
      <c r="AO15" s="1">
        <v>5.7025586466453147E-4</v>
      </c>
      <c r="AP15" s="1">
        <v>0</v>
      </c>
      <c r="AQ15" s="1">
        <v>0</v>
      </c>
      <c r="AR15" s="24">
        <v>5.877241572592031E-6</v>
      </c>
      <c r="AS15" s="26">
        <v>4.4422950149834168E-6</v>
      </c>
      <c r="AT15" s="26">
        <v>7.0639952629433351E-6</v>
      </c>
      <c r="AU15" s="26">
        <v>2.2374948208316013E-6</v>
      </c>
      <c r="AV15" s="26">
        <v>4.5537773351863455E-6</v>
      </c>
      <c r="AW15" s="26">
        <v>7.7318222035872145E-6</v>
      </c>
      <c r="AX15" s="26">
        <v>5.2997009776804621E-6</v>
      </c>
      <c r="AY15" s="1">
        <v>4.5982646723923739E-6</v>
      </c>
      <c r="AZ15" s="1">
        <v>8.404792244384302E-6</v>
      </c>
      <c r="BA15" s="1">
        <v>4.8244035785029173E-6</v>
      </c>
      <c r="BB15" s="1">
        <v>2.8858251410377468E-6</v>
      </c>
      <c r="BC15" s="1">
        <v>3.7077046588623806E-6</v>
      </c>
      <c r="BD15" s="1">
        <v>2.9539483458672136E-6</v>
      </c>
      <c r="BE15" s="1">
        <v>2.8882283644899485E-6</v>
      </c>
      <c r="BF15" s="1">
        <v>4.4580317586309749E-6</v>
      </c>
      <c r="BG15" s="1">
        <v>5.8181861094565736E-6</v>
      </c>
      <c r="BH15" s="1">
        <v>6.7284349829989151E-6</v>
      </c>
      <c r="BI15" s="1">
        <v>5.1121494359304822E-5</v>
      </c>
      <c r="BJ15" s="1">
        <v>4.4577434479084736E-6</v>
      </c>
      <c r="BK15" s="1">
        <v>9.2474487460808537E-6</v>
      </c>
      <c r="BL15" s="1">
        <v>4.763446227576749E-6</v>
      </c>
      <c r="BM15" s="1">
        <v>4.2766658951303733E-6</v>
      </c>
      <c r="BN15" s="1">
        <v>4.796973755985321E-6</v>
      </c>
      <c r="BO15" s="1">
        <v>3.9356686185210055E-6</v>
      </c>
      <c r="BP15" s="1">
        <v>2.786022751665314E-6</v>
      </c>
      <c r="BQ15" s="1">
        <v>4.5129802371511437E-6</v>
      </c>
      <c r="BR15" s="1">
        <v>4.4292588795635875E-6</v>
      </c>
      <c r="BS15" s="1">
        <v>3.3515634040461197E-6</v>
      </c>
      <c r="BT15" s="1">
        <v>4.3805002738615573E-6</v>
      </c>
      <c r="BU15" s="1">
        <v>3.69152150955612E-6</v>
      </c>
      <c r="BV15" s="1">
        <v>6.5576768813515655E-6</v>
      </c>
      <c r="BW15" s="1">
        <v>2.0872892098175846E-6</v>
      </c>
      <c r="BX15" s="1">
        <v>3.1716760128285362E-6</v>
      </c>
      <c r="BY15" s="1">
        <v>2.6984009344721617E-6</v>
      </c>
      <c r="BZ15" s="1">
        <v>5.7749524650415372E-6</v>
      </c>
      <c r="CA15" s="1">
        <v>4.0076769287801368E-6</v>
      </c>
      <c r="CB15" s="1">
        <v>0</v>
      </c>
      <c r="CC15" s="16">
        <v>0</v>
      </c>
      <c r="CG15" s="67"/>
    </row>
    <row r="16" spans="2:85" x14ac:dyDescent="0.25">
      <c r="B16" s="89"/>
      <c r="C16" s="8" t="s">
        <v>0</v>
      </c>
      <c r="D16" s="22" t="s">
        <v>12</v>
      </c>
      <c r="E16" s="32" t="s">
        <v>192</v>
      </c>
      <c r="F16" s="26">
        <v>2.9580993927794653E-3</v>
      </c>
      <c r="G16" s="26">
        <v>5.4690234896384001E-3</v>
      </c>
      <c r="H16" s="26">
        <v>4.9463505367309613E-3</v>
      </c>
      <c r="I16" s="26">
        <v>2.5864795851931006E-3</v>
      </c>
      <c r="J16" s="26">
        <v>3.8314758470436717E-3</v>
      </c>
      <c r="K16" s="26">
        <v>0</v>
      </c>
      <c r="L16" s="26">
        <v>1.80803692488492E-3</v>
      </c>
      <c r="M16" s="1">
        <v>0</v>
      </c>
      <c r="N16" s="1">
        <v>5.5474045410557763E-3</v>
      </c>
      <c r="O16" s="1">
        <v>1.0774083321748935</v>
      </c>
      <c r="P16" s="1">
        <v>3.9078516589819718E-3</v>
      </c>
      <c r="Q16" s="1">
        <v>1.9602254399910247E-2</v>
      </c>
      <c r="R16" s="1">
        <v>1.9206311270382501E-2</v>
      </c>
      <c r="S16" s="1">
        <v>3.9920652702542464E-3</v>
      </c>
      <c r="T16" s="1">
        <v>1.6242259309647917E-2</v>
      </c>
      <c r="U16" s="1">
        <v>1.7637314541799039E-3</v>
      </c>
      <c r="V16" s="1">
        <v>2.5390355827293988E-3</v>
      </c>
      <c r="W16" s="1">
        <v>1.8604189890414152E-2</v>
      </c>
      <c r="X16" s="1">
        <v>3.0373767125755689E-3</v>
      </c>
      <c r="Y16" s="1">
        <v>3.094963937237339E-3</v>
      </c>
      <c r="Z16" s="1">
        <v>1.8540784820843435E-3</v>
      </c>
      <c r="AA16" s="1">
        <v>1.7127967004424937E-3</v>
      </c>
      <c r="AB16" s="1">
        <v>1.7656674671298392E-3</v>
      </c>
      <c r="AC16" s="1">
        <v>2.6960430960249805E-3</v>
      </c>
      <c r="AD16" s="1">
        <v>3.4738959530575513E-4</v>
      </c>
      <c r="AE16" s="1">
        <v>5.8039955788902762E-4</v>
      </c>
      <c r="AF16" s="1">
        <v>1.9200404725975373E-3</v>
      </c>
      <c r="AG16" s="1">
        <v>1.5706435808110803E-3</v>
      </c>
      <c r="AH16" s="1">
        <v>2.3022879225249051E-3</v>
      </c>
      <c r="AI16" s="1">
        <v>2.1191782087423812E-3</v>
      </c>
      <c r="AJ16" s="1">
        <v>1.2631216800120116E-3</v>
      </c>
      <c r="AK16" s="1">
        <v>4.31921035570112E-4</v>
      </c>
      <c r="AL16" s="1">
        <v>9.6172326811353468E-4</v>
      </c>
      <c r="AM16" s="1">
        <v>1.5229940297351067E-3</v>
      </c>
      <c r="AN16" s="1">
        <v>3.5861455688374583E-3</v>
      </c>
      <c r="AO16" s="1">
        <v>2.0545160481440275E-3</v>
      </c>
      <c r="AP16" s="1">
        <v>0</v>
      </c>
      <c r="AQ16" s="1">
        <v>0</v>
      </c>
      <c r="AR16" s="24">
        <v>7.7364525873747888E-6</v>
      </c>
      <c r="AS16" s="26">
        <v>6.0911188312696464E-6</v>
      </c>
      <c r="AT16" s="26">
        <v>1.0263180992578909E-5</v>
      </c>
      <c r="AU16" s="26">
        <v>4.5009254815168781E-6</v>
      </c>
      <c r="AV16" s="26">
        <v>7.4788435257623073E-6</v>
      </c>
      <c r="AW16" s="26">
        <v>4.3806637963069789E-6</v>
      </c>
      <c r="AX16" s="26">
        <v>6.4162630319774711E-6</v>
      </c>
      <c r="AY16" s="1">
        <v>6.1894214114443055E-6</v>
      </c>
      <c r="AZ16" s="1">
        <v>6.6446420652650268E-6</v>
      </c>
      <c r="BA16" s="1">
        <v>2.9107145815158726E-5</v>
      </c>
      <c r="BB16" s="1">
        <v>6.9861397829175557E-6</v>
      </c>
      <c r="BC16" s="1">
        <v>9.970670756871737E-6</v>
      </c>
      <c r="BD16" s="1">
        <v>1.2982717343841417E-5</v>
      </c>
      <c r="BE16" s="1">
        <v>8.3972052785216246E-6</v>
      </c>
      <c r="BF16" s="1">
        <v>1.3471883407453836E-5</v>
      </c>
      <c r="BG16" s="1">
        <v>5.5421356780579395E-6</v>
      </c>
      <c r="BH16" s="1">
        <v>8.1320992527478893E-6</v>
      </c>
      <c r="BI16" s="1">
        <v>4.0723908813945157E-5</v>
      </c>
      <c r="BJ16" s="1">
        <v>7.4273111848474488E-6</v>
      </c>
      <c r="BK16" s="1">
        <v>1.2499332494810722E-5</v>
      </c>
      <c r="BL16" s="1">
        <v>6.940195829244851E-6</v>
      </c>
      <c r="BM16" s="1">
        <v>8.6769240993985173E-6</v>
      </c>
      <c r="BN16" s="1">
        <v>7.1722142321285555E-6</v>
      </c>
      <c r="BO16" s="1">
        <v>6.8964552854380129E-6</v>
      </c>
      <c r="BP16" s="1">
        <v>3.7049831778105228E-6</v>
      </c>
      <c r="BQ16" s="1">
        <v>3.9451287531101161E-6</v>
      </c>
      <c r="BR16" s="1">
        <v>8.2016875938200092E-6</v>
      </c>
      <c r="BS16" s="1">
        <v>4.4139586162864066E-6</v>
      </c>
      <c r="BT16" s="1">
        <v>9.4751503250786365E-6</v>
      </c>
      <c r="BU16" s="1">
        <v>7.0436276526170361E-6</v>
      </c>
      <c r="BV16" s="1">
        <v>6.7838652749813186E-6</v>
      </c>
      <c r="BW16" s="1">
        <v>2.6585061389756541E-6</v>
      </c>
      <c r="BX16" s="1">
        <v>4.9424676676678798E-6</v>
      </c>
      <c r="BY16" s="1">
        <v>4.328997362126927E-6</v>
      </c>
      <c r="BZ16" s="1">
        <v>1.0289220330145289E-5</v>
      </c>
      <c r="CA16" s="1">
        <v>6.7394060857274321E-6</v>
      </c>
      <c r="CB16" s="1">
        <v>0</v>
      </c>
      <c r="CC16" s="16">
        <v>0</v>
      </c>
      <c r="CG16" s="67"/>
    </row>
    <row r="17" spans="2:85" x14ac:dyDescent="0.25">
      <c r="B17" s="89"/>
      <c r="C17" s="8" t="s">
        <v>0</v>
      </c>
      <c r="D17" s="22" t="s">
        <v>13</v>
      </c>
      <c r="E17" s="32" t="s">
        <v>193</v>
      </c>
      <c r="F17" s="26">
        <v>3.8050940205514262E-8</v>
      </c>
      <c r="G17" s="26">
        <v>6.0040530957361904E-8</v>
      </c>
      <c r="H17" s="26">
        <v>5.2333106158116689E-8</v>
      </c>
      <c r="I17" s="26">
        <v>2.7182441154901577E-8</v>
      </c>
      <c r="J17" s="26">
        <v>5.9832680072707675E-8</v>
      </c>
      <c r="K17" s="26">
        <v>0</v>
      </c>
      <c r="L17" s="26">
        <v>4.2064480076656508E-8</v>
      </c>
      <c r="M17" s="1">
        <v>0</v>
      </c>
      <c r="N17" s="1">
        <v>7.0220968638361239E-8</v>
      </c>
      <c r="O17" s="1">
        <v>1.3330989446745483E-7</v>
      </c>
      <c r="P17" s="1">
        <v>1.0000059130987757</v>
      </c>
      <c r="Q17" s="1">
        <v>1.2264841070727191E-6</v>
      </c>
      <c r="R17" s="1">
        <v>1.4446181234972007E-7</v>
      </c>
      <c r="S17" s="1">
        <v>7.0558581160941517E-7</v>
      </c>
      <c r="T17" s="1">
        <v>6.5676533306439847E-7</v>
      </c>
      <c r="U17" s="1">
        <v>1.1811356795875236E-7</v>
      </c>
      <c r="V17" s="1">
        <v>8.3709395599795652E-8</v>
      </c>
      <c r="W17" s="1">
        <v>1.3869817050473613E-7</v>
      </c>
      <c r="X17" s="1">
        <v>2.205835863459013E-7</v>
      </c>
      <c r="Y17" s="1">
        <v>6.5974042376248382E-8</v>
      </c>
      <c r="Z17" s="1">
        <v>5.5566975444956022E-8</v>
      </c>
      <c r="AA17" s="1">
        <v>1.3865084933141527E-7</v>
      </c>
      <c r="AB17" s="1">
        <v>2.0404808145131222E-6</v>
      </c>
      <c r="AC17" s="1">
        <v>8.1174002750070376E-7</v>
      </c>
      <c r="AD17" s="1">
        <v>3.185606047879431E-8</v>
      </c>
      <c r="AE17" s="1">
        <v>1.3674823938278029E-8</v>
      </c>
      <c r="AF17" s="1">
        <v>7.1600848586951042E-8</v>
      </c>
      <c r="AG17" s="1">
        <v>1.2397095782526586E-7</v>
      </c>
      <c r="AH17" s="1">
        <v>7.3476502375206198E-8</v>
      </c>
      <c r="AI17" s="1">
        <v>1.1091732911252997E-7</v>
      </c>
      <c r="AJ17" s="1">
        <v>3.9626073534596851E-8</v>
      </c>
      <c r="AK17" s="1">
        <v>1.4018048324003364E-8</v>
      </c>
      <c r="AL17" s="1">
        <v>6.3840764357065614E-8</v>
      </c>
      <c r="AM17" s="1">
        <v>3.4425186805849926E-8</v>
      </c>
      <c r="AN17" s="1">
        <v>1.3661162089106453E-7</v>
      </c>
      <c r="AO17" s="1">
        <v>8.6079601633060655E-8</v>
      </c>
      <c r="AP17" s="1">
        <v>0</v>
      </c>
      <c r="AQ17" s="1">
        <v>0</v>
      </c>
      <c r="AR17" s="24">
        <v>2.0961341831413684E-10</v>
      </c>
      <c r="AS17" s="26">
        <v>1.7817119190530876E-10</v>
      </c>
      <c r="AT17" s="26">
        <v>2.7868749495789041E-10</v>
      </c>
      <c r="AU17" s="26">
        <v>1.4224521969508777E-10</v>
      </c>
      <c r="AV17" s="26">
        <v>2.3095112433889736E-10</v>
      </c>
      <c r="AW17" s="26">
        <v>7.9687694064008216E-11</v>
      </c>
      <c r="AX17" s="26">
        <v>2.0510639962722753E-10</v>
      </c>
      <c r="AY17" s="1">
        <v>1.8829309846479004E-10</v>
      </c>
      <c r="AZ17" s="1">
        <v>1.8968203866765571E-10</v>
      </c>
      <c r="BA17" s="1">
        <v>2.1512664408641606E-10</v>
      </c>
      <c r="BB17" s="1">
        <v>6.8253036186403554E-9</v>
      </c>
      <c r="BC17" s="1">
        <v>6.198008915534544E-10</v>
      </c>
      <c r="BD17" s="1">
        <v>2.3134625390379246E-10</v>
      </c>
      <c r="BE17" s="1">
        <v>1.192720353813105E-9</v>
      </c>
      <c r="BF17" s="1">
        <v>5.8865046306778739E-10</v>
      </c>
      <c r="BG17" s="1">
        <v>2.1317089567438379E-10</v>
      </c>
      <c r="BH17" s="1">
        <v>2.467460093346302E-10</v>
      </c>
      <c r="BI17" s="1">
        <v>4.3761999716023719E-10</v>
      </c>
      <c r="BJ17" s="1">
        <v>4.1072808162062065E-10</v>
      </c>
      <c r="BK17" s="1">
        <v>3.2517793737009229E-10</v>
      </c>
      <c r="BL17" s="1">
        <v>2.4325129398691079E-10</v>
      </c>
      <c r="BM17" s="1">
        <v>4.8436821221069348E-10</v>
      </c>
      <c r="BN17" s="1">
        <v>2.4727730464062316E-9</v>
      </c>
      <c r="BO17" s="1">
        <v>8.7961419347038113E-10</v>
      </c>
      <c r="BP17" s="1">
        <v>1.7920625679827541E-10</v>
      </c>
      <c r="BQ17" s="1">
        <v>6.7031924792733309E-11</v>
      </c>
      <c r="BR17" s="1">
        <v>3.5338847754897348E-10</v>
      </c>
      <c r="BS17" s="1">
        <v>2.3404320361780126E-10</v>
      </c>
      <c r="BT17" s="1">
        <v>4.147013714857257E-10</v>
      </c>
      <c r="BU17" s="1">
        <v>3.2722163948743955E-10</v>
      </c>
      <c r="BV17" s="1">
        <v>1.6551804371153552E-10</v>
      </c>
      <c r="BW17" s="1">
        <v>8.1908536011039487E-11</v>
      </c>
      <c r="BX17" s="1">
        <v>2.4025816898967707E-10</v>
      </c>
      <c r="BY17" s="1">
        <v>1.6028085553996342E-10</v>
      </c>
      <c r="BZ17" s="1">
        <v>3.9418550720330206E-10</v>
      </c>
      <c r="CA17" s="1">
        <v>2.8759399150565486E-10</v>
      </c>
      <c r="CB17" s="1">
        <v>0</v>
      </c>
      <c r="CC17" s="16">
        <v>0</v>
      </c>
      <c r="CG17" s="67"/>
    </row>
    <row r="18" spans="2:85" x14ac:dyDescent="0.25">
      <c r="B18" s="89"/>
      <c r="C18" s="8" t="s">
        <v>0</v>
      </c>
      <c r="D18" s="22" t="s">
        <v>14</v>
      </c>
      <c r="E18" s="32" t="s">
        <v>194</v>
      </c>
      <c r="F18" s="26">
        <v>9.3751342353754205E-8</v>
      </c>
      <c r="G18" s="26">
        <v>2.0295295133236915E-7</v>
      </c>
      <c r="H18" s="26">
        <v>1.3316141271486407E-7</v>
      </c>
      <c r="I18" s="26">
        <v>7.679931435226782E-8</v>
      </c>
      <c r="J18" s="26">
        <v>9.6549607221590918E-8</v>
      </c>
      <c r="K18" s="26">
        <v>0</v>
      </c>
      <c r="L18" s="26">
        <v>9.4933238021705918E-8</v>
      </c>
      <c r="M18" s="1">
        <v>0</v>
      </c>
      <c r="N18" s="1">
        <v>2.9776026537110699E-7</v>
      </c>
      <c r="O18" s="1">
        <v>5.9568503552332554E-7</v>
      </c>
      <c r="P18" s="1">
        <v>6.2413247404391665E-6</v>
      </c>
      <c r="Q18" s="1">
        <v>1.0000159285036598</v>
      </c>
      <c r="R18" s="1">
        <v>1.7587642827267829E-6</v>
      </c>
      <c r="S18" s="1">
        <v>1.1668029023465076E-6</v>
      </c>
      <c r="T18" s="1">
        <v>2.3203599515516966E-6</v>
      </c>
      <c r="U18" s="1">
        <v>1.0152817899248246E-6</v>
      </c>
      <c r="V18" s="1">
        <v>2.0452298000865431E-7</v>
      </c>
      <c r="W18" s="1">
        <v>1.9260330496478792E-6</v>
      </c>
      <c r="X18" s="1">
        <v>3.6942336042230976E-7</v>
      </c>
      <c r="Y18" s="1">
        <v>1.8787784776709997E-7</v>
      </c>
      <c r="Z18" s="1">
        <v>2.9821198460664311E-7</v>
      </c>
      <c r="AA18" s="1">
        <v>2.7321343246398708E-7</v>
      </c>
      <c r="AB18" s="1">
        <v>1.5294541953665386E-6</v>
      </c>
      <c r="AC18" s="1">
        <v>8.5101034598251865E-7</v>
      </c>
      <c r="AD18" s="1">
        <v>4.514841277629814E-8</v>
      </c>
      <c r="AE18" s="1">
        <v>6.7794913259864105E-8</v>
      </c>
      <c r="AF18" s="1">
        <v>1.5764289570605728E-7</v>
      </c>
      <c r="AG18" s="1">
        <v>2.4629319253706707E-7</v>
      </c>
      <c r="AH18" s="1">
        <v>1.5826885699486479E-7</v>
      </c>
      <c r="AI18" s="1">
        <v>2.5076160120265781E-7</v>
      </c>
      <c r="AJ18" s="1">
        <v>1.2018133568746388E-7</v>
      </c>
      <c r="AK18" s="1">
        <v>3.2058958734165591E-8</v>
      </c>
      <c r="AL18" s="1">
        <v>7.6840654285252488E-8</v>
      </c>
      <c r="AM18" s="1">
        <v>9.0833549663349429E-8</v>
      </c>
      <c r="AN18" s="1">
        <v>2.6651016942432687E-7</v>
      </c>
      <c r="AO18" s="1">
        <v>1.2811694319593695E-7</v>
      </c>
      <c r="AP18" s="1">
        <v>0</v>
      </c>
      <c r="AQ18" s="1">
        <v>0</v>
      </c>
      <c r="AR18" s="24">
        <v>6.609591297004106E-10</v>
      </c>
      <c r="AS18" s="26">
        <v>5.4903633070239916E-10</v>
      </c>
      <c r="AT18" s="26">
        <v>7.2746268113835359E-10</v>
      </c>
      <c r="AU18" s="26">
        <v>3.4945987845019361E-10</v>
      </c>
      <c r="AV18" s="26">
        <v>5.8278963356268005E-10</v>
      </c>
      <c r="AW18" s="26">
        <v>4.0938812576249218E-10</v>
      </c>
      <c r="AX18" s="26">
        <v>5.5948382168826743E-10</v>
      </c>
      <c r="AY18" s="1">
        <v>4.8002528583539434E-10</v>
      </c>
      <c r="AZ18" s="1">
        <v>5.5506598517328889E-10</v>
      </c>
      <c r="BA18" s="1">
        <v>5.9872572854110813E-10</v>
      </c>
      <c r="BB18" s="1">
        <v>3.7005571164893366E-9</v>
      </c>
      <c r="BC18" s="1">
        <v>3.0119727722270544E-9</v>
      </c>
      <c r="BD18" s="1">
        <v>9.0188449588905843E-10</v>
      </c>
      <c r="BE18" s="1">
        <v>1.1472660154509793E-9</v>
      </c>
      <c r="BF18" s="1">
        <v>1.2900486138693409E-9</v>
      </c>
      <c r="BG18" s="1">
        <v>1.046943592173914E-9</v>
      </c>
      <c r="BH18" s="1">
        <v>8.0418509238702677E-10</v>
      </c>
      <c r="BI18" s="1">
        <v>4.068802648666617E-9</v>
      </c>
      <c r="BJ18" s="1">
        <v>7.4315480834116196E-10</v>
      </c>
      <c r="BK18" s="1">
        <v>1.1380139924764763E-9</v>
      </c>
      <c r="BL18" s="1">
        <v>7.5943151171446317E-10</v>
      </c>
      <c r="BM18" s="1">
        <v>9.4380932820251583E-10</v>
      </c>
      <c r="BN18" s="1">
        <v>1.7587207351190896E-9</v>
      </c>
      <c r="BO18" s="1">
        <v>1.0055888150041345E-9</v>
      </c>
      <c r="BP18" s="1">
        <v>4.1830303997940355E-10</v>
      </c>
      <c r="BQ18" s="1">
        <v>4.1016986741706384E-10</v>
      </c>
      <c r="BR18" s="1">
        <v>7.7407653336814548E-10</v>
      </c>
      <c r="BS18" s="1">
        <v>5.1019288748457459E-10</v>
      </c>
      <c r="BT18" s="1">
        <v>8.7275795199410194E-10</v>
      </c>
      <c r="BU18" s="1">
        <v>7.4641406867526109E-10</v>
      </c>
      <c r="BV18" s="1">
        <v>7.1680475681098139E-10</v>
      </c>
      <c r="BW18" s="1">
        <v>2.8495570901683828E-10</v>
      </c>
      <c r="BX18" s="1">
        <v>5.3240481391087764E-10</v>
      </c>
      <c r="BY18" s="1">
        <v>4.7430496803097815E-10</v>
      </c>
      <c r="BZ18" s="1">
        <v>9.7417785461832801E-10</v>
      </c>
      <c r="CA18" s="1">
        <v>6.6135808679440417E-10</v>
      </c>
      <c r="CB18" s="1">
        <v>0</v>
      </c>
      <c r="CC18" s="16">
        <v>0</v>
      </c>
      <c r="CG18" s="67"/>
    </row>
    <row r="19" spans="2:85" x14ac:dyDescent="0.25">
      <c r="B19" s="89"/>
      <c r="C19" s="8" t="s">
        <v>0</v>
      </c>
      <c r="D19" s="22" t="s">
        <v>15</v>
      </c>
      <c r="E19" s="32" t="s">
        <v>177</v>
      </c>
      <c r="F19" s="26">
        <v>1.7424487664687128E-6</v>
      </c>
      <c r="G19" s="26">
        <v>7.7896411745667951E-6</v>
      </c>
      <c r="H19" s="26">
        <v>2.237827661824661E-6</v>
      </c>
      <c r="I19" s="26">
        <v>9.8661253138363058E-7</v>
      </c>
      <c r="J19" s="26">
        <v>1.1912850197534063E-6</v>
      </c>
      <c r="K19" s="26">
        <v>0</v>
      </c>
      <c r="L19" s="26">
        <v>1.0752972631650247E-6</v>
      </c>
      <c r="M19" s="1">
        <v>0</v>
      </c>
      <c r="N19" s="1">
        <v>1.0757627967963056E-5</v>
      </c>
      <c r="O19" s="1">
        <v>1.575010780084402E-5</v>
      </c>
      <c r="P19" s="1">
        <v>9.4839518424230656E-6</v>
      </c>
      <c r="Q19" s="1">
        <v>3.8678151398497652E-5</v>
      </c>
      <c r="R19" s="1">
        <v>1.0001172683433721</v>
      </c>
      <c r="S19" s="1">
        <v>6.5419256436719241E-6</v>
      </c>
      <c r="T19" s="1">
        <v>1.9555868299423426E-5</v>
      </c>
      <c r="U19" s="1">
        <v>2.3590054742100387E-6</v>
      </c>
      <c r="V19" s="1">
        <v>7.9158756311149755E-6</v>
      </c>
      <c r="W19" s="1">
        <v>1.5759398600017342E-5</v>
      </c>
      <c r="X19" s="1">
        <v>2.8165217714320681E-6</v>
      </c>
      <c r="Y19" s="1">
        <v>1.8762256748113863E-6</v>
      </c>
      <c r="Z19" s="1">
        <v>2.0099301283771546E-6</v>
      </c>
      <c r="AA19" s="1">
        <v>8.1269681945728891E-7</v>
      </c>
      <c r="AB19" s="1">
        <v>1.4023399939122894E-6</v>
      </c>
      <c r="AC19" s="1">
        <v>2.1034705140366852E-6</v>
      </c>
      <c r="AD19" s="1">
        <v>2.7952759291973205E-7</v>
      </c>
      <c r="AE19" s="1">
        <v>1.1278437633936182E-6</v>
      </c>
      <c r="AF19" s="1">
        <v>1.0977565319138089E-6</v>
      </c>
      <c r="AG19" s="1">
        <v>2.1200764889861311E-6</v>
      </c>
      <c r="AH19" s="1">
        <v>9.1634128602740137E-7</v>
      </c>
      <c r="AI19" s="1">
        <v>1.213026411981807E-6</v>
      </c>
      <c r="AJ19" s="1">
        <v>1.6924612683236051E-6</v>
      </c>
      <c r="AK19" s="1">
        <v>2.9361207128286712E-7</v>
      </c>
      <c r="AL19" s="1">
        <v>7.8255111628114818E-7</v>
      </c>
      <c r="AM19" s="1">
        <v>3.0954781950653279E-6</v>
      </c>
      <c r="AN19" s="1">
        <v>1.6307345265058908E-6</v>
      </c>
      <c r="AO19" s="1">
        <v>1.36744346534249E-6</v>
      </c>
      <c r="AP19" s="1">
        <v>0</v>
      </c>
      <c r="AQ19" s="1">
        <v>0</v>
      </c>
      <c r="AR19" s="24">
        <v>6.1512815571275841E-9</v>
      </c>
      <c r="AS19" s="26">
        <v>5.73848683480704E-9</v>
      </c>
      <c r="AT19" s="26">
        <v>7.5840079797549426E-9</v>
      </c>
      <c r="AU19" s="26">
        <v>3.2676700541069552E-9</v>
      </c>
      <c r="AV19" s="26">
        <v>6.7239288978295534E-9</v>
      </c>
      <c r="AW19" s="26">
        <v>3.7572272832389458E-9</v>
      </c>
      <c r="AX19" s="26">
        <v>5.2086102724667411E-9</v>
      </c>
      <c r="AY19" s="1">
        <v>7.8194073126763191E-9</v>
      </c>
      <c r="AZ19" s="1">
        <v>6.9193388543806065E-9</v>
      </c>
      <c r="BA19" s="1">
        <v>1.0924563064981611E-8</v>
      </c>
      <c r="BB19" s="1">
        <v>1.3531275281697205E-8</v>
      </c>
      <c r="BC19" s="1">
        <v>1.6492712879955217E-8</v>
      </c>
      <c r="BD19" s="1">
        <v>7.0738225271741408E-8</v>
      </c>
      <c r="BE19" s="1">
        <v>1.3212704025848384E-8</v>
      </c>
      <c r="BF19" s="1">
        <v>1.7450852750737713E-8</v>
      </c>
      <c r="BG19" s="1">
        <v>5.8206170679129957E-9</v>
      </c>
      <c r="BH19" s="1">
        <v>9.7941193339477966E-9</v>
      </c>
      <c r="BI19" s="1">
        <v>3.7899162871224591E-8</v>
      </c>
      <c r="BJ19" s="1">
        <v>6.8740775756003565E-9</v>
      </c>
      <c r="BK19" s="1">
        <v>1.0291869607937041E-8</v>
      </c>
      <c r="BL19" s="1">
        <v>6.5245584045284974E-9</v>
      </c>
      <c r="BM19" s="1">
        <v>6.4062213056261829E-9</v>
      </c>
      <c r="BN19" s="1">
        <v>6.4953831724161828E-9</v>
      </c>
      <c r="BO19" s="1">
        <v>6.1851337376502382E-9</v>
      </c>
      <c r="BP19" s="1">
        <v>3.252377163728393E-9</v>
      </c>
      <c r="BQ19" s="1">
        <v>4.1297273190618085E-9</v>
      </c>
      <c r="BR19" s="1">
        <v>6.6438098443855583E-9</v>
      </c>
      <c r="BS19" s="1">
        <v>4.6865852063206891E-9</v>
      </c>
      <c r="BT19" s="1">
        <v>6.6917275407926862E-9</v>
      </c>
      <c r="BU19" s="1">
        <v>5.5708952744029245E-9</v>
      </c>
      <c r="BV19" s="1">
        <v>6.3784292704393306E-9</v>
      </c>
      <c r="BW19" s="1">
        <v>2.3338296384502296E-9</v>
      </c>
      <c r="BX19" s="1">
        <v>4.606293000387453E-9</v>
      </c>
      <c r="BY19" s="1">
        <v>5.0197405990121855E-9</v>
      </c>
      <c r="BZ19" s="1">
        <v>7.550823540248793E-9</v>
      </c>
      <c r="CA19" s="1">
        <v>5.5378245156048036E-9</v>
      </c>
      <c r="CB19" s="1">
        <v>0</v>
      </c>
      <c r="CC19" s="16">
        <v>0</v>
      </c>
      <c r="CG19" s="67"/>
    </row>
    <row r="20" spans="2:85" x14ac:dyDescent="0.25">
      <c r="B20" s="89"/>
      <c r="C20" s="8" t="s">
        <v>0</v>
      </c>
      <c r="D20" s="22" t="s">
        <v>16</v>
      </c>
      <c r="E20" s="32" t="s">
        <v>178</v>
      </c>
      <c r="F20" s="26">
        <v>3.528514128280074E-8</v>
      </c>
      <c r="G20" s="26">
        <v>6.7870507604991941E-7</v>
      </c>
      <c r="H20" s="26">
        <v>6.4206485394007578E-8</v>
      </c>
      <c r="I20" s="26">
        <v>3.8326147600327659E-8</v>
      </c>
      <c r="J20" s="26">
        <v>3.8573462419246414E-8</v>
      </c>
      <c r="K20" s="26">
        <v>0</v>
      </c>
      <c r="L20" s="26">
        <v>3.7632946294496818E-8</v>
      </c>
      <c r="M20" s="1">
        <v>0</v>
      </c>
      <c r="N20" s="1">
        <v>9.3558095197922281E-8</v>
      </c>
      <c r="O20" s="1">
        <v>1.2946874976857768E-7</v>
      </c>
      <c r="P20" s="1">
        <v>1.4839176807529429E-6</v>
      </c>
      <c r="Q20" s="1">
        <v>6.1231722293461907E-7</v>
      </c>
      <c r="R20" s="1">
        <v>1.7450133197281429E-7</v>
      </c>
      <c r="S20" s="1">
        <v>1.0000064772464623</v>
      </c>
      <c r="T20" s="1">
        <v>2.5121869030182125E-7</v>
      </c>
      <c r="U20" s="1">
        <v>7.8578042222722851E-8</v>
      </c>
      <c r="V20" s="1">
        <v>7.2791534748010969E-8</v>
      </c>
      <c r="W20" s="1">
        <v>1.143578068081139E-7</v>
      </c>
      <c r="X20" s="1">
        <v>5.2833719361534965E-7</v>
      </c>
      <c r="Y20" s="1">
        <v>6.2885666064895844E-8</v>
      </c>
      <c r="Z20" s="1">
        <v>5.6960640068865612E-8</v>
      </c>
      <c r="AA20" s="1">
        <v>6.296037363885257E-8</v>
      </c>
      <c r="AB20" s="1">
        <v>5.2730991367243275E-7</v>
      </c>
      <c r="AC20" s="1">
        <v>2.4777898216611076E-7</v>
      </c>
      <c r="AD20" s="1">
        <v>2.0837409243228761E-8</v>
      </c>
      <c r="AE20" s="1">
        <v>1.2439934254018578E-8</v>
      </c>
      <c r="AF20" s="1">
        <v>5.0221055358280674E-8</v>
      </c>
      <c r="AG20" s="1">
        <v>1.1925745242202524E-7</v>
      </c>
      <c r="AH20" s="1">
        <v>6.3883710163157298E-8</v>
      </c>
      <c r="AI20" s="1">
        <v>7.1347784863861052E-8</v>
      </c>
      <c r="AJ20" s="1">
        <v>4.7689023449901307E-8</v>
      </c>
      <c r="AK20" s="1">
        <v>1.0224762447122293E-8</v>
      </c>
      <c r="AL20" s="1">
        <v>4.4155106853826206E-8</v>
      </c>
      <c r="AM20" s="1">
        <v>4.5758616366694588E-8</v>
      </c>
      <c r="AN20" s="1">
        <v>8.4671940468103176E-8</v>
      </c>
      <c r="AO20" s="1">
        <v>5.6205472632554376E-8</v>
      </c>
      <c r="AP20" s="1">
        <v>0</v>
      </c>
      <c r="AQ20" s="1">
        <v>0</v>
      </c>
      <c r="AR20" s="24">
        <v>2.3680631880803881E-10</v>
      </c>
      <c r="AS20" s="26">
        <v>2.6608455412465147E-10</v>
      </c>
      <c r="AT20" s="26">
        <v>3.4209047635286258E-10</v>
      </c>
      <c r="AU20" s="26">
        <v>1.6568140521876437E-10</v>
      </c>
      <c r="AV20" s="26">
        <v>2.2186760740456613E-10</v>
      </c>
      <c r="AW20" s="26">
        <v>9.4658927256370433E-11</v>
      </c>
      <c r="AX20" s="26">
        <v>2.2398996885540805E-10</v>
      </c>
      <c r="AY20" s="1">
        <v>1.9691616709736476E-10</v>
      </c>
      <c r="AZ20" s="1">
        <v>2.2000803531166468E-10</v>
      </c>
      <c r="BA20" s="1">
        <v>2.0537462346954483E-10</v>
      </c>
      <c r="BB20" s="1">
        <v>1.2247902879671179E-9</v>
      </c>
      <c r="BC20" s="1">
        <v>3.0644783346839758E-10</v>
      </c>
      <c r="BD20" s="1">
        <v>2.1795739734664113E-10</v>
      </c>
      <c r="BE20" s="1">
        <v>6.2166383479476955E-9</v>
      </c>
      <c r="BF20" s="1">
        <v>3.4115792478645397E-10</v>
      </c>
      <c r="BG20" s="1">
        <v>1.5310437815385112E-10</v>
      </c>
      <c r="BH20" s="1">
        <v>2.303655185757368E-10</v>
      </c>
      <c r="BI20" s="1">
        <v>3.7619817672406287E-10</v>
      </c>
      <c r="BJ20" s="1">
        <v>5.0231244763433143E-10</v>
      </c>
      <c r="BK20" s="1">
        <v>3.1666624723276295E-10</v>
      </c>
      <c r="BL20" s="1">
        <v>2.6096586384656215E-10</v>
      </c>
      <c r="BM20" s="1">
        <v>3.0115665998523946E-10</v>
      </c>
      <c r="BN20" s="1">
        <v>6.2616958993514713E-10</v>
      </c>
      <c r="BO20" s="1">
        <v>3.2046249461103873E-10</v>
      </c>
      <c r="BP20" s="1">
        <v>1.3889892877404916E-10</v>
      </c>
      <c r="BQ20" s="1">
        <v>5.7330856182683634E-11</v>
      </c>
      <c r="BR20" s="1">
        <v>2.4806812497286788E-10</v>
      </c>
      <c r="BS20" s="1">
        <v>1.8268494138684915E-10</v>
      </c>
      <c r="BT20" s="1">
        <v>3.7351879460267592E-10</v>
      </c>
      <c r="BU20" s="1">
        <v>2.4202514141226707E-10</v>
      </c>
      <c r="BV20" s="1">
        <v>1.4221108227218216E-10</v>
      </c>
      <c r="BW20" s="1">
        <v>6.8371374497779764E-11</v>
      </c>
      <c r="BX20" s="1">
        <v>2.0679487031298932E-10</v>
      </c>
      <c r="BY20" s="1">
        <v>1.9073654059754584E-10</v>
      </c>
      <c r="BZ20" s="1">
        <v>3.0114015493405424E-10</v>
      </c>
      <c r="CA20" s="1">
        <v>2.3323421922412879E-10</v>
      </c>
      <c r="CB20" s="1">
        <v>0</v>
      </c>
      <c r="CC20" s="16">
        <v>0</v>
      </c>
      <c r="CG20" s="67"/>
    </row>
    <row r="21" spans="2:85" x14ac:dyDescent="0.25">
      <c r="B21" s="89"/>
      <c r="C21" s="8" t="s">
        <v>0</v>
      </c>
      <c r="D21" s="22" t="s">
        <v>17</v>
      </c>
      <c r="E21" s="32" t="s">
        <v>179</v>
      </c>
      <c r="F21" s="26">
        <v>2.1502113551455483E-3</v>
      </c>
      <c r="G21" s="26">
        <v>3.9194594963932244E-3</v>
      </c>
      <c r="H21" s="26">
        <v>2.574817493959154E-3</v>
      </c>
      <c r="I21" s="26">
        <v>1.2270972639422924E-3</v>
      </c>
      <c r="J21" s="26">
        <v>2.4450036569992309E-3</v>
      </c>
      <c r="K21" s="26">
        <v>0</v>
      </c>
      <c r="L21" s="26">
        <v>1.1327154946511118E-3</v>
      </c>
      <c r="M21" s="1">
        <v>0</v>
      </c>
      <c r="N21" s="1">
        <v>2.5577011661557132E-3</v>
      </c>
      <c r="O21" s="1">
        <v>1.7545058350357282E-3</v>
      </c>
      <c r="P21" s="1">
        <v>1.1239128664562829E-3</v>
      </c>
      <c r="Q21" s="1">
        <v>2.5333194690153838E-3</v>
      </c>
      <c r="R21" s="1">
        <v>1.2109149282902099E-3</v>
      </c>
      <c r="S21" s="1">
        <v>4.4876988501666641E-4</v>
      </c>
      <c r="T21" s="1">
        <v>1.0125603847286961</v>
      </c>
      <c r="U21" s="1">
        <v>1.9283077068033912E-3</v>
      </c>
      <c r="V21" s="1">
        <v>2.0615639989824547E-3</v>
      </c>
      <c r="W21" s="1">
        <v>1.2391000798922692E-3</v>
      </c>
      <c r="X21" s="1">
        <v>9.0758775281813938E-4</v>
      </c>
      <c r="Y21" s="1">
        <v>3.1185455324045214E-3</v>
      </c>
      <c r="Z21" s="1">
        <v>1.3356875072343083E-3</v>
      </c>
      <c r="AA21" s="1">
        <v>1.2721736309209029E-3</v>
      </c>
      <c r="AB21" s="1">
        <v>3.2299712033564049E-3</v>
      </c>
      <c r="AC21" s="1">
        <v>2.8328694365679853E-3</v>
      </c>
      <c r="AD21" s="1">
        <v>2.5990243770437362E-4</v>
      </c>
      <c r="AE21" s="1">
        <v>3.6916550041818429E-4</v>
      </c>
      <c r="AF21" s="1">
        <v>1.0665013017559534E-3</v>
      </c>
      <c r="AG21" s="1">
        <v>8.453079872898728E-4</v>
      </c>
      <c r="AH21" s="1">
        <v>1.2740763082466377E-3</v>
      </c>
      <c r="AI21" s="1">
        <v>1.6879542273641299E-3</v>
      </c>
      <c r="AJ21" s="1">
        <v>5.9860326618012901E-4</v>
      </c>
      <c r="AK21" s="1">
        <v>4.4449573519351543E-4</v>
      </c>
      <c r="AL21" s="1">
        <v>1.7007086017177151E-3</v>
      </c>
      <c r="AM21" s="1">
        <v>7.8587104574637874E-4</v>
      </c>
      <c r="AN21" s="1">
        <v>2.6069307475334357E-3</v>
      </c>
      <c r="AO21" s="1">
        <v>1.2829964015371024E-3</v>
      </c>
      <c r="AP21" s="1">
        <v>0</v>
      </c>
      <c r="AQ21" s="1">
        <v>0</v>
      </c>
      <c r="AR21" s="24">
        <v>3.6535636924013573E-6</v>
      </c>
      <c r="AS21" s="26">
        <v>3.2613720159382728E-6</v>
      </c>
      <c r="AT21" s="26">
        <v>5.6753683069671565E-6</v>
      </c>
      <c r="AU21" s="26">
        <v>2.7897948174673527E-6</v>
      </c>
      <c r="AV21" s="26">
        <v>4.6419497886008709E-6</v>
      </c>
      <c r="AW21" s="26">
        <v>1.5215385871482283E-6</v>
      </c>
      <c r="AX21" s="26">
        <v>3.4309846642589584E-6</v>
      </c>
      <c r="AY21" s="1">
        <v>3.3226394688021205E-6</v>
      </c>
      <c r="AZ21" s="1">
        <v>3.3364708418467006E-6</v>
      </c>
      <c r="BA21" s="1">
        <v>3.1434100791977912E-6</v>
      </c>
      <c r="BB21" s="1">
        <v>3.2110313324318106E-6</v>
      </c>
      <c r="BC21" s="1">
        <v>2.9577172938558002E-6</v>
      </c>
      <c r="BD21" s="1">
        <v>2.4695728002640211E-6</v>
      </c>
      <c r="BE21" s="1">
        <v>2.2663755758160744E-6</v>
      </c>
      <c r="BF21" s="1">
        <v>8.9675617243899104E-6</v>
      </c>
      <c r="BG21" s="1">
        <v>2.8561875887263174E-6</v>
      </c>
      <c r="BH21" s="1">
        <v>3.6805903012301865E-6</v>
      </c>
      <c r="BI21" s="1">
        <v>4.3836935743652862E-6</v>
      </c>
      <c r="BJ21" s="1">
        <v>3.2572183551613108E-6</v>
      </c>
      <c r="BK21" s="1">
        <v>7.3703297841403271E-6</v>
      </c>
      <c r="BL21" s="1">
        <v>3.994739423106104E-6</v>
      </c>
      <c r="BM21" s="1">
        <v>5.2595219336598387E-6</v>
      </c>
      <c r="BN21" s="1">
        <v>5.0314249229871451E-6</v>
      </c>
      <c r="BO21" s="1">
        <v>4.4060480252710546E-6</v>
      </c>
      <c r="BP21" s="1">
        <v>1.7628194134064076E-6</v>
      </c>
      <c r="BQ21" s="1">
        <v>8.8286610678633565E-7</v>
      </c>
      <c r="BR21" s="1">
        <v>4.3745490910340411E-6</v>
      </c>
      <c r="BS21" s="1">
        <v>2.434089748928984E-6</v>
      </c>
      <c r="BT21" s="1">
        <v>5.2074506347403762E-6</v>
      </c>
      <c r="BU21" s="1">
        <v>4.5025799846362676E-6</v>
      </c>
      <c r="BV21" s="1">
        <v>2.2566427475051906E-6</v>
      </c>
      <c r="BW21" s="1">
        <v>1.4105434849163294E-6</v>
      </c>
      <c r="BX21" s="1">
        <v>3.8500708113470217E-6</v>
      </c>
      <c r="BY21" s="1">
        <v>2.3824207394319366E-6</v>
      </c>
      <c r="BZ21" s="1">
        <v>5.9067037872883063E-6</v>
      </c>
      <c r="CA21" s="1">
        <v>3.7108996342946494E-6</v>
      </c>
      <c r="CB21" s="1">
        <v>0</v>
      </c>
      <c r="CC21" s="16">
        <v>0</v>
      </c>
      <c r="CG21" s="67"/>
    </row>
    <row r="22" spans="2:85" x14ac:dyDescent="0.25">
      <c r="B22" s="89"/>
      <c r="C22" s="8" t="s">
        <v>0</v>
      </c>
      <c r="D22" s="22" t="s">
        <v>18</v>
      </c>
      <c r="E22" s="32" t="s">
        <v>195</v>
      </c>
      <c r="F22" s="26">
        <v>2.7922699198839628E-2</v>
      </c>
      <c r="G22" s="26">
        <v>9.4528737124272774E-2</v>
      </c>
      <c r="H22" s="26">
        <v>4.327438186723695E-2</v>
      </c>
      <c r="I22" s="26">
        <v>3.7780705407846678E-2</v>
      </c>
      <c r="J22" s="26">
        <v>4.4560504554054144E-2</v>
      </c>
      <c r="K22" s="26">
        <v>0</v>
      </c>
      <c r="L22" s="26">
        <v>4.8343894433797573E-2</v>
      </c>
      <c r="M22" s="1">
        <v>0</v>
      </c>
      <c r="N22" s="1">
        <v>9.4958009393248027E-2</v>
      </c>
      <c r="O22" s="1">
        <v>3.9336065904725596E-2</v>
      </c>
      <c r="P22" s="1">
        <v>1.4752091417846431E-2</v>
      </c>
      <c r="Q22" s="1">
        <v>3.1960961300018201E-2</v>
      </c>
      <c r="R22" s="1">
        <v>1.7533172720958983E-2</v>
      </c>
      <c r="S22" s="1">
        <v>6.3916191400961468E-3</v>
      </c>
      <c r="T22" s="1">
        <v>2.7886744047433416E-2</v>
      </c>
      <c r="U22" s="1">
        <v>2.0257301923961379</v>
      </c>
      <c r="V22" s="1">
        <v>7.0398265820929812E-2</v>
      </c>
      <c r="W22" s="1">
        <v>1.689676949323585E-2</v>
      </c>
      <c r="X22" s="1">
        <v>3.5522312350927419E-2</v>
      </c>
      <c r="Y22" s="1">
        <v>2.5832529665358355E-2</v>
      </c>
      <c r="Z22" s="1">
        <v>5.4699284462286127E-2</v>
      </c>
      <c r="AA22" s="1">
        <v>1.5512438020396766E-2</v>
      </c>
      <c r="AB22" s="1">
        <v>3.041823989901999E-2</v>
      </c>
      <c r="AC22" s="1">
        <v>1.5880103403831596E-2</v>
      </c>
      <c r="AD22" s="1">
        <v>6.4786845581654567E-3</v>
      </c>
      <c r="AE22" s="1">
        <v>7.503792322383432E-3</v>
      </c>
      <c r="AF22" s="1">
        <v>1.0102188203847779E-2</v>
      </c>
      <c r="AG22" s="1">
        <v>2.4999132174672728E-2</v>
      </c>
      <c r="AH22" s="1">
        <v>1.2074732243610688E-2</v>
      </c>
      <c r="AI22" s="1">
        <v>1.1877617671363866E-2</v>
      </c>
      <c r="AJ22" s="1">
        <v>3.6678910164341549E-2</v>
      </c>
      <c r="AK22" s="1">
        <v>1.1192295403415684E-2</v>
      </c>
      <c r="AL22" s="1">
        <v>1.8502454435261051E-2</v>
      </c>
      <c r="AM22" s="1">
        <v>2.9317825443328283E-2</v>
      </c>
      <c r="AN22" s="1">
        <v>5.6868763557363977E-2</v>
      </c>
      <c r="AO22" s="1">
        <v>5.3008882676337202E-2</v>
      </c>
      <c r="AP22" s="1">
        <v>0</v>
      </c>
      <c r="AQ22" s="1">
        <v>0</v>
      </c>
      <c r="AR22" s="24">
        <v>4.2356416642214367E-5</v>
      </c>
      <c r="AS22" s="26">
        <v>3.2325577941882096E-5</v>
      </c>
      <c r="AT22" s="26">
        <v>5.9712491779913355E-5</v>
      </c>
      <c r="AU22" s="26">
        <v>3.249550804016762E-5</v>
      </c>
      <c r="AV22" s="26">
        <v>4.3533489215537206E-5</v>
      </c>
      <c r="AW22" s="26">
        <v>1.7408704472605007E-5</v>
      </c>
      <c r="AX22" s="26">
        <v>3.8203852320291832E-5</v>
      </c>
      <c r="AY22" s="1">
        <v>3.540900851587997E-5</v>
      </c>
      <c r="AZ22" s="1">
        <v>3.5241090657330001E-5</v>
      </c>
      <c r="BA22" s="1">
        <v>3.0520190966610017E-5</v>
      </c>
      <c r="BB22" s="1">
        <v>3.3703876211569276E-5</v>
      </c>
      <c r="BC22" s="1">
        <v>2.9477937415600303E-5</v>
      </c>
      <c r="BD22" s="1">
        <v>2.4748563625037983E-5</v>
      </c>
      <c r="BE22" s="1">
        <v>1.7695969496433467E-5</v>
      </c>
      <c r="BF22" s="1">
        <v>4.2108131954675943E-5</v>
      </c>
      <c r="BG22" s="1">
        <v>2.2589144470832192E-5</v>
      </c>
      <c r="BH22" s="1">
        <v>4.3049061162863857E-5</v>
      </c>
      <c r="BI22" s="1">
        <v>5.4924399225606049E-5</v>
      </c>
      <c r="BJ22" s="1">
        <v>3.983872481371839E-5</v>
      </c>
      <c r="BK22" s="1">
        <v>6.5329742471559993E-5</v>
      </c>
      <c r="BL22" s="1">
        <v>6.8765035132127347E-5</v>
      </c>
      <c r="BM22" s="1">
        <v>6.6036644530032118E-5</v>
      </c>
      <c r="BN22" s="1">
        <v>4.0967215351606206E-5</v>
      </c>
      <c r="BO22" s="1">
        <v>4.6067723736136421E-5</v>
      </c>
      <c r="BP22" s="1">
        <v>2.9567919504016842E-5</v>
      </c>
      <c r="BQ22" s="1">
        <v>9.913815705671684E-6</v>
      </c>
      <c r="BR22" s="1">
        <v>5.1374279865871586E-5</v>
      </c>
      <c r="BS22" s="1">
        <v>3.551372277866931E-5</v>
      </c>
      <c r="BT22" s="1">
        <v>6.9051748463284324E-5</v>
      </c>
      <c r="BU22" s="1">
        <v>4.7097193379431541E-5</v>
      </c>
      <c r="BV22" s="1">
        <v>3.7335959906241056E-5</v>
      </c>
      <c r="BW22" s="1">
        <v>2.3257514238836126E-5</v>
      </c>
      <c r="BX22" s="1">
        <v>4.6103417278677258E-5</v>
      </c>
      <c r="BY22" s="1">
        <v>5.3287137653774149E-5</v>
      </c>
      <c r="BZ22" s="1">
        <v>8.3119859296959151E-5</v>
      </c>
      <c r="CA22" s="1">
        <v>5.6855916682098227E-5</v>
      </c>
      <c r="CB22" s="1">
        <v>0</v>
      </c>
      <c r="CC22" s="16">
        <v>0</v>
      </c>
      <c r="CG22" s="67"/>
    </row>
    <row r="23" spans="2:85" x14ac:dyDescent="0.25">
      <c r="B23" s="89"/>
      <c r="C23" s="8" t="s">
        <v>0</v>
      </c>
      <c r="D23" s="22" t="s">
        <v>19</v>
      </c>
      <c r="E23" s="32" t="s">
        <v>180</v>
      </c>
      <c r="F23" s="26">
        <v>2.263965655587165E-3</v>
      </c>
      <c r="G23" s="26">
        <v>2.4917880661866963E-3</v>
      </c>
      <c r="H23" s="26">
        <v>4.0252093840486931E-3</v>
      </c>
      <c r="I23" s="26">
        <v>1.2960582951447694E-3</v>
      </c>
      <c r="J23" s="26">
        <v>4.5529579668746652E-3</v>
      </c>
      <c r="K23" s="26">
        <v>0</v>
      </c>
      <c r="L23" s="26">
        <v>3.5110490142147635E-3</v>
      </c>
      <c r="M23" s="1">
        <v>0</v>
      </c>
      <c r="N23" s="1">
        <v>2.4128308810834886E-2</v>
      </c>
      <c r="O23" s="1">
        <v>2.07602483265617E-2</v>
      </c>
      <c r="P23" s="1">
        <v>1.5359327205518212E-3</v>
      </c>
      <c r="Q23" s="1">
        <v>9.0432536772026249E-3</v>
      </c>
      <c r="R23" s="1">
        <v>1.4879378124117054E-2</v>
      </c>
      <c r="S23" s="1">
        <v>1.0737997872470148E-3</v>
      </c>
      <c r="T23" s="1">
        <v>3.5863450492439417E-3</v>
      </c>
      <c r="U23" s="1">
        <v>8.6747199328746898E-3</v>
      </c>
      <c r="V23" s="1">
        <v>1.3533083918963944</v>
      </c>
      <c r="W23" s="1">
        <v>3.9926261081979627E-3</v>
      </c>
      <c r="X23" s="1">
        <v>3.7920164084939865E-3</v>
      </c>
      <c r="Y23" s="1">
        <v>3.2981119151807296E-3</v>
      </c>
      <c r="Z23" s="1">
        <v>1.061193364884889E-2</v>
      </c>
      <c r="AA23" s="1">
        <v>2.5289411135935827E-3</v>
      </c>
      <c r="AB23" s="1">
        <v>2.179781627559167E-3</v>
      </c>
      <c r="AC23" s="1">
        <v>2.8212176964950383E-3</v>
      </c>
      <c r="AD23" s="1">
        <v>1.0761372876362989E-3</v>
      </c>
      <c r="AE23" s="1">
        <v>1.2073655838568795E-3</v>
      </c>
      <c r="AF23" s="1">
        <v>1.9424741144289583E-3</v>
      </c>
      <c r="AG23" s="1">
        <v>5.6080626312373745E-3</v>
      </c>
      <c r="AH23" s="1">
        <v>2.1190203280244467E-3</v>
      </c>
      <c r="AI23" s="1">
        <v>2.1910138466462335E-3</v>
      </c>
      <c r="AJ23" s="1">
        <v>2.841833858866227E-2</v>
      </c>
      <c r="AK23" s="1">
        <v>3.15770247147147E-3</v>
      </c>
      <c r="AL23" s="1">
        <v>4.8795614538739325E-3</v>
      </c>
      <c r="AM23" s="1">
        <v>1.02591901925167E-2</v>
      </c>
      <c r="AN23" s="1">
        <v>2.235741821246905E-2</v>
      </c>
      <c r="AO23" s="1">
        <v>8.8230645287386E-3</v>
      </c>
      <c r="AP23" s="1">
        <v>0</v>
      </c>
      <c r="AQ23" s="1">
        <v>0</v>
      </c>
      <c r="AR23" s="24">
        <v>7.6786217041273645E-6</v>
      </c>
      <c r="AS23" s="26">
        <v>6.2865861655990223E-6</v>
      </c>
      <c r="AT23" s="26">
        <v>9.7946333257733469E-6</v>
      </c>
      <c r="AU23" s="26">
        <v>5.4283746270270237E-6</v>
      </c>
      <c r="AV23" s="26">
        <v>7.9614825678872076E-6</v>
      </c>
      <c r="AW23" s="26">
        <v>3.5226536385594321E-6</v>
      </c>
      <c r="AX23" s="26">
        <v>7.1450044664922033E-6</v>
      </c>
      <c r="AY23" s="1">
        <v>6.9908694869530382E-6</v>
      </c>
      <c r="AZ23" s="1">
        <v>7.0331904721850115E-6</v>
      </c>
      <c r="BA23" s="1">
        <v>6.5974817116494492E-6</v>
      </c>
      <c r="BB23" s="1">
        <v>6.939736849829219E-6</v>
      </c>
      <c r="BC23" s="1">
        <v>6.2139730827586397E-6</v>
      </c>
      <c r="BD23" s="1">
        <v>5.032949545847964E-6</v>
      </c>
      <c r="BE23" s="1">
        <v>3.6118498616828672E-6</v>
      </c>
      <c r="BF23" s="1">
        <v>8.3459685810167141E-6</v>
      </c>
      <c r="BG23" s="1">
        <v>5.1288468732529427E-6</v>
      </c>
      <c r="BH23" s="1">
        <v>1.1359218613471825E-5</v>
      </c>
      <c r="BI23" s="1">
        <v>1.3037101823218984E-5</v>
      </c>
      <c r="BJ23" s="1">
        <v>8.5136534231327873E-6</v>
      </c>
      <c r="BK23" s="1">
        <v>1.301344187782792E-5</v>
      </c>
      <c r="BL23" s="1">
        <v>1.2868442476890607E-5</v>
      </c>
      <c r="BM23" s="1">
        <v>1.6547180656365538E-5</v>
      </c>
      <c r="BN23" s="1">
        <v>1.3118809588089243E-5</v>
      </c>
      <c r="BO23" s="1">
        <v>1.1201218090644521E-5</v>
      </c>
      <c r="BP23" s="1">
        <v>7.1299954225602497E-6</v>
      </c>
      <c r="BQ23" s="1">
        <v>2.5287092854017453E-6</v>
      </c>
      <c r="BR23" s="1">
        <v>1.4255004987250057E-5</v>
      </c>
      <c r="BS23" s="1">
        <v>8.3208203641558945E-6</v>
      </c>
      <c r="BT23" s="1">
        <v>1.6426851738556615E-5</v>
      </c>
      <c r="BU23" s="1">
        <v>1.0860609162181998E-5</v>
      </c>
      <c r="BV23" s="1">
        <v>8.5089586138041475E-6</v>
      </c>
      <c r="BW23" s="1">
        <v>5.1349650376701751E-6</v>
      </c>
      <c r="BX23" s="1">
        <v>1.0307449486994527E-5</v>
      </c>
      <c r="BY23" s="1">
        <v>1.0346659502567478E-5</v>
      </c>
      <c r="BZ23" s="1">
        <v>2.3536391649069695E-5</v>
      </c>
      <c r="CA23" s="1">
        <v>1.4430275297590833E-5</v>
      </c>
      <c r="CB23" s="1">
        <v>0</v>
      </c>
      <c r="CC23" s="16">
        <v>0</v>
      </c>
      <c r="CG23" s="67"/>
    </row>
    <row r="24" spans="2:85" x14ac:dyDescent="0.25">
      <c r="B24" s="89"/>
      <c r="C24" s="8" t="s">
        <v>0</v>
      </c>
      <c r="D24" s="22" t="s">
        <v>20</v>
      </c>
      <c r="E24" s="32" t="s">
        <v>123</v>
      </c>
      <c r="F24" s="26">
        <v>1.4454738866405933E-2</v>
      </c>
      <c r="G24" s="26">
        <v>1.5638454930096017E-2</v>
      </c>
      <c r="H24" s="26">
        <v>9.6636111848841313E-3</v>
      </c>
      <c r="I24" s="26">
        <v>4.1786554473586266E-3</v>
      </c>
      <c r="J24" s="26">
        <v>8.5853009780450865E-3</v>
      </c>
      <c r="K24" s="26">
        <v>0</v>
      </c>
      <c r="L24" s="26">
        <v>6.1041154538757931E-3</v>
      </c>
      <c r="M24" s="1">
        <v>0</v>
      </c>
      <c r="N24" s="1">
        <v>1.596199567625825E-2</v>
      </c>
      <c r="O24" s="1">
        <v>6.8072477398638523E-3</v>
      </c>
      <c r="P24" s="1">
        <v>3.4270361499466866E-3</v>
      </c>
      <c r="Q24" s="1">
        <v>8.9275255190348676E-3</v>
      </c>
      <c r="R24" s="1">
        <v>4.8040636017595449E-3</v>
      </c>
      <c r="S24" s="1">
        <v>1.9130404688161679E-3</v>
      </c>
      <c r="T24" s="1">
        <v>8.280021522863194E-3</v>
      </c>
      <c r="U24" s="1">
        <v>1.6421859540410519E-2</v>
      </c>
      <c r="V24" s="1">
        <v>2.1795370808951758E-2</v>
      </c>
      <c r="W24" s="1">
        <v>1.2321341165616071</v>
      </c>
      <c r="X24" s="1">
        <v>1.1979669333863512E-2</v>
      </c>
      <c r="Y24" s="1">
        <v>3.780259626054934E-2</v>
      </c>
      <c r="Z24" s="1">
        <v>7.4598133851218598E-3</v>
      </c>
      <c r="AA24" s="1">
        <v>5.8740652871428472E-3</v>
      </c>
      <c r="AB24" s="1">
        <v>1.626192234518679E-2</v>
      </c>
      <c r="AC24" s="1">
        <v>1.4153156934203619E-2</v>
      </c>
      <c r="AD24" s="1">
        <v>5.9641653899566585E-3</v>
      </c>
      <c r="AE24" s="1">
        <v>2.1588794389340644E-2</v>
      </c>
      <c r="AF24" s="1">
        <v>7.1811146250850147E-3</v>
      </c>
      <c r="AG24" s="1">
        <v>8.6181125053311908E-3</v>
      </c>
      <c r="AH24" s="1">
        <v>6.0971392484436213E-3</v>
      </c>
      <c r="AI24" s="1">
        <v>9.8692506229298305E-3</v>
      </c>
      <c r="AJ24" s="1">
        <v>3.4711481062974489E-2</v>
      </c>
      <c r="AK24" s="1">
        <v>5.9482190963141028E-3</v>
      </c>
      <c r="AL24" s="1">
        <v>5.9596054910141224E-3</v>
      </c>
      <c r="AM24" s="1">
        <v>5.0608718112274305E-3</v>
      </c>
      <c r="AN24" s="1">
        <v>1.9924714566117181E-2</v>
      </c>
      <c r="AO24" s="1">
        <v>1.1935950871974891E-2</v>
      </c>
      <c r="AP24" s="1">
        <v>0</v>
      </c>
      <c r="AQ24" s="1">
        <v>0</v>
      </c>
      <c r="AR24" s="24">
        <v>2.1193429931970676E-4</v>
      </c>
      <c r="AS24" s="26">
        <v>1.6420143296389141E-4</v>
      </c>
      <c r="AT24" s="26">
        <v>1.6445578804874812E-4</v>
      </c>
      <c r="AU24" s="26">
        <v>6.4720589776311464E-5</v>
      </c>
      <c r="AV24" s="26">
        <v>1.4612081558185622E-4</v>
      </c>
      <c r="AW24" s="26">
        <v>1.8407099137787667E-4</v>
      </c>
      <c r="AX24" s="26">
        <v>1.4006311811024514E-4</v>
      </c>
      <c r="AY24" s="1">
        <v>8.8917477030866078E-5</v>
      </c>
      <c r="AZ24" s="1">
        <v>1.2645602550187529E-4</v>
      </c>
      <c r="BA24" s="1">
        <v>9.9532712969583093E-5</v>
      </c>
      <c r="BB24" s="1">
        <v>7.4337869724846737E-5</v>
      </c>
      <c r="BC24" s="1">
        <v>9.2382048687112201E-5</v>
      </c>
      <c r="BD24" s="1">
        <v>7.644219504210795E-5</v>
      </c>
      <c r="BE24" s="1">
        <v>5.8255212415778066E-5</v>
      </c>
      <c r="BF24" s="1">
        <v>1.1273448879609662E-4</v>
      </c>
      <c r="BG24" s="1">
        <v>1.7973190630886593E-4</v>
      </c>
      <c r="BH24" s="1">
        <v>2.5718557105073317E-4</v>
      </c>
      <c r="BI24" s="1">
        <v>1.8566725108532165E-3</v>
      </c>
      <c r="BJ24" s="1">
        <v>1.5148911204174788E-4</v>
      </c>
      <c r="BK24" s="1">
        <v>3.8408676520125816E-4</v>
      </c>
      <c r="BL24" s="1">
        <v>1.0821569946236542E-4</v>
      </c>
      <c r="BM24" s="1">
        <v>1.313100606932786E-4</v>
      </c>
      <c r="BN24" s="1">
        <v>1.9431495905654098E-4</v>
      </c>
      <c r="BO24" s="1">
        <v>1.3710513364470532E-4</v>
      </c>
      <c r="BP24" s="1">
        <v>1.0753869293938735E-4</v>
      </c>
      <c r="BQ24" s="1">
        <v>2.0292211799879386E-4</v>
      </c>
      <c r="BR24" s="1">
        <v>1.5497976818490126E-4</v>
      </c>
      <c r="BS24" s="1">
        <v>8.7937477587958854E-5</v>
      </c>
      <c r="BT24" s="1">
        <v>1.2993402851815285E-4</v>
      </c>
      <c r="BU24" s="1">
        <v>1.2604420086772975E-4</v>
      </c>
      <c r="BV24" s="1">
        <v>2.8139154504288136E-4</v>
      </c>
      <c r="BW24" s="1">
        <v>7.8105340083721057E-5</v>
      </c>
      <c r="BX24" s="1">
        <v>9.8174010202071825E-5</v>
      </c>
      <c r="BY24" s="1">
        <v>6.3861307857036715E-5</v>
      </c>
      <c r="BZ24" s="1">
        <v>2.0687977626991641E-4</v>
      </c>
      <c r="CA24" s="1">
        <v>1.3722749639186448E-4</v>
      </c>
      <c r="CB24" s="1">
        <v>0</v>
      </c>
      <c r="CC24" s="16">
        <v>0</v>
      </c>
      <c r="CG24" s="67"/>
    </row>
    <row r="25" spans="2:85" x14ac:dyDescent="0.25">
      <c r="B25" s="89"/>
      <c r="C25" s="8" t="s">
        <v>0</v>
      </c>
      <c r="D25" s="22" t="s">
        <v>21</v>
      </c>
      <c r="E25" s="32" t="s">
        <v>124</v>
      </c>
      <c r="F25" s="26">
        <v>4.5715536832809364E-2</v>
      </c>
      <c r="G25" s="26">
        <v>5.569452250269024E-2</v>
      </c>
      <c r="H25" s="26">
        <v>9.4422971075323978E-2</v>
      </c>
      <c r="I25" s="26">
        <v>4.2088404641504477E-2</v>
      </c>
      <c r="J25" s="26">
        <v>4.1104368692633585E-2</v>
      </c>
      <c r="K25" s="26">
        <v>0</v>
      </c>
      <c r="L25" s="26">
        <v>4.0763017418912854E-2</v>
      </c>
      <c r="M25" s="1">
        <v>0</v>
      </c>
      <c r="N25" s="1">
        <v>7.5638045226527409E-2</v>
      </c>
      <c r="O25" s="1">
        <v>4.4278782557077095E-2</v>
      </c>
      <c r="P25" s="1">
        <v>3.7130120148106925E-2</v>
      </c>
      <c r="Q25" s="1">
        <v>5.6713711603063828E-2</v>
      </c>
      <c r="R25" s="1">
        <v>3.4658527783361114E-2</v>
      </c>
      <c r="S25" s="1">
        <v>9.0032951284093055E-3</v>
      </c>
      <c r="T25" s="1">
        <v>6.456082350270867E-2</v>
      </c>
      <c r="U25" s="1">
        <v>2.3034245264134588E-2</v>
      </c>
      <c r="V25" s="1">
        <v>4.868207555548755E-2</v>
      </c>
      <c r="W25" s="1">
        <v>5.0026997795425743E-2</v>
      </c>
      <c r="X25" s="1">
        <v>1.0605899930844884</v>
      </c>
      <c r="Y25" s="1">
        <v>4.0923437317906333E-2</v>
      </c>
      <c r="Z25" s="1">
        <v>7.8472604402104212E-2</v>
      </c>
      <c r="AA25" s="1">
        <v>3.5404544570726192E-2</v>
      </c>
      <c r="AB25" s="1">
        <v>4.3357344010183076E-2</v>
      </c>
      <c r="AC25" s="1">
        <v>5.2321330504032634E-2</v>
      </c>
      <c r="AD25" s="1">
        <v>1.730002009034538E-2</v>
      </c>
      <c r="AE25" s="1">
        <v>8.5881915068062066E-3</v>
      </c>
      <c r="AF25" s="1">
        <v>2.188358930528413E-2</v>
      </c>
      <c r="AG25" s="1">
        <v>3.4395001899622246E-2</v>
      </c>
      <c r="AH25" s="1">
        <v>6.7605448995066431E-2</v>
      </c>
      <c r="AI25" s="1">
        <v>4.2460922340404557E-2</v>
      </c>
      <c r="AJ25" s="1">
        <v>2.0547699278896044E-2</v>
      </c>
      <c r="AK25" s="1">
        <v>8.0397228997025946E-3</v>
      </c>
      <c r="AL25" s="1">
        <v>5.0629256143684437E-2</v>
      </c>
      <c r="AM25" s="1">
        <v>6.4880966266984461E-2</v>
      </c>
      <c r="AN25" s="1">
        <v>5.9351359063200319E-2</v>
      </c>
      <c r="AO25" s="1">
        <v>5.0182423201214139E-2</v>
      </c>
      <c r="AP25" s="1">
        <v>0</v>
      </c>
      <c r="AQ25" s="1">
        <v>0</v>
      </c>
      <c r="AR25" s="24">
        <v>2.9780668680057931E-4</v>
      </c>
      <c r="AS25" s="26">
        <v>2.1564129866268172E-4</v>
      </c>
      <c r="AT25" s="26">
        <v>4.555622565468839E-4</v>
      </c>
      <c r="AU25" s="26">
        <v>2.0545816577133782E-4</v>
      </c>
      <c r="AV25" s="26">
        <v>2.5957595827726928E-4</v>
      </c>
      <c r="AW25" s="26">
        <v>7.1459032521088939E-5</v>
      </c>
      <c r="AX25" s="26">
        <v>2.7062990151617452E-4</v>
      </c>
      <c r="AY25" s="1">
        <v>2.2680691553004869E-4</v>
      </c>
      <c r="AZ25" s="1">
        <v>2.3848503045772012E-4</v>
      </c>
      <c r="BA25" s="1">
        <v>2.0512085883037974E-4</v>
      </c>
      <c r="BB25" s="1">
        <v>1.9974211933759567E-4</v>
      </c>
      <c r="BC25" s="1">
        <v>1.965558736870557E-4</v>
      </c>
      <c r="BD25" s="1">
        <v>1.8593677199120525E-4</v>
      </c>
      <c r="BE25" s="1">
        <v>1.0346726902904431E-4</v>
      </c>
      <c r="BF25" s="1">
        <v>2.7156207313268392E-4</v>
      </c>
      <c r="BG25" s="1">
        <v>1.2319020587312851E-4</v>
      </c>
      <c r="BH25" s="1">
        <v>2.4198977999231264E-4</v>
      </c>
      <c r="BI25" s="1">
        <v>2.835337238215701E-4</v>
      </c>
      <c r="BJ25" s="1">
        <v>2.8039862460121608E-4</v>
      </c>
      <c r="BK25" s="1">
        <v>3.0762308870954148E-4</v>
      </c>
      <c r="BL25" s="1">
        <v>3.3608457356680587E-4</v>
      </c>
      <c r="BM25" s="1">
        <v>2.8008396988964812E-4</v>
      </c>
      <c r="BN25" s="1">
        <v>2.0976120943123493E-4</v>
      </c>
      <c r="BO25" s="1">
        <v>1.8460185171818139E-4</v>
      </c>
      <c r="BP25" s="1">
        <v>1.488972389386983E-4</v>
      </c>
      <c r="BQ25" s="1">
        <v>4.8956570068679406E-5</v>
      </c>
      <c r="BR25" s="1">
        <v>2.0476402282356272E-4</v>
      </c>
      <c r="BS25" s="1">
        <v>1.3833476476759167E-4</v>
      </c>
      <c r="BT25" s="1">
        <v>4.4654675899715655E-4</v>
      </c>
      <c r="BU25" s="1">
        <v>2.2193684632901449E-4</v>
      </c>
      <c r="BV25" s="1">
        <v>1.2857733595198653E-4</v>
      </c>
      <c r="BW25" s="1">
        <v>7.2232099737925637E-5</v>
      </c>
      <c r="BX25" s="1">
        <v>2.3926225868299949E-4</v>
      </c>
      <c r="BY25" s="1">
        <v>2.6235497131455148E-4</v>
      </c>
      <c r="BZ25" s="1">
        <v>3.0243159640886802E-4</v>
      </c>
      <c r="CA25" s="1">
        <v>2.5601159719443729E-4</v>
      </c>
      <c r="CB25" s="1">
        <v>0</v>
      </c>
      <c r="CC25" s="16">
        <v>0</v>
      </c>
      <c r="CG25" s="67"/>
    </row>
    <row r="26" spans="2:85" x14ac:dyDescent="0.25">
      <c r="B26" s="89"/>
      <c r="C26" s="8" t="s">
        <v>0</v>
      </c>
      <c r="D26" s="22" t="s">
        <v>22</v>
      </c>
      <c r="E26" s="32" t="s">
        <v>125</v>
      </c>
      <c r="F26" s="26">
        <v>2.7067161250445324E-2</v>
      </c>
      <c r="G26" s="26">
        <v>5.6116288186662609E-2</v>
      </c>
      <c r="H26" s="26">
        <v>4.2536537114047146E-2</v>
      </c>
      <c r="I26" s="26">
        <v>2.2908620825858868E-2</v>
      </c>
      <c r="J26" s="26">
        <v>3.1555119522085923E-2</v>
      </c>
      <c r="K26" s="26">
        <v>0</v>
      </c>
      <c r="L26" s="26">
        <v>3.0887197123061812E-2</v>
      </c>
      <c r="M26" s="1">
        <v>0</v>
      </c>
      <c r="N26" s="1">
        <v>5.3255242092477797E-2</v>
      </c>
      <c r="O26" s="1">
        <v>3.1609619809031785E-2</v>
      </c>
      <c r="P26" s="1">
        <v>1.7858444735379755E-2</v>
      </c>
      <c r="Q26" s="1">
        <v>4.4871856340517817E-2</v>
      </c>
      <c r="R26" s="1">
        <v>1.7597645292104554E-2</v>
      </c>
      <c r="S26" s="1">
        <v>7.5738987842211367E-3</v>
      </c>
      <c r="T26" s="1">
        <v>2.7669799065186854E-2</v>
      </c>
      <c r="U26" s="1">
        <v>2.6920791262286432E-2</v>
      </c>
      <c r="V26" s="1">
        <v>1.699519916032767E-2</v>
      </c>
      <c r="W26" s="1">
        <v>1.4832747588694847E-2</v>
      </c>
      <c r="X26" s="1">
        <v>4.8783618154202922E-2</v>
      </c>
      <c r="Y26" s="1">
        <v>1.2330721612759983</v>
      </c>
      <c r="Z26" s="1">
        <v>1.1636707235695284E-2</v>
      </c>
      <c r="AA26" s="1">
        <v>1.3575269406392367E-2</v>
      </c>
      <c r="AB26" s="1">
        <v>1.115117135478107E-2</v>
      </c>
      <c r="AC26" s="1">
        <v>2.1556732279640198E-2</v>
      </c>
      <c r="AD26" s="1">
        <v>7.0521782066459504E-3</v>
      </c>
      <c r="AE26" s="1">
        <v>2.4074976088854119E-3</v>
      </c>
      <c r="AF26" s="1">
        <v>1.4513613088323381E-2</v>
      </c>
      <c r="AG26" s="1">
        <v>2.2580789471163182E-2</v>
      </c>
      <c r="AH26" s="1">
        <v>1.5786247759386553E-2</v>
      </c>
      <c r="AI26" s="1">
        <v>3.0496956500225669E-2</v>
      </c>
      <c r="AJ26" s="1">
        <v>2.2929662141082396E-2</v>
      </c>
      <c r="AK26" s="1">
        <v>4.5394309396499834E-3</v>
      </c>
      <c r="AL26" s="1">
        <v>6.5572258837188549E-3</v>
      </c>
      <c r="AM26" s="1">
        <v>8.0644209984522142E-3</v>
      </c>
      <c r="AN26" s="1">
        <v>2.1643510645207687E-2</v>
      </c>
      <c r="AO26" s="1">
        <v>2.0687862747393121E-2</v>
      </c>
      <c r="AP26" s="1">
        <v>0</v>
      </c>
      <c r="AQ26" s="1">
        <v>0</v>
      </c>
      <c r="AR26" s="24">
        <v>5.8356268687288174E-4</v>
      </c>
      <c r="AS26" s="26">
        <v>6.0972299014674383E-4</v>
      </c>
      <c r="AT26" s="26">
        <v>7.0735880853558717E-4</v>
      </c>
      <c r="AU26" s="26">
        <v>3.0936082960255105E-4</v>
      </c>
      <c r="AV26" s="26">
        <v>5.3783239781729139E-4</v>
      </c>
      <c r="AW26" s="26">
        <v>2.3267489462136089E-4</v>
      </c>
      <c r="AX26" s="26">
        <v>5.4484211098298151E-4</v>
      </c>
      <c r="AY26" s="1">
        <v>3.1341950629631461E-4</v>
      </c>
      <c r="AZ26" s="1">
        <v>4.9906756732234325E-4</v>
      </c>
      <c r="BA26" s="1">
        <v>3.8840728639366964E-4</v>
      </c>
      <c r="BB26" s="1">
        <v>3.3120104747794734E-4</v>
      </c>
      <c r="BC26" s="1">
        <v>3.8882093376800542E-4</v>
      </c>
      <c r="BD26" s="1">
        <v>2.9962279262430764E-4</v>
      </c>
      <c r="BE26" s="1">
        <v>2.2140814444584624E-4</v>
      </c>
      <c r="BF26" s="1">
        <v>4.8270717940986568E-4</v>
      </c>
      <c r="BG26" s="1">
        <v>2.9102145171920385E-4</v>
      </c>
      <c r="BH26" s="1">
        <v>2.9605819109047453E-4</v>
      </c>
      <c r="BI26" s="1">
        <v>2.989924041880508E-4</v>
      </c>
      <c r="BJ26" s="1">
        <v>4.9106973405915906E-4</v>
      </c>
      <c r="BK26" s="1">
        <v>1.2450672407853019E-3</v>
      </c>
      <c r="BL26" s="1">
        <v>2.542385081466947E-4</v>
      </c>
      <c r="BM26" s="1">
        <v>3.7133251772417916E-4</v>
      </c>
      <c r="BN26" s="1">
        <v>2.4563348002737173E-4</v>
      </c>
      <c r="BO26" s="1">
        <v>3.0827246478114034E-4</v>
      </c>
      <c r="BP26" s="1">
        <v>1.7558773483775366E-4</v>
      </c>
      <c r="BQ26" s="1">
        <v>5.1172922602184412E-5</v>
      </c>
      <c r="BR26" s="1">
        <v>4.4927059437646687E-4</v>
      </c>
      <c r="BS26" s="1">
        <v>2.624350384005251E-4</v>
      </c>
      <c r="BT26" s="1">
        <v>4.1500080196095858E-4</v>
      </c>
      <c r="BU26" s="1">
        <v>6.8548935331574955E-4</v>
      </c>
      <c r="BV26" s="1">
        <v>2.6663093466536329E-4</v>
      </c>
      <c r="BW26" s="1">
        <v>1.1631324003724064E-4</v>
      </c>
      <c r="BX26" s="1">
        <v>2.003844715650453E-4</v>
      </c>
      <c r="BY26" s="1">
        <v>1.5161448386326475E-4</v>
      </c>
      <c r="BZ26" s="1">
        <v>3.6994859626461168E-4</v>
      </c>
      <c r="CA26" s="1">
        <v>3.0024267585998559E-4</v>
      </c>
      <c r="CB26" s="1">
        <v>0</v>
      </c>
      <c r="CC26" s="16">
        <v>0</v>
      </c>
      <c r="CG26" s="67"/>
    </row>
    <row r="27" spans="2:85" x14ac:dyDescent="0.25">
      <c r="B27" s="89"/>
      <c r="C27" s="8" t="s">
        <v>0</v>
      </c>
      <c r="D27" s="22" t="s">
        <v>23</v>
      </c>
      <c r="E27" s="32" t="s">
        <v>173</v>
      </c>
      <c r="F27" s="26">
        <v>2.3068577330335803E-3</v>
      </c>
      <c r="G27" s="26">
        <v>3.9223229629761162E-3</v>
      </c>
      <c r="H27" s="26">
        <v>4.1332473672631613E-3</v>
      </c>
      <c r="I27" s="26">
        <v>2.6553172228087466E-3</v>
      </c>
      <c r="J27" s="26">
        <v>3.610221640928037E-3</v>
      </c>
      <c r="K27" s="26">
        <v>0</v>
      </c>
      <c r="L27" s="26">
        <v>2.9278042056583862E-3</v>
      </c>
      <c r="M27" s="1">
        <v>0</v>
      </c>
      <c r="N27" s="1">
        <v>5.1808388507348525E-3</v>
      </c>
      <c r="O27" s="1">
        <v>3.9436394456539145E-3</v>
      </c>
      <c r="P27" s="1">
        <v>4.4064974152040097E-3</v>
      </c>
      <c r="Q27" s="1">
        <v>4.5986965285666603E-3</v>
      </c>
      <c r="R27" s="1">
        <v>2.3100561861187246E-3</v>
      </c>
      <c r="S27" s="1">
        <v>9.9237022087567367E-4</v>
      </c>
      <c r="T27" s="1">
        <v>6.6552161829662579E-3</v>
      </c>
      <c r="U27" s="1">
        <v>2.256842014574201E-3</v>
      </c>
      <c r="V27" s="1">
        <v>8.7293790815696666E-3</v>
      </c>
      <c r="W27" s="1">
        <v>3.9991989646929764E-3</v>
      </c>
      <c r="X27" s="1">
        <v>5.2239976250860153E-3</v>
      </c>
      <c r="Y27" s="1">
        <v>8.6560065658114593E-3</v>
      </c>
      <c r="Z27" s="1">
        <v>1.0237582712775659</v>
      </c>
      <c r="AA27" s="1">
        <v>1.0943446047732956E-2</v>
      </c>
      <c r="AB27" s="1">
        <v>4.3594236048155989E-3</v>
      </c>
      <c r="AC27" s="1">
        <v>1.7614783037599353E-2</v>
      </c>
      <c r="AD27" s="1">
        <v>5.8781470108616235E-3</v>
      </c>
      <c r="AE27" s="1">
        <v>1.2116192500060726E-3</v>
      </c>
      <c r="AF27" s="1">
        <v>6.3849183955112625E-3</v>
      </c>
      <c r="AG27" s="1">
        <v>1.3585105293672505E-2</v>
      </c>
      <c r="AH27" s="1">
        <v>1.0906599570704887E-2</v>
      </c>
      <c r="AI27" s="1">
        <v>8.0215577729063434E-3</v>
      </c>
      <c r="AJ27" s="1">
        <v>1.3800559617492212E-2</v>
      </c>
      <c r="AK27" s="1">
        <v>6.2215092931461819E-3</v>
      </c>
      <c r="AL27" s="1">
        <v>1.0537732599933652E-2</v>
      </c>
      <c r="AM27" s="1">
        <v>2.3199730808915783E-2</v>
      </c>
      <c r="AN27" s="1">
        <v>1.8301732021300282E-2</v>
      </c>
      <c r="AO27" s="1">
        <v>1.2642448945525853E-2</v>
      </c>
      <c r="AP27" s="1">
        <v>0</v>
      </c>
      <c r="AQ27" s="1">
        <v>0</v>
      </c>
      <c r="AR27" s="24">
        <v>1.5052866122876779E-4</v>
      </c>
      <c r="AS27" s="26">
        <v>1.3461442400510023E-4</v>
      </c>
      <c r="AT27" s="26">
        <v>2.1406061876495016E-4</v>
      </c>
      <c r="AU27" s="26">
        <v>1.8274967865173844E-4</v>
      </c>
      <c r="AV27" s="26">
        <v>1.9714807723757001E-4</v>
      </c>
      <c r="AW27" s="26">
        <v>6.4824152729984883E-5</v>
      </c>
      <c r="AX27" s="26">
        <v>2.0248237392871073E-4</v>
      </c>
      <c r="AY27" s="1">
        <v>2.8643311204189941E-4</v>
      </c>
      <c r="AZ27" s="1">
        <v>2.0134887261240783E-4</v>
      </c>
      <c r="BA27" s="1">
        <v>1.8941270508683481E-4</v>
      </c>
      <c r="BB27" s="1">
        <v>2.9180773053963946E-4</v>
      </c>
      <c r="BC27" s="1">
        <v>1.8295140646073772E-4</v>
      </c>
      <c r="BD27" s="1">
        <v>1.5775992488917655E-4</v>
      </c>
      <c r="BE27" s="1">
        <v>1.1574135969016978E-4</v>
      </c>
      <c r="BF27" s="1">
        <v>2.9109440199809843E-4</v>
      </c>
      <c r="BG27" s="1">
        <v>9.6308932642347899E-5</v>
      </c>
      <c r="BH27" s="1">
        <v>3.2907671352623617E-4</v>
      </c>
      <c r="BI27" s="1">
        <v>1.8658260759898363E-4</v>
      </c>
      <c r="BJ27" s="1">
        <v>2.1985134143377439E-4</v>
      </c>
      <c r="BK27" s="1">
        <v>3.4496742542238E-4</v>
      </c>
      <c r="BL27" s="1">
        <v>7.4050835814026058E-4</v>
      </c>
      <c r="BM27" s="1">
        <v>4.7576462408436643E-4</v>
      </c>
      <c r="BN27" s="1">
        <v>1.7784170000610379E-4</v>
      </c>
      <c r="BO27" s="1">
        <v>4.0835232343643547E-4</v>
      </c>
      <c r="BP27" s="1">
        <v>2.6034045835703491E-4</v>
      </c>
      <c r="BQ27" s="1">
        <v>4.9677364599536257E-5</v>
      </c>
      <c r="BR27" s="1">
        <v>3.5613533192551945E-4</v>
      </c>
      <c r="BS27" s="1">
        <v>3.4255202571318775E-4</v>
      </c>
      <c r="BT27" s="1">
        <v>4.7399236731535756E-4</v>
      </c>
      <c r="BU27" s="1">
        <v>2.642003084376396E-4</v>
      </c>
      <c r="BV27" s="1">
        <v>3.6874180493357169E-4</v>
      </c>
      <c r="BW27" s="1">
        <v>2.8861127240663689E-4</v>
      </c>
      <c r="BX27" s="1">
        <v>5.1012184041405149E-4</v>
      </c>
      <c r="BY27" s="1">
        <v>7.000646535209597E-4</v>
      </c>
      <c r="BZ27" s="1">
        <v>5.4154094009000613E-4</v>
      </c>
      <c r="CA27" s="1">
        <v>4.3641497387230885E-4</v>
      </c>
      <c r="CB27" s="1">
        <v>0</v>
      </c>
      <c r="CC27" s="16">
        <v>0</v>
      </c>
      <c r="CG27" s="67"/>
    </row>
    <row r="28" spans="2:85" x14ac:dyDescent="0.25">
      <c r="B28" s="89"/>
      <c r="C28" s="8" t="s">
        <v>0</v>
      </c>
      <c r="D28" s="22" t="s">
        <v>24</v>
      </c>
      <c r="E28" s="32" t="s">
        <v>134</v>
      </c>
      <c r="F28" s="26">
        <v>3.8543159618017651E-4</v>
      </c>
      <c r="G28" s="26">
        <v>5.0865685806693046E-4</v>
      </c>
      <c r="H28" s="26">
        <v>9.4471725470205998E-4</v>
      </c>
      <c r="I28" s="26">
        <v>4.2389107788063632E-4</v>
      </c>
      <c r="J28" s="26">
        <v>4.2600925078744147E-4</v>
      </c>
      <c r="K28" s="26">
        <v>0</v>
      </c>
      <c r="L28" s="26">
        <v>3.5993330407098074E-4</v>
      </c>
      <c r="M28" s="1">
        <v>0</v>
      </c>
      <c r="N28" s="1">
        <v>7.4603574586257486E-4</v>
      </c>
      <c r="O28" s="1">
        <v>3.3282983564880442E-4</v>
      </c>
      <c r="P28" s="1">
        <v>3.0294728014221577E-4</v>
      </c>
      <c r="Q28" s="1">
        <v>5.4576984392977251E-4</v>
      </c>
      <c r="R28" s="1">
        <v>3.0007848566184609E-4</v>
      </c>
      <c r="S28" s="1">
        <v>1.0464522363194446E-4</v>
      </c>
      <c r="T28" s="1">
        <v>6.8938322426877359E-4</v>
      </c>
      <c r="U28" s="1">
        <v>4.0588079237072536E-4</v>
      </c>
      <c r="V28" s="1">
        <v>7.2104322126658024E-4</v>
      </c>
      <c r="W28" s="1">
        <v>4.8646370093123121E-4</v>
      </c>
      <c r="X28" s="1">
        <v>1.3290619650128607E-3</v>
      </c>
      <c r="Y28" s="1">
        <v>8.3641607142626506E-4</v>
      </c>
      <c r="Z28" s="1">
        <v>6.8388618895215989E-4</v>
      </c>
      <c r="AA28" s="1">
        <v>1.0584890694347215</v>
      </c>
      <c r="AB28" s="1">
        <v>1.4059452264760608E-2</v>
      </c>
      <c r="AC28" s="1">
        <v>1.8023896196108615E-3</v>
      </c>
      <c r="AD28" s="1">
        <v>7.1436945443689064E-4</v>
      </c>
      <c r="AE28" s="1">
        <v>1.71187329961758E-4</v>
      </c>
      <c r="AF28" s="1">
        <v>1.012583759606107E-3</v>
      </c>
      <c r="AG28" s="1">
        <v>5.5695305919585278E-3</v>
      </c>
      <c r="AH28" s="1">
        <v>6.5756887934372552E-2</v>
      </c>
      <c r="AI28" s="1">
        <v>1.1274489178515639E-3</v>
      </c>
      <c r="AJ28" s="1">
        <v>8.1380343188971517E-4</v>
      </c>
      <c r="AK28" s="1">
        <v>8.1584029593216915E-4</v>
      </c>
      <c r="AL28" s="1">
        <v>6.1297858195441524E-4</v>
      </c>
      <c r="AM28" s="1">
        <v>4.3953870193386558E-4</v>
      </c>
      <c r="AN28" s="1">
        <v>2.5501977297485681E-3</v>
      </c>
      <c r="AO28" s="1">
        <v>1.5392103115802415E-3</v>
      </c>
      <c r="AP28" s="1">
        <v>0</v>
      </c>
      <c r="AQ28" s="1">
        <v>0</v>
      </c>
      <c r="AR28" s="24">
        <v>3.7070320013175973E-6</v>
      </c>
      <c r="AS28" s="26">
        <v>2.4469875247487277E-6</v>
      </c>
      <c r="AT28" s="26">
        <v>6.0725183070923134E-6</v>
      </c>
      <c r="AU28" s="26">
        <v>2.4800869826817588E-6</v>
      </c>
      <c r="AV28" s="26">
        <v>3.2968039377442304E-6</v>
      </c>
      <c r="AW28" s="26">
        <v>1.3545297931312703E-6</v>
      </c>
      <c r="AX28" s="26">
        <v>3.2559822260279037E-6</v>
      </c>
      <c r="AY28" s="1">
        <v>3.8731535996759784E-6</v>
      </c>
      <c r="AZ28" s="1">
        <v>3.0239451069116911E-6</v>
      </c>
      <c r="BA28" s="1">
        <v>2.304490812934281E-6</v>
      </c>
      <c r="BB28" s="1">
        <v>2.6635283387033356E-6</v>
      </c>
      <c r="BC28" s="1">
        <v>2.5919437104044316E-6</v>
      </c>
      <c r="BD28" s="1">
        <v>2.1140539152027945E-6</v>
      </c>
      <c r="BE28" s="1">
        <v>1.4157644651374874E-6</v>
      </c>
      <c r="BF28" s="1">
        <v>3.5905478694939973E-6</v>
      </c>
      <c r="BG28" s="1">
        <v>2.2699978478042254E-6</v>
      </c>
      <c r="BH28" s="1">
        <v>4.1569175710894808E-6</v>
      </c>
      <c r="BI28" s="1">
        <v>3.5201728625871812E-6</v>
      </c>
      <c r="BJ28" s="1">
        <v>6.3196907612844774E-6</v>
      </c>
      <c r="BK28" s="1">
        <v>5.1108115858918294E-6</v>
      </c>
      <c r="BL28" s="1">
        <v>4.065301892928678E-6</v>
      </c>
      <c r="BM28" s="1">
        <v>1.0697027733833264E-4</v>
      </c>
      <c r="BN28" s="1">
        <v>2.5341243524680049E-5</v>
      </c>
      <c r="BO28" s="1">
        <v>5.1566049503762362E-6</v>
      </c>
      <c r="BP28" s="1">
        <v>4.6081979408156088E-6</v>
      </c>
      <c r="BQ28" s="1">
        <v>9.8107731730754051E-7</v>
      </c>
      <c r="BR28" s="1">
        <v>6.3268903913917357E-6</v>
      </c>
      <c r="BS28" s="1">
        <v>8.1439280035122916E-6</v>
      </c>
      <c r="BT28" s="1">
        <v>1.2934745521799568E-4</v>
      </c>
      <c r="BU28" s="1">
        <v>4.9730062700824067E-6</v>
      </c>
      <c r="BV28" s="1">
        <v>3.3748164286292855E-6</v>
      </c>
      <c r="BW28" s="1">
        <v>2.6542239854436111E-6</v>
      </c>
      <c r="BX28" s="1">
        <v>4.1348671137904516E-6</v>
      </c>
      <c r="BY28" s="1">
        <v>2.5185607430862046E-6</v>
      </c>
      <c r="BZ28" s="1">
        <v>9.0031268561695187E-6</v>
      </c>
      <c r="CA28" s="1">
        <v>6.3000503993722E-6</v>
      </c>
      <c r="CB28" s="1">
        <v>0</v>
      </c>
      <c r="CC28" s="16">
        <v>0</v>
      </c>
      <c r="CG28" s="67"/>
    </row>
    <row r="29" spans="2:85" x14ac:dyDescent="0.25">
      <c r="B29" s="89"/>
      <c r="C29" s="8" t="s">
        <v>0</v>
      </c>
      <c r="D29" s="22" t="s">
        <v>25</v>
      </c>
      <c r="E29" s="32" t="s">
        <v>126</v>
      </c>
      <c r="F29" s="26">
        <v>3.6083994901001683E-3</v>
      </c>
      <c r="G29" s="26">
        <v>5.2871820514073953E-3</v>
      </c>
      <c r="H29" s="26">
        <v>3.4648286268386913E-3</v>
      </c>
      <c r="I29" s="26">
        <v>2.3478392744855719E-3</v>
      </c>
      <c r="J29" s="26">
        <v>3.1375062628352579E-3</v>
      </c>
      <c r="K29" s="26">
        <v>0</v>
      </c>
      <c r="L29" s="26">
        <v>1.9863409152322993E-3</v>
      </c>
      <c r="M29" s="1">
        <v>0</v>
      </c>
      <c r="N29" s="1">
        <v>4.3810274050279045E-3</v>
      </c>
      <c r="O29" s="1">
        <v>4.0800243382476762E-3</v>
      </c>
      <c r="P29" s="1">
        <v>1.92183975288135E-3</v>
      </c>
      <c r="Q29" s="1">
        <v>3.4651542151507703E-3</v>
      </c>
      <c r="R29" s="1">
        <v>2.1501926512910749E-3</v>
      </c>
      <c r="S29" s="1">
        <v>6.3163987156013074E-4</v>
      </c>
      <c r="T29" s="1">
        <v>6.434867744330137E-3</v>
      </c>
      <c r="U29" s="1">
        <v>3.2592882544557988E-3</v>
      </c>
      <c r="V29" s="1">
        <v>9.3977604526498896E-3</v>
      </c>
      <c r="W29" s="1">
        <v>3.4505744736536888E-3</v>
      </c>
      <c r="X29" s="1">
        <v>7.599353739816077E-3</v>
      </c>
      <c r="Y29" s="1">
        <v>4.9375862959236969E-3</v>
      </c>
      <c r="Z29" s="1">
        <v>5.4005180147651405E-3</v>
      </c>
      <c r="AA29" s="1">
        <v>7.6000440086358744E-3</v>
      </c>
      <c r="AB29" s="1">
        <v>1.1061455464625507</v>
      </c>
      <c r="AC29" s="1">
        <v>1.6239188280091327E-2</v>
      </c>
      <c r="AD29" s="1">
        <v>6.3608139621377183E-3</v>
      </c>
      <c r="AE29" s="1">
        <v>1.3964796111858935E-3</v>
      </c>
      <c r="AF29" s="1">
        <v>1.1214892093172737E-2</v>
      </c>
      <c r="AG29" s="1">
        <v>8.8958990232808309E-3</v>
      </c>
      <c r="AH29" s="1">
        <v>1.0923464362488668E-2</v>
      </c>
      <c r="AI29" s="1">
        <v>7.549806763254046E-3</v>
      </c>
      <c r="AJ29" s="1">
        <v>8.7449142417415394E-3</v>
      </c>
      <c r="AK29" s="1">
        <v>2.1315164743453381E-3</v>
      </c>
      <c r="AL29" s="1">
        <v>5.8086412983568226E-3</v>
      </c>
      <c r="AM29" s="1">
        <v>3.8017839151893692E-3</v>
      </c>
      <c r="AN29" s="1">
        <v>1.1150407647877366E-2</v>
      </c>
      <c r="AO29" s="1">
        <v>1.1918324197644612E-2</v>
      </c>
      <c r="AP29" s="1">
        <v>0</v>
      </c>
      <c r="AQ29" s="1">
        <v>0</v>
      </c>
      <c r="AR29" s="24">
        <v>1.6610586683991073E-5</v>
      </c>
      <c r="AS29" s="26">
        <v>1.3370112915009732E-5</v>
      </c>
      <c r="AT29" s="26">
        <v>1.857380859577032E-5</v>
      </c>
      <c r="AU29" s="26">
        <v>1.079695120439946E-5</v>
      </c>
      <c r="AV29" s="26">
        <v>1.5148684923642982E-5</v>
      </c>
      <c r="AW29" s="26">
        <v>5.1178271467611975E-6</v>
      </c>
      <c r="AX29" s="26">
        <v>1.3308961337570145E-5</v>
      </c>
      <c r="AY29" s="1">
        <v>1.2534704946773382E-5</v>
      </c>
      <c r="AZ29" s="1">
        <v>1.3288949811316458E-5</v>
      </c>
      <c r="BA29" s="1">
        <v>1.2918949375922353E-5</v>
      </c>
      <c r="BB29" s="1">
        <v>1.193716756649914E-5</v>
      </c>
      <c r="BC29" s="1">
        <v>1.1454191080600746E-5</v>
      </c>
      <c r="BD29" s="1">
        <v>1.0239173217227884E-5</v>
      </c>
      <c r="BE29" s="1">
        <v>6.5201102597168039E-6</v>
      </c>
      <c r="BF29" s="1">
        <v>1.7901016612624298E-5</v>
      </c>
      <c r="BG29" s="1">
        <v>1.0111274466197625E-5</v>
      </c>
      <c r="BH29" s="1">
        <v>2.191930572400982E-5</v>
      </c>
      <c r="BI29" s="1">
        <v>1.7177369707394451E-5</v>
      </c>
      <c r="BJ29" s="1">
        <v>2.0480690616015371E-5</v>
      </c>
      <c r="BK29" s="1">
        <v>2.1655485558619674E-5</v>
      </c>
      <c r="BL29" s="1">
        <v>1.9285673818530868E-5</v>
      </c>
      <c r="BM29" s="1">
        <v>2.7300422075898113E-5</v>
      </c>
      <c r="BN29" s="1">
        <v>1.1557438134817457E-4</v>
      </c>
      <c r="BO29" s="1">
        <v>2.5512662894263081E-5</v>
      </c>
      <c r="BP29" s="1">
        <v>1.724402511577261E-5</v>
      </c>
      <c r="BQ29" s="1">
        <v>4.5215918804487634E-6</v>
      </c>
      <c r="BR29" s="1">
        <v>3.5257418592253217E-5</v>
      </c>
      <c r="BS29" s="1">
        <v>1.6107150883090635E-5</v>
      </c>
      <c r="BT29" s="1">
        <v>3.2103031451682886E-5</v>
      </c>
      <c r="BU29" s="1">
        <v>2.2417023625161749E-5</v>
      </c>
      <c r="BV29" s="1">
        <v>1.6427368164812436E-5</v>
      </c>
      <c r="BW29" s="1">
        <v>7.5401631331570071E-6</v>
      </c>
      <c r="BX29" s="1">
        <v>1.959963087752179E-5</v>
      </c>
      <c r="BY29" s="1">
        <v>1.2899105819023186E-5</v>
      </c>
      <c r="BZ29" s="1">
        <v>3.0627778241535109E-5</v>
      </c>
      <c r="CA29" s="1">
        <v>2.7452582720298136E-5</v>
      </c>
      <c r="CB29" s="1">
        <v>0</v>
      </c>
      <c r="CC29" s="16">
        <v>0</v>
      </c>
      <c r="CG29" s="67"/>
    </row>
    <row r="30" spans="2:85" x14ac:dyDescent="0.25">
      <c r="B30" s="89"/>
      <c r="C30" s="8" t="s">
        <v>0</v>
      </c>
      <c r="D30" s="22" t="s">
        <v>26</v>
      </c>
      <c r="E30" s="32" t="s">
        <v>181</v>
      </c>
      <c r="F30" s="26">
        <v>1.5573455708144729E-3</v>
      </c>
      <c r="G30" s="26">
        <v>3.7663624372612898E-3</v>
      </c>
      <c r="H30" s="26">
        <v>3.2727235618999662E-3</v>
      </c>
      <c r="I30" s="26">
        <v>1.8872741435992471E-3</v>
      </c>
      <c r="J30" s="26">
        <v>2.4313245923038487E-3</v>
      </c>
      <c r="K30" s="26">
        <v>0</v>
      </c>
      <c r="L30" s="26">
        <v>2.5313617033621474E-3</v>
      </c>
      <c r="M30" s="1">
        <v>0</v>
      </c>
      <c r="N30" s="1">
        <v>4.382129269683138E-3</v>
      </c>
      <c r="O30" s="1">
        <v>2.8176823523799028E-3</v>
      </c>
      <c r="P30" s="1">
        <v>2.9266363699184251E-3</v>
      </c>
      <c r="Q30" s="1">
        <v>4.229062678988719E-3</v>
      </c>
      <c r="R30" s="1">
        <v>1.6920086473980829E-3</v>
      </c>
      <c r="S30" s="1">
        <v>1.0109622847962335E-3</v>
      </c>
      <c r="T30" s="1">
        <v>5.6748226054402556E-3</v>
      </c>
      <c r="U30" s="1">
        <v>6.9972951521542238E-3</v>
      </c>
      <c r="V30" s="1">
        <v>6.3127956229881762E-3</v>
      </c>
      <c r="W30" s="1">
        <v>2.6088296618612767E-3</v>
      </c>
      <c r="X30" s="1">
        <v>5.1520737384160619E-3</v>
      </c>
      <c r="Y30" s="1">
        <v>5.3977312913947436E-3</v>
      </c>
      <c r="Z30" s="1">
        <v>3.7220270600542456E-3</v>
      </c>
      <c r="AA30" s="1">
        <v>1.2505378886050298E-2</v>
      </c>
      <c r="AB30" s="1">
        <v>1.5915431907098338E-2</v>
      </c>
      <c r="AC30" s="1">
        <v>1.132929320695828</v>
      </c>
      <c r="AD30" s="1">
        <v>1.3395133963331047E-2</v>
      </c>
      <c r="AE30" s="1">
        <v>1.3384887185921479E-3</v>
      </c>
      <c r="AF30" s="1">
        <v>1.0732738996148721E-2</v>
      </c>
      <c r="AG30" s="1">
        <v>2.8851800739557593E-2</v>
      </c>
      <c r="AH30" s="1">
        <v>1.0174879927086752E-2</v>
      </c>
      <c r="AI30" s="1">
        <v>6.0418957210698777E-3</v>
      </c>
      <c r="AJ30" s="1">
        <v>3.6106306014154414E-3</v>
      </c>
      <c r="AK30" s="1">
        <v>2.055847251316861E-3</v>
      </c>
      <c r="AL30" s="1">
        <v>4.5088896738680528E-3</v>
      </c>
      <c r="AM30" s="1">
        <v>3.500399051861205E-3</v>
      </c>
      <c r="AN30" s="1">
        <v>1.1420506490347244E-2</v>
      </c>
      <c r="AO30" s="1">
        <v>6.2322230428850075E-3</v>
      </c>
      <c r="AP30" s="1">
        <v>0</v>
      </c>
      <c r="AQ30" s="1">
        <v>0</v>
      </c>
      <c r="AR30" s="24">
        <v>1.1268911694577347E-5</v>
      </c>
      <c r="AS30" s="26">
        <v>1.0570373274963843E-5</v>
      </c>
      <c r="AT30" s="26">
        <v>1.5428289102588757E-5</v>
      </c>
      <c r="AU30" s="26">
        <v>7.8791432851974077E-6</v>
      </c>
      <c r="AV30" s="26">
        <v>1.2661478884098313E-5</v>
      </c>
      <c r="AW30" s="26">
        <v>5.7401685972963108E-6</v>
      </c>
      <c r="AX30" s="26">
        <v>1.2200526332172611E-5</v>
      </c>
      <c r="AY30" s="1">
        <v>1.3248461673030676E-5</v>
      </c>
      <c r="AZ30" s="1">
        <v>1.149167271048772E-5</v>
      </c>
      <c r="BA30" s="1">
        <v>8.9948757099621819E-6</v>
      </c>
      <c r="BB30" s="1">
        <v>1.0631687267753179E-5</v>
      </c>
      <c r="BC30" s="1">
        <v>9.7506342446978768E-6</v>
      </c>
      <c r="BD30" s="1">
        <v>7.3322187027134611E-6</v>
      </c>
      <c r="BE30" s="1">
        <v>5.9609829448020048E-6</v>
      </c>
      <c r="BF30" s="1">
        <v>1.3007663964897149E-5</v>
      </c>
      <c r="BG30" s="1">
        <v>1.3325573279639667E-5</v>
      </c>
      <c r="BH30" s="1">
        <v>1.4178124015432976E-5</v>
      </c>
      <c r="BI30" s="1">
        <v>1.3148495690120823E-5</v>
      </c>
      <c r="BJ30" s="1">
        <v>1.4554585963444992E-5</v>
      </c>
      <c r="BK30" s="1">
        <v>1.9216708717742049E-5</v>
      </c>
      <c r="BL30" s="1">
        <v>1.4146767318422307E-5</v>
      </c>
      <c r="BM30" s="1">
        <v>2.9221455600810954E-5</v>
      </c>
      <c r="BN30" s="1">
        <v>2.5986387406135073E-5</v>
      </c>
      <c r="BO30" s="1">
        <v>9.1047168851410756E-5</v>
      </c>
      <c r="BP30" s="1">
        <v>2.4384915336299224E-5</v>
      </c>
      <c r="BQ30" s="1">
        <v>4.118841557542512E-6</v>
      </c>
      <c r="BR30" s="1">
        <v>2.97251828416926E-5</v>
      </c>
      <c r="BS30" s="1">
        <v>2.8864163779822908E-5</v>
      </c>
      <c r="BT30" s="1">
        <v>2.7519450307076853E-5</v>
      </c>
      <c r="BU30" s="1">
        <v>1.7190454241325018E-5</v>
      </c>
      <c r="BV30" s="1">
        <v>9.9188607257133599E-6</v>
      </c>
      <c r="BW30" s="1">
        <v>6.0646763043991365E-6</v>
      </c>
      <c r="BX30" s="1">
        <v>1.4519387382151926E-5</v>
      </c>
      <c r="BY30" s="1">
        <v>1.0670220181579755E-5</v>
      </c>
      <c r="BZ30" s="1">
        <v>2.7877836316104098E-5</v>
      </c>
      <c r="CA30" s="1">
        <v>1.8049160058104855E-5</v>
      </c>
      <c r="CB30" s="1">
        <v>0</v>
      </c>
      <c r="CC30" s="16">
        <v>0</v>
      </c>
      <c r="CG30" s="67"/>
    </row>
    <row r="31" spans="2:85" x14ac:dyDescent="0.25">
      <c r="B31" s="89"/>
      <c r="C31" s="8" t="s">
        <v>0</v>
      </c>
      <c r="D31" s="22" t="s">
        <v>27</v>
      </c>
      <c r="E31" s="32" t="s">
        <v>127</v>
      </c>
      <c r="F31" s="26">
        <v>1.136838219050087E-2</v>
      </c>
      <c r="G31" s="26">
        <v>1.5184463532422064E-2</v>
      </c>
      <c r="H31" s="26">
        <v>1.1672586498243561E-2</v>
      </c>
      <c r="I31" s="26">
        <v>8.9639954382713521E-3</v>
      </c>
      <c r="J31" s="26">
        <v>1.0849638964148086E-2</v>
      </c>
      <c r="K31" s="26">
        <v>0</v>
      </c>
      <c r="L31" s="26">
        <v>8.0545816192846217E-3</v>
      </c>
      <c r="M31" s="1">
        <v>0</v>
      </c>
      <c r="N31" s="1">
        <v>1.5823508131434058E-2</v>
      </c>
      <c r="O31" s="1">
        <v>9.9872740499719927E-3</v>
      </c>
      <c r="P31" s="1">
        <v>4.2762269189244462E-3</v>
      </c>
      <c r="Q31" s="1">
        <v>1.1812938820496187E-2</v>
      </c>
      <c r="R31" s="1">
        <v>6.4579891351818205E-3</v>
      </c>
      <c r="S31" s="1">
        <v>1.7499182200902252E-3</v>
      </c>
      <c r="T31" s="1">
        <v>1.1843390937126849E-2</v>
      </c>
      <c r="U31" s="1">
        <v>1.5950507343471469E-2</v>
      </c>
      <c r="V31" s="1">
        <v>2.3427192591532468E-2</v>
      </c>
      <c r="W31" s="1">
        <v>1.9531184961743428E-2</v>
      </c>
      <c r="X31" s="1">
        <v>1.7364680574651709E-2</v>
      </c>
      <c r="Y31" s="1">
        <v>2.2354141774880994E-2</v>
      </c>
      <c r="Z31" s="1">
        <v>1.2380905933678988E-2</v>
      </c>
      <c r="AA31" s="1">
        <v>1.1893977238473819E-2</v>
      </c>
      <c r="AB31" s="1">
        <v>1.126105010256092E-2</v>
      </c>
      <c r="AC31" s="1">
        <v>2.0676374828205776E-2</v>
      </c>
      <c r="AD31" s="1">
        <v>1.1103908035433769</v>
      </c>
      <c r="AE31" s="1">
        <v>2.6415519200727346E-2</v>
      </c>
      <c r="AF31" s="1">
        <v>4.0780376651864542E-2</v>
      </c>
      <c r="AG31" s="1">
        <v>1.6569691080305093E-2</v>
      </c>
      <c r="AH31" s="1">
        <v>1.1626740508230624E-2</v>
      </c>
      <c r="AI31" s="1">
        <v>1.3335122084311458E-2</v>
      </c>
      <c r="AJ31" s="1">
        <v>1.2400223654247441E-2</v>
      </c>
      <c r="AK31" s="1">
        <v>2.9204609212494211E-3</v>
      </c>
      <c r="AL31" s="1">
        <v>5.9278052050182224E-3</v>
      </c>
      <c r="AM31" s="1">
        <v>1.811459175418673E-2</v>
      </c>
      <c r="AN31" s="1">
        <v>2.4306302834247749E-2</v>
      </c>
      <c r="AO31" s="1">
        <v>1.3286231414147079E-2</v>
      </c>
      <c r="AP31" s="1">
        <v>0</v>
      </c>
      <c r="AQ31" s="1">
        <v>0</v>
      </c>
      <c r="AR31" s="24">
        <v>5.5201813273649938E-5</v>
      </c>
      <c r="AS31" s="26">
        <v>4.1656139263201796E-5</v>
      </c>
      <c r="AT31" s="26">
        <v>6.0276710576610515E-5</v>
      </c>
      <c r="AU31" s="26">
        <v>3.5552656481871591E-5</v>
      </c>
      <c r="AV31" s="26">
        <v>5.026074631689714E-5</v>
      </c>
      <c r="AW31" s="26">
        <v>1.7555001380675875E-5</v>
      </c>
      <c r="AX31" s="26">
        <v>4.4660378261079098E-5</v>
      </c>
      <c r="AY31" s="1">
        <v>3.8326599272332074E-5</v>
      </c>
      <c r="AZ31" s="1">
        <v>4.3357665373639051E-5</v>
      </c>
      <c r="BA31" s="1">
        <v>3.6053011185831445E-5</v>
      </c>
      <c r="BB31" s="1">
        <v>2.9933019319153685E-5</v>
      </c>
      <c r="BC31" s="1">
        <v>3.5093904307780044E-5</v>
      </c>
      <c r="BD31" s="1">
        <v>2.9642187625128211E-5</v>
      </c>
      <c r="BE31" s="1">
        <v>1.8860707055164247E-5</v>
      </c>
      <c r="BF31" s="1">
        <v>4.5805803298939532E-5</v>
      </c>
      <c r="BG31" s="1">
        <v>4.061472999231684E-5</v>
      </c>
      <c r="BH31" s="1">
        <v>5.8513110337229757E-5</v>
      </c>
      <c r="BI31" s="1">
        <v>7.8880474778725575E-5</v>
      </c>
      <c r="BJ31" s="1">
        <v>5.4401051092117004E-5</v>
      </c>
      <c r="BK31" s="1">
        <v>7.5825605680771095E-5</v>
      </c>
      <c r="BL31" s="1">
        <v>5.0687288592964973E-5</v>
      </c>
      <c r="BM31" s="1">
        <v>6.0180259147136106E-5</v>
      </c>
      <c r="BN31" s="1">
        <v>4.585863050517704E-5</v>
      </c>
      <c r="BO31" s="1">
        <v>5.1308287388048212E-5</v>
      </c>
      <c r="BP31" s="1">
        <v>1.6611703139896933E-4</v>
      </c>
      <c r="BQ31" s="1">
        <v>4.4637896789544405E-5</v>
      </c>
      <c r="BR31" s="1">
        <v>1.2072310943767546E-4</v>
      </c>
      <c r="BS31" s="1">
        <v>3.7622029018620562E-5</v>
      </c>
      <c r="BT31" s="1">
        <v>6.135377259042464E-5</v>
      </c>
      <c r="BU31" s="1">
        <v>5.091342241538636E-5</v>
      </c>
      <c r="BV31" s="1">
        <v>3.6576138101052875E-5</v>
      </c>
      <c r="BW31" s="1">
        <v>1.622192405736879E-5</v>
      </c>
      <c r="BX31" s="1">
        <v>3.5987176736614472E-5</v>
      </c>
      <c r="BY31" s="1">
        <v>4.6736332972691236E-5</v>
      </c>
      <c r="BZ31" s="1">
        <v>7.5405509475156467E-5</v>
      </c>
      <c r="CA31" s="1">
        <v>5.1250227854415137E-5</v>
      </c>
      <c r="CB31" s="1">
        <v>0</v>
      </c>
      <c r="CC31" s="16">
        <v>0</v>
      </c>
      <c r="CG31" s="67"/>
    </row>
    <row r="32" spans="2:85" x14ac:dyDescent="0.25">
      <c r="B32" s="89"/>
      <c r="C32" s="8" t="s">
        <v>0</v>
      </c>
      <c r="D32" s="22" t="s">
        <v>28</v>
      </c>
      <c r="E32" s="32" t="s">
        <v>128</v>
      </c>
      <c r="F32" s="26">
        <v>3.1913183880583375E-3</v>
      </c>
      <c r="G32" s="26">
        <v>5.0710301195090362E-3</v>
      </c>
      <c r="H32" s="26">
        <v>9.4817401586444888E-3</v>
      </c>
      <c r="I32" s="26">
        <v>6.8774418990315217E-3</v>
      </c>
      <c r="J32" s="26">
        <v>8.2324525066582912E-3</v>
      </c>
      <c r="K32" s="26">
        <v>0</v>
      </c>
      <c r="L32" s="26">
        <v>5.3247725755583035E-3</v>
      </c>
      <c r="M32" s="1">
        <v>0</v>
      </c>
      <c r="N32" s="1">
        <v>1.1647989330446218E-2</v>
      </c>
      <c r="O32" s="1">
        <v>4.7331925973901562E-3</v>
      </c>
      <c r="P32" s="1">
        <v>6.1008303313538677E-3</v>
      </c>
      <c r="Q32" s="1">
        <v>8.1562959058630279E-3</v>
      </c>
      <c r="R32" s="1">
        <v>3.921678633953255E-3</v>
      </c>
      <c r="S32" s="1">
        <v>1.4778880365334155E-3</v>
      </c>
      <c r="T32" s="1">
        <v>1.6816813248121176E-2</v>
      </c>
      <c r="U32" s="1">
        <v>4.0942521604366714E-3</v>
      </c>
      <c r="V32" s="1">
        <v>9.8826235012706345E-3</v>
      </c>
      <c r="W32" s="1">
        <v>1.2654517900202373E-2</v>
      </c>
      <c r="X32" s="1">
        <v>2.922106457723745E-2</v>
      </c>
      <c r="Y32" s="1">
        <v>1.1609729837381788E-2</v>
      </c>
      <c r="Z32" s="1">
        <v>1.3456363696611965E-2</v>
      </c>
      <c r="AA32" s="1">
        <v>2.0838336587837732E-2</v>
      </c>
      <c r="AB32" s="1">
        <v>1.6361937033251162E-2</v>
      </c>
      <c r="AC32" s="1">
        <v>2.954360527583148E-2</v>
      </c>
      <c r="AD32" s="1">
        <v>1.5280793507234417E-2</v>
      </c>
      <c r="AE32" s="1">
        <v>1.0139418700824554</v>
      </c>
      <c r="AF32" s="1">
        <v>9.4407484318098697E-3</v>
      </c>
      <c r="AG32" s="1">
        <v>1.5320152227849226E-2</v>
      </c>
      <c r="AH32" s="1">
        <v>1.3259690332800455E-2</v>
      </c>
      <c r="AI32" s="1">
        <v>1.2810043751903595E-2</v>
      </c>
      <c r="AJ32" s="1">
        <v>1.383684611369224E-2</v>
      </c>
      <c r="AK32" s="1">
        <v>4.9046418427015981E-3</v>
      </c>
      <c r="AL32" s="1">
        <v>8.2468780936127469E-3</v>
      </c>
      <c r="AM32" s="1">
        <v>9.3127950012360603E-3</v>
      </c>
      <c r="AN32" s="1">
        <v>2.2467726219139394E-2</v>
      </c>
      <c r="AO32" s="1">
        <v>1.6439821082116619E-2</v>
      </c>
      <c r="AP32" s="1">
        <v>0</v>
      </c>
      <c r="AQ32" s="1">
        <v>0</v>
      </c>
      <c r="AR32" s="24">
        <v>3.4329135520680191E-5</v>
      </c>
      <c r="AS32" s="26">
        <v>2.845266006432293E-5</v>
      </c>
      <c r="AT32" s="26">
        <v>5.6288920342014378E-5</v>
      </c>
      <c r="AU32" s="26">
        <v>4.077715081455499E-5</v>
      </c>
      <c r="AV32" s="26">
        <v>4.9097840986952116E-5</v>
      </c>
      <c r="AW32" s="26">
        <v>1.5129864101158636E-5</v>
      </c>
      <c r="AX32" s="26">
        <v>4.2141220989680482E-5</v>
      </c>
      <c r="AY32" s="1">
        <v>4.6080775540517818E-5</v>
      </c>
      <c r="AZ32" s="1">
        <v>4.2230674515304126E-5</v>
      </c>
      <c r="BA32" s="1">
        <v>3.1748510795491003E-5</v>
      </c>
      <c r="BB32" s="1">
        <v>4.1292850534208259E-5</v>
      </c>
      <c r="BC32" s="1">
        <v>3.395284107318325E-5</v>
      </c>
      <c r="BD32" s="1">
        <v>2.8224073700868257E-5</v>
      </c>
      <c r="BE32" s="1">
        <v>2.0069688294099112E-5</v>
      </c>
      <c r="BF32" s="1">
        <v>5.9682660088294939E-5</v>
      </c>
      <c r="BG32" s="1">
        <v>2.3125083105339047E-5</v>
      </c>
      <c r="BH32" s="1">
        <v>4.8325441607527594E-5</v>
      </c>
      <c r="BI32" s="1">
        <v>6.9439507583984932E-5</v>
      </c>
      <c r="BJ32" s="1">
        <v>8.7310250075064459E-5</v>
      </c>
      <c r="BK32" s="1">
        <v>6.0594293361180457E-5</v>
      </c>
      <c r="BL32" s="1">
        <v>5.7018283049441546E-5</v>
      </c>
      <c r="BM32" s="1">
        <v>9.4659791650277466E-5</v>
      </c>
      <c r="BN32" s="1">
        <v>5.9290798252801983E-5</v>
      </c>
      <c r="BO32" s="1">
        <v>7.0138838510313482E-5</v>
      </c>
      <c r="BP32" s="1">
        <v>6.1634394829148E-5</v>
      </c>
      <c r="BQ32" s="1">
        <v>3.6214727919385327E-5</v>
      </c>
      <c r="BR32" s="1">
        <v>6.214013538629561E-5</v>
      </c>
      <c r="BS32" s="1">
        <v>4.2473746257745572E-5</v>
      </c>
      <c r="BT32" s="1">
        <v>7.8788237578273778E-5</v>
      </c>
      <c r="BU32" s="1">
        <v>5.2974947553332745E-5</v>
      </c>
      <c r="BV32" s="1">
        <v>4.1140613563822358E-5</v>
      </c>
      <c r="BW32" s="1">
        <v>2.3663699133105521E-5</v>
      </c>
      <c r="BX32" s="1">
        <v>4.6646549482191261E-5</v>
      </c>
      <c r="BY32" s="1">
        <v>3.9137151254241447E-5</v>
      </c>
      <c r="BZ32" s="1">
        <v>8.1244564394828572E-5</v>
      </c>
      <c r="CA32" s="1">
        <v>6.1958093365807997E-5</v>
      </c>
      <c r="CB32" s="1">
        <v>0</v>
      </c>
      <c r="CC32" s="16">
        <v>0</v>
      </c>
      <c r="CG32" s="67"/>
    </row>
    <row r="33" spans="2:85" x14ac:dyDescent="0.25">
      <c r="B33" s="89"/>
      <c r="C33" s="8" t="s">
        <v>0</v>
      </c>
      <c r="D33" s="22" t="s">
        <v>29</v>
      </c>
      <c r="E33" s="32" t="s">
        <v>182</v>
      </c>
      <c r="F33" s="26">
        <v>1.6722199444879991E-2</v>
      </c>
      <c r="G33" s="26">
        <v>1.9711223263598959E-2</v>
      </c>
      <c r="H33" s="26">
        <v>1.8942367654680149E-2</v>
      </c>
      <c r="I33" s="26">
        <v>1.0562877880147136E-2</v>
      </c>
      <c r="J33" s="26">
        <v>1.4210885586409443E-2</v>
      </c>
      <c r="K33" s="26">
        <v>0</v>
      </c>
      <c r="L33" s="26">
        <v>1.2469152938629342E-2</v>
      </c>
      <c r="M33" s="1">
        <v>0</v>
      </c>
      <c r="N33" s="1">
        <v>2.2361467880145879E-2</v>
      </c>
      <c r="O33" s="1">
        <v>1.4734518434688667E-2</v>
      </c>
      <c r="P33" s="1">
        <v>9.8091670284138864E-3</v>
      </c>
      <c r="Q33" s="1">
        <v>2.5056190763955488E-2</v>
      </c>
      <c r="R33" s="1">
        <v>9.3736359002145886E-3</v>
      </c>
      <c r="S33" s="1">
        <v>4.3226339219354874E-3</v>
      </c>
      <c r="T33" s="1">
        <v>3.4862373141232972E-2</v>
      </c>
      <c r="U33" s="1">
        <v>3.3129188864872414E-2</v>
      </c>
      <c r="V33" s="1">
        <v>2.4482091271224596E-2</v>
      </c>
      <c r="W33" s="1">
        <v>2.1919596993675381E-2</v>
      </c>
      <c r="X33" s="1">
        <v>3.4622650274365979E-2</v>
      </c>
      <c r="Y33" s="1">
        <v>3.3178925368982738E-2</v>
      </c>
      <c r="Z33" s="1">
        <v>1.7406830989721806E-2</v>
      </c>
      <c r="AA33" s="1">
        <v>3.9968289768210645E-2</v>
      </c>
      <c r="AB33" s="1">
        <v>8.7837881449684851E-2</v>
      </c>
      <c r="AC33" s="1">
        <v>0.11990729869460258</v>
      </c>
      <c r="AD33" s="1">
        <v>2.3545411103279578E-2</v>
      </c>
      <c r="AE33" s="1">
        <v>1.1100740489956349E-2</v>
      </c>
      <c r="AF33" s="1">
        <v>1.1153122745135715</v>
      </c>
      <c r="AG33" s="1">
        <v>4.4211676439514694E-2</v>
      </c>
      <c r="AH33" s="1">
        <v>4.9235552926945911E-2</v>
      </c>
      <c r="AI33" s="1">
        <v>3.8338794559221116E-2</v>
      </c>
      <c r="AJ33" s="1">
        <v>1.4217460345148354E-2</v>
      </c>
      <c r="AK33" s="1">
        <v>8.1819894421965491E-3</v>
      </c>
      <c r="AL33" s="1">
        <v>3.0887143366600964E-2</v>
      </c>
      <c r="AM33" s="1">
        <v>1.1792766505540356E-2</v>
      </c>
      <c r="AN33" s="1">
        <v>6.2458397432422201E-2</v>
      </c>
      <c r="AO33" s="1">
        <v>4.620138237825544E-2</v>
      </c>
      <c r="AP33" s="1">
        <v>0</v>
      </c>
      <c r="AQ33" s="1">
        <v>0</v>
      </c>
      <c r="AR33" s="24">
        <v>1.196287432665823E-4</v>
      </c>
      <c r="AS33" s="26">
        <v>7.9801386244281246E-5</v>
      </c>
      <c r="AT33" s="26">
        <v>1.2620328693807448E-4</v>
      </c>
      <c r="AU33" s="26">
        <v>6.1740508111056175E-5</v>
      </c>
      <c r="AV33" s="26">
        <v>1.0256745456032441E-4</v>
      </c>
      <c r="AW33" s="26">
        <v>3.4865025152219546E-5</v>
      </c>
      <c r="AX33" s="26">
        <v>9.5155748388390829E-5</v>
      </c>
      <c r="AY33" s="1">
        <v>8.9112708704916878E-5</v>
      </c>
      <c r="AZ33" s="1">
        <v>8.9615525886331039E-5</v>
      </c>
      <c r="BA33" s="1">
        <v>7.0131620420911189E-5</v>
      </c>
      <c r="BB33" s="1">
        <v>7.2882735837271728E-5</v>
      </c>
      <c r="BC33" s="1">
        <v>8.4472443022035005E-5</v>
      </c>
      <c r="BD33" s="1">
        <v>5.938906057589657E-5</v>
      </c>
      <c r="BE33" s="1">
        <v>4.6493751715920465E-5</v>
      </c>
      <c r="BF33" s="1">
        <v>1.1293792756062223E-4</v>
      </c>
      <c r="BG33" s="1">
        <v>1.0469216348174316E-4</v>
      </c>
      <c r="BH33" s="1">
        <v>9.8603799938858796E-5</v>
      </c>
      <c r="BI33" s="1">
        <v>1.2017622581123276E-4</v>
      </c>
      <c r="BJ33" s="1">
        <v>1.3083842203166708E-4</v>
      </c>
      <c r="BK33" s="1">
        <v>1.4782683027798375E-4</v>
      </c>
      <c r="BL33" s="1">
        <v>9.7855311328362522E-5</v>
      </c>
      <c r="BM33" s="1">
        <v>1.8236962284170612E-4</v>
      </c>
      <c r="BN33" s="1">
        <v>2.2518989549732315E-4</v>
      </c>
      <c r="BO33" s="1">
        <v>2.211896763567791E-4</v>
      </c>
      <c r="BP33" s="1">
        <v>9.9313373620231056E-5</v>
      </c>
      <c r="BQ33" s="1">
        <v>3.7883650904513221E-5</v>
      </c>
      <c r="BR33" s="1">
        <v>4.0419965850209627E-4</v>
      </c>
      <c r="BS33" s="1">
        <v>1.0415969874060378E-4</v>
      </c>
      <c r="BT33" s="1">
        <v>2.0370735068932238E-4</v>
      </c>
      <c r="BU33" s="1">
        <v>1.4477812556503301E-4</v>
      </c>
      <c r="BV33" s="1">
        <v>6.2387916137634312E-5</v>
      </c>
      <c r="BW33" s="1">
        <v>4.1327683168241141E-5</v>
      </c>
      <c r="BX33" s="1">
        <v>1.3882336010207774E-4</v>
      </c>
      <c r="BY33" s="1">
        <v>6.2566734597708601E-5</v>
      </c>
      <c r="BZ33" s="1">
        <v>2.1119397153247912E-4</v>
      </c>
      <c r="CA33" s="1">
        <v>1.6682095504642219E-4</v>
      </c>
      <c r="CB33" s="1">
        <v>0</v>
      </c>
      <c r="CC33" s="16">
        <v>0</v>
      </c>
      <c r="CG33" s="67"/>
    </row>
    <row r="34" spans="2:85" x14ac:dyDescent="0.25">
      <c r="B34" s="89"/>
      <c r="C34" s="8" t="s">
        <v>0</v>
      </c>
      <c r="D34" s="22" t="s">
        <v>30</v>
      </c>
      <c r="E34" s="32" t="s">
        <v>184</v>
      </c>
      <c r="F34" s="26">
        <v>6.7758780651267802E-5</v>
      </c>
      <c r="G34" s="26">
        <v>1.0947868395227102E-4</v>
      </c>
      <c r="H34" s="26">
        <v>8.8467780284278777E-5</v>
      </c>
      <c r="I34" s="26">
        <v>4.8126797559656583E-5</v>
      </c>
      <c r="J34" s="26">
        <v>7.1863863401737082E-5</v>
      </c>
      <c r="K34" s="26">
        <v>0</v>
      </c>
      <c r="L34" s="26">
        <v>5.7995918811025916E-5</v>
      </c>
      <c r="M34" s="1">
        <v>0</v>
      </c>
      <c r="N34" s="1">
        <v>1.1641034122886312E-4</v>
      </c>
      <c r="O34" s="1">
        <v>7.4776449886280942E-5</v>
      </c>
      <c r="P34" s="1">
        <v>9.2099981408757186E-5</v>
      </c>
      <c r="Q34" s="1">
        <v>2.2991897449377462E-4</v>
      </c>
      <c r="R34" s="1">
        <v>5.4944103760358122E-5</v>
      </c>
      <c r="S34" s="1">
        <v>2.7977788702159463E-5</v>
      </c>
      <c r="T34" s="1">
        <v>1.5326803865872452E-4</v>
      </c>
      <c r="U34" s="1">
        <v>1.4682130107857141E-4</v>
      </c>
      <c r="V34" s="1">
        <v>1.5976251639201439E-4</v>
      </c>
      <c r="W34" s="1">
        <v>1.3971571724259209E-4</v>
      </c>
      <c r="X34" s="1">
        <v>1.5234185321227317E-4</v>
      </c>
      <c r="Y34" s="1">
        <v>1.6936170659497847E-4</v>
      </c>
      <c r="Z34" s="1">
        <v>8.6387832103436039E-5</v>
      </c>
      <c r="AA34" s="1">
        <v>1.8520101063772911E-4</v>
      </c>
      <c r="AB34" s="1">
        <v>3.3168274318045492E-4</v>
      </c>
      <c r="AC34" s="1">
        <v>4.7204325839169097E-4</v>
      </c>
      <c r="AD34" s="1">
        <v>1.6010750613244215E-4</v>
      </c>
      <c r="AE34" s="1">
        <v>4.9851279691308492E-5</v>
      </c>
      <c r="AF34" s="1">
        <v>4.1856272442029386E-4</v>
      </c>
      <c r="AG34" s="1">
        <v>1.0139941772889141</v>
      </c>
      <c r="AH34" s="1">
        <v>2.0474084096704567E-4</v>
      </c>
      <c r="AI34" s="1">
        <v>2.2832706145886888E-4</v>
      </c>
      <c r="AJ34" s="1">
        <v>1.5202642640060819E-4</v>
      </c>
      <c r="AK34" s="1">
        <v>3.9247431355468582E-5</v>
      </c>
      <c r="AL34" s="1">
        <v>1.1614395910978949E-4</v>
      </c>
      <c r="AM34" s="1">
        <v>6.4332946181451419E-5</v>
      </c>
      <c r="AN34" s="1">
        <v>3.1052273733057288E-4</v>
      </c>
      <c r="AO34" s="1">
        <v>1.9545286463466704E-4</v>
      </c>
      <c r="AP34" s="1">
        <v>0</v>
      </c>
      <c r="AQ34" s="1">
        <v>0</v>
      </c>
      <c r="AR34" s="24">
        <v>3.6403153771658191E-7</v>
      </c>
      <c r="AS34" s="26">
        <v>3.0515261249293225E-7</v>
      </c>
      <c r="AT34" s="26">
        <v>4.2847767097859739E-7</v>
      </c>
      <c r="AU34" s="26">
        <v>2.2005072779633454E-7</v>
      </c>
      <c r="AV34" s="26">
        <v>3.5226123546168059E-7</v>
      </c>
      <c r="AW34" s="26">
        <v>1.3564618278345536E-7</v>
      </c>
      <c r="AX34" s="26">
        <v>3.2537180157509511E-7</v>
      </c>
      <c r="AY34" s="1">
        <v>2.9816574619754619E-7</v>
      </c>
      <c r="AZ34" s="1">
        <v>3.1327511659315968E-7</v>
      </c>
      <c r="BA34" s="1">
        <v>2.5687606064984819E-7</v>
      </c>
      <c r="BB34" s="1">
        <v>3.279637121714491E-7</v>
      </c>
      <c r="BC34" s="1">
        <v>3.7532997536969751E-7</v>
      </c>
      <c r="BD34" s="1">
        <v>2.2344373809099609E-7</v>
      </c>
      <c r="BE34" s="1">
        <v>1.7468497314916762E-7</v>
      </c>
      <c r="BF34" s="1">
        <v>3.687773856208934E-7</v>
      </c>
      <c r="BG34" s="1">
        <v>3.0002831797139073E-7</v>
      </c>
      <c r="BH34" s="1">
        <v>4.1801498620415633E-7</v>
      </c>
      <c r="BI34" s="1">
        <v>5.2590509006564342E-7</v>
      </c>
      <c r="BJ34" s="1">
        <v>4.119312598285198E-7</v>
      </c>
      <c r="BK34" s="1">
        <v>5.6570541197659688E-7</v>
      </c>
      <c r="BL34" s="1">
        <v>3.4887614546175247E-7</v>
      </c>
      <c r="BM34" s="1">
        <v>5.9209640749660822E-7</v>
      </c>
      <c r="BN34" s="1">
        <v>5.8461055239077604E-7</v>
      </c>
      <c r="BO34" s="1">
        <v>5.8616966313397166E-7</v>
      </c>
      <c r="BP34" s="1">
        <v>3.5502453625016224E-7</v>
      </c>
      <c r="BQ34" s="1">
        <v>1.221443127709389E-7</v>
      </c>
      <c r="BR34" s="1">
        <v>9.4252449326247591E-7</v>
      </c>
      <c r="BS34" s="1">
        <v>8.6689960965223285E-6</v>
      </c>
      <c r="BT34" s="1">
        <v>6.2073211041193791E-7</v>
      </c>
      <c r="BU34" s="1">
        <v>5.4005081963284788E-7</v>
      </c>
      <c r="BV34" s="1">
        <v>3.0102174880503189E-7</v>
      </c>
      <c r="BW34" s="1">
        <v>1.3987045526285691E-7</v>
      </c>
      <c r="BX34" s="1">
        <v>3.6884274812144227E-7</v>
      </c>
      <c r="BY34" s="1">
        <v>2.3124956024866399E-7</v>
      </c>
      <c r="BZ34" s="1">
        <v>7.2275393570512249E-7</v>
      </c>
      <c r="CA34" s="1">
        <v>4.9323388170721192E-7</v>
      </c>
      <c r="CB34" s="1">
        <v>0</v>
      </c>
      <c r="CC34" s="16">
        <v>0</v>
      </c>
      <c r="CG34" s="67"/>
    </row>
    <row r="35" spans="2:85" x14ac:dyDescent="0.25">
      <c r="B35" s="89"/>
      <c r="C35" s="8" t="s">
        <v>0</v>
      </c>
      <c r="D35" s="22" t="s">
        <v>31</v>
      </c>
      <c r="E35" s="32" t="s">
        <v>186</v>
      </c>
      <c r="F35" s="26">
        <v>2.466778126429293E-3</v>
      </c>
      <c r="G35" s="26">
        <v>2.292135293399296E-3</v>
      </c>
      <c r="H35" s="26">
        <v>8.9684345876484984E-3</v>
      </c>
      <c r="I35" s="26">
        <v>2.0370755505283219E-3</v>
      </c>
      <c r="J35" s="26">
        <v>2.3105162198774278E-3</v>
      </c>
      <c r="K35" s="26">
        <v>0</v>
      </c>
      <c r="L35" s="26">
        <v>2.205933369601616E-3</v>
      </c>
      <c r="M35" s="1">
        <v>0</v>
      </c>
      <c r="N35" s="1">
        <v>4.0133061477446528E-3</v>
      </c>
      <c r="O35" s="1">
        <v>2.024685393331848E-3</v>
      </c>
      <c r="P35" s="1">
        <v>1.8782387557229419E-3</v>
      </c>
      <c r="Q35" s="1">
        <v>3.8199821600214605E-3</v>
      </c>
      <c r="R35" s="1">
        <v>1.5146036182166491E-3</v>
      </c>
      <c r="S35" s="1">
        <v>5.0897897620100251E-4</v>
      </c>
      <c r="T35" s="1">
        <v>3.7000093766565681E-3</v>
      </c>
      <c r="U35" s="1">
        <v>2.8768786366940883E-3</v>
      </c>
      <c r="V35" s="1">
        <v>5.4435638475225047E-3</v>
      </c>
      <c r="W35" s="1">
        <v>3.3445712036100561E-3</v>
      </c>
      <c r="X35" s="1">
        <v>1.2776434804624839E-2</v>
      </c>
      <c r="Y35" s="1">
        <v>5.1705793376349051E-3</v>
      </c>
      <c r="Z35" s="1">
        <v>4.0614814722931773E-3</v>
      </c>
      <c r="AA35" s="1">
        <v>1.6031660158404595E-2</v>
      </c>
      <c r="AB35" s="1">
        <v>1.4830728672472876E-2</v>
      </c>
      <c r="AC35" s="1">
        <v>9.7015853304282546E-3</v>
      </c>
      <c r="AD35" s="1">
        <v>7.809298866068618E-3</v>
      </c>
      <c r="AE35" s="1">
        <v>1.3383520876280987E-3</v>
      </c>
      <c r="AF35" s="1">
        <v>5.0991608233218006E-3</v>
      </c>
      <c r="AG35" s="1">
        <v>4.3106384263943021E-3</v>
      </c>
      <c r="AH35" s="1">
        <v>1.0359089707466296</v>
      </c>
      <c r="AI35" s="1">
        <v>8.2150009047457003E-3</v>
      </c>
      <c r="AJ35" s="1">
        <v>5.1677965572612351E-3</v>
      </c>
      <c r="AK35" s="1">
        <v>1.3465479201621993E-3</v>
      </c>
      <c r="AL35" s="1">
        <v>4.6117007102447656E-3</v>
      </c>
      <c r="AM35" s="1">
        <v>2.581806599342297E-3</v>
      </c>
      <c r="AN35" s="1">
        <v>1.2912735128348406E-2</v>
      </c>
      <c r="AO35" s="1">
        <v>8.7101832580458328E-3</v>
      </c>
      <c r="AP35" s="1">
        <v>0</v>
      </c>
      <c r="AQ35" s="1">
        <v>0</v>
      </c>
      <c r="AR35" s="24">
        <v>2.3054374972984476E-5</v>
      </c>
      <c r="AS35" s="26">
        <v>1.2934199234875205E-5</v>
      </c>
      <c r="AT35" s="26">
        <v>3.5356903487569561E-5</v>
      </c>
      <c r="AU35" s="26">
        <v>1.1667010493115903E-5</v>
      </c>
      <c r="AV35" s="26">
        <v>1.7498852918241301E-5</v>
      </c>
      <c r="AW35" s="26">
        <v>8.7505720081403362E-6</v>
      </c>
      <c r="AX35" s="26">
        <v>1.7143169983030146E-5</v>
      </c>
      <c r="AY35" s="1">
        <v>1.8523606650040829E-5</v>
      </c>
      <c r="AZ35" s="1">
        <v>1.4962169657447965E-5</v>
      </c>
      <c r="BA35" s="1">
        <v>1.2159900317833845E-5</v>
      </c>
      <c r="BB35" s="1">
        <v>1.392129188369944E-5</v>
      </c>
      <c r="BC35" s="1">
        <v>1.3673508754410392E-5</v>
      </c>
      <c r="BD35" s="1">
        <v>1.0436549951421425E-5</v>
      </c>
      <c r="BE35" s="1">
        <v>7.0519843904438816E-6</v>
      </c>
      <c r="BF35" s="1">
        <v>1.7708289496561049E-5</v>
      </c>
      <c r="BG35" s="1">
        <v>1.3161063075954094E-5</v>
      </c>
      <c r="BH35" s="1">
        <v>2.3947723191927821E-5</v>
      </c>
      <c r="BI35" s="1">
        <v>2.0982373899769609E-5</v>
      </c>
      <c r="BJ35" s="1">
        <v>3.195047846080871E-5</v>
      </c>
      <c r="BK35" s="1">
        <v>2.9837039600478891E-5</v>
      </c>
      <c r="BL35" s="1">
        <v>2.0776954563747408E-5</v>
      </c>
      <c r="BM35" s="1">
        <v>4.5271219732330727E-5</v>
      </c>
      <c r="BN35" s="1">
        <v>3.4009684189704911E-5</v>
      </c>
      <c r="BO35" s="1">
        <v>2.3033078909698099E-5</v>
      </c>
      <c r="BP35" s="1">
        <v>2.5057825181897233E-5</v>
      </c>
      <c r="BQ35" s="1">
        <v>5.242350360838978E-6</v>
      </c>
      <c r="BR35" s="1">
        <v>2.7024015287859158E-5</v>
      </c>
      <c r="BS35" s="1">
        <v>1.4540786563490784E-5</v>
      </c>
      <c r="BT35" s="1">
        <v>7.8330690828327164E-5</v>
      </c>
      <c r="BU35" s="1">
        <v>2.4438506866789672E-5</v>
      </c>
      <c r="BV35" s="1">
        <v>1.9696278961550995E-5</v>
      </c>
      <c r="BW35" s="1">
        <v>7.3176775246081718E-6</v>
      </c>
      <c r="BX35" s="1">
        <v>2.3010170985812208E-5</v>
      </c>
      <c r="BY35" s="1">
        <v>1.3766613344442414E-5</v>
      </c>
      <c r="BZ35" s="1">
        <v>4.0431865407247802E-5</v>
      </c>
      <c r="CA35" s="1">
        <v>2.9510825892308654E-5</v>
      </c>
      <c r="CB35" s="1">
        <v>0</v>
      </c>
      <c r="CC35" s="16">
        <v>0</v>
      </c>
      <c r="CG35" s="67"/>
    </row>
    <row r="36" spans="2:85" x14ac:dyDescent="0.25">
      <c r="B36" s="89"/>
      <c r="C36" s="8" t="s">
        <v>0</v>
      </c>
      <c r="D36" s="22" t="s">
        <v>32</v>
      </c>
      <c r="E36" s="32" t="s">
        <v>172</v>
      </c>
      <c r="F36" s="26">
        <v>8.5614129942921981E-3</v>
      </c>
      <c r="G36" s="26">
        <v>2.9773533898586578E-2</v>
      </c>
      <c r="H36" s="26">
        <v>1.5026951045129213E-2</v>
      </c>
      <c r="I36" s="26">
        <v>8.3882030252479117E-3</v>
      </c>
      <c r="J36" s="26">
        <v>1.077851974844915E-2</v>
      </c>
      <c r="K36" s="26">
        <v>0</v>
      </c>
      <c r="L36" s="26">
        <v>1.0756969248651934E-2</v>
      </c>
      <c r="M36" s="1">
        <v>0</v>
      </c>
      <c r="N36" s="1">
        <v>2.6435149281219067E-2</v>
      </c>
      <c r="O36" s="1">
        <v>1.2507023142210118E-2</v>
      </c>
      <c r="P36" s="1">
        <v>3.3463762625044267E-2</v>
      </c>
      <c r="Q36" s="1">
        <v>2.4943345733563757E-2</v>
      </c>
      <c r="R36" s="1">
        <v>8.4331982841224836E-3</v>
      </c>
      <c r="S36" s="1">
        <v>6.2421071762213494E-3</v>
      </c>
      <c r="T36" s="1">
        <v>1.8001858452126894E-2</v>
      </c>
      <c r="U36" s="1">
        <v>1.7287357556677572E-2</v>
      </c>
      <c r="V36" s="1">
        <v>2.5123041098606653E-2</v>
      </c>
      <c r="W36" s="1">
        <v>1.5755227474222831E-2</v>
      </c>
      <c r="X36" s="1">
        <v>3.2863644989190199E-2</v>
      </c>
      <c r="Y36" s="1">
        <v>3.827082725698442E-2</v>
      </c>
      <c r="Z36" s="1">
        <v>1.8103688066922571E-2</v>
      </c>
      <c r="AA36" s="1">
        <v>3.180867503138634E-2</v>
      </c>
      <c r="AB36" s="1">
        <v>4.3982430464064297E-2</v>
      </c>
      <c r="AC36" s="1">
        <v>5.3813509906362328E-2</v>
      </c>
      <c r="AD36" s="1">
        <v>1.1985596413789044E-2</v>
      </c>
      <c r="AE36" s="1">
        <v>8.4491091960511543E-3</v>
      </c>
      <c r="AF36" s="1">
        <v>2.676325929599669E-2</v>
      </c>
      <c r="AG36" s="1">
        <v>5.6028293340642341E-2</v>
      </c>
      <c r="AH36" s="1">
        <v>3.7729220449069539E-2</v>
      </c>
      <c r="AI36" s="1">
        <v>1.0886210998988757</v>
      </c>
      <c r="AJ36" s="1">
        <v>2.5477908980262382E-2</v>
      </c>
      <c r="AK36" s="1">
        <v>7.6453913430732491E-3</v>
      </c>
      <c r="AL36" s="1">
        <v>1.5624681094384295E-2</v>
      </c>
      <c r="AM36" s="1">
        <v>1.7012756406968275E-2</v>
      </c>
      <c r="AN36" s="1">
        <v>6.3769808689576907E-2</v>
      </c>
      <c r="AO36" s="1">
        <v>2.8422930362682997E-2</v>
      </c>
      <c r="AP36" s="1">
        <v>0</v>
      </c>
      <c r="AQ36" s="1">
        <v>0</v>
      </c>
      <c r="AR36" s="24">
        <v>1.0205666571019664E-4</v>
      </c>
      <c r="AS36" s="26">
        <v>1.2228938349572867E-4</v>
      </c>
      <c r="AT36" s="26">
        <v>1.5376261581319766E-4</v>
      </c>
      <c r="AU36" s="26">
        <v>8.5643764657556735E-5</v>
      </c>
      <c r="AV36" s="26">
        <v>1.3488477505535008E-4</v>
      </c>
      <c r="AW36" s="26">
        <v>4.4876452036582911E-5</v>
      </c>
      <c r="AX36" s="26">
        <v>1.5536004108354033E-4</v>
      </c>
      <c r="AY36" s="1">
        <v>1.5458497953886545E-4</v>
      </c>
      <c r="AZ36" s="1">
        <v>1.388614570312963E-4</v>
      </c>
      <c r="BA36" s="1">
        <v>1.1409806479334799E-4</v>
      </c>
      <c r="BB36" s="1">
        <v>1.710894653940972E-4</v>
      </c>
      <c r="BC36" s="1">
        <v>1.3591415392562179E-4</v>
      </c>
      <c r="BD36" s="1">
        <v>9.8283501091433518E-5</v>
      </c>
      <c r="BE36" s="1">
        <v>8.5871528395970552E-5</v>
      </c>
      <c r="BF36" s="1">
        <v>1.6903945400021712E-4</v>
      </c>
      <c r="BG36" s="1">
        <v>8.2450481149661344E-5</v>
      </c>
      <c r="BH36" s="1">
        <v>1.2445772354839515E-4</v>
      </c>
      <c r="BI36" s="1">
        <v>1.2352272387504927E-4</v>
      </c>
      <c r="BJ36" s="1">
        <v>2.1281335997158697E-4</v>
      </c>
      <c r="BK36" s="1">
        <v>3.7453484130657593E-4</v>
      </c>
      <c r="BL36" s="1">
        <v>1.5350592728219595E-4</v>
      </c>
      <c r="BM36" s="1">
        <v>3.355733727398779E-4</v>
      </c>
      <c r="BN36" s="1">
        <v>2.0085695325618155E-4</v>
      </c>
      <c r="BO36" s="1">
        <v>3.1636248038064275E-4</v>
      </c>
      <c r="BP36" s="1">
        <v>8.828568518469693E-5</v>
      </c>
      <c r="BQ36" s="1">
        <v>3.793648148869267E-5</v>
      </c>
      <c r="BR36" s="1">
        <v>2.3326795234793489E-4</v>
      </c>
      <c r="BS36" s="1">
        <v>1.5708268041513814E-4</v>
      </c>
      <c r="BT36" s="1">
        <v>2.5897486484679751E-4</v>
      </c>
      <c r="BU36" s="1">
        <v>4.2736845181640912E-4</v>
      </c>
      <c r="BV36" s="1">
        <v>9.2673041026990845E-5</v>
      </c>
      <c r="BW36" s="1">
        <v>4.5646081534332593E-5</v>
      </c>
      <c r="BX36" s="1">
        <v>1.1741294311090214E-4</v>
      </c>
      <c r="BY36" s="1">
        <v>8.5184639593352256E-5</v>
      </c>
      <c r="BZ36" s="1">
        <v>3.1419098624228749E-4</v>
      </c>
      <c r="CA36" s="1">
        <v>1.8045761822324332E-4</v>
      </c>
      <c r="CB36" s="1">
        <v>0</v>
      </c>
      <c r="CC36" s="16">
        <v>0</v>
      </c>
      <c r="CG36" s="67"/>
    </row>
    <row r="37" spans="2:85" x14ac:dyDescent="0.25">
      <c r="B37" s="89"/>
      <c r="C37" s="8" t="s">
        <v>0</v>
      </c>
      <c r="D37" s="22" t="s">
        <v>33</v>
      </c>
      <c r="E37" s="32" t="s">
        <v>129</v>
      </c>
      <c r="F37" s="26">
        <v>3.3858445600476114E-3</v>
      </c>
      <c r="G37" s="26">
        <v>5.1412763378648708E-3</v>
      </c>
      <c r="H37" s="26">
        <v>3.9788367227450499E-3</v>
      </c>
      <c r="I37" s="26">
        <v>2.0123776380430963E-3</v>
      </c>
      <c r="J37" s="26">
        <v>3.2143095029285042E-3</v>
      </c>
      <c r="K37" s="26">
        <v>0</v>
      </c>
      <c r="L37" s="26">
        <v>2.313016615672086E-3</v>
      </c>
      <c r="M37" s="1">
        <v>0</v>
      </c>
      <c r="N37" s="1">
        <v>5.221176329445772E-3</v>
      </c>
      <c r="O37" s="1">
        <v>2.7207856668123006E-3</v>
      </c>
      <c r="P37" s="1">
        <v>1.9065584135739726E-3</v>
      </c>
      <c r="Q37" s="1">
        <v>4.6463036734761551E-3</v>
      </c>
      <c r="R37" s="1">
        <v>1.8052894359885632E-3</v>
      </c>
      <c r="S37" s="1">
        <v>7.2415817632053036E-4</v>
      </c>
      <c r="T37" s="1">
        <v>5.055215277330668E-3</v>
      </c>
      <c r="U37" s="1">
        <v>5.4368870339270613E-3</v>
      </c>
      <c r="V37" s="1">
        <v>1.0749230477757195E-2</v>
      </c>
      <c r="W37" s="1">
        <v>6.1262108636571068E-3</v>
      </c>
      <c r="X37" s="1">
        <v>6.5589146384555192E-3</v>
      </c>
      <c r="Y37" s="1">
        <v>1.1136163573859E-2</v>
      </c>
      <c r="Z37" s="1">
        <v>3.3373531196237891E-3</v>
      </c>
      <c r="AA37" s="1">
        <v>6.5859955865266821E-3</v>
      </c>
      <c r="AB37" s="1">
        <v>2.9628489738891366E-2</v>
      </c>
      <c r="AC37" s="1">
        <v>1.8068429261476844E-2</v>
      </c>
      <c r="AD37" s="1">
        <v>5.9955613360987026E-3</v>
      </c>
      <c r="AE37" s="1">
        <v>2.3044629339979694E-3</v>
      </c>
      <c r="AF37" s="1">
        <v>1.4034622987746747E-2</v>
      </c>
      <c r="AG37" s="1">
        <v>1.0113963028149067E-2</v>
      </c>
      <c r="AH37" s="1">
        <v>9.034173474009739E-3</v>
      </c>
      <c r="AI37" s="1">
        <v>9.8820144561828308E-3</v>
      </c>
      <c r="AJ37" s="1">
        <v>1.0064995224129545</v>
      </c>
      <c r="AK37" s="1">
        <v>1.8852807503631091E-3</v>
      </c>
      <c r="AL37" s="1">
        <v>5.1966510237800682E-3</v>
      </c>
      <c r="AM37" s="1">
        <v>3.3305647413706357E-3</v>
      </c>
      <c r="AN37" s="1">
        <v>1.3400658287368153E-2</v>
      </c>
      <c r="AO37" s="1">
        <v>7.578219779730758E-3</v>
      </c>
      <c r="AP37" s="1">
        <v>0</v>
      </c>
      <c r="AQ37" s="1">
        <v>0</v>
      </c>
      <c r="AR37" s="24">
        <v>8.5366245043971085E-5</v>
      </c>
      <c r="AS37" s="26">
        <v>7.2359700475324096E-5</v>
      </c>
      <c r="AT37" s="26">
        <v>8.8060453258706711E-5</v>
      </c>
      <c r="AU37" s="26">
        <v>5.445574533533036E-5</v>
      </c>
      <c r="AV37" s="26">
        <v>8.7842133537399526E-5</v>
      </c>
      <c r="AW37" s="26">
        <v>4.6481133721375753E-5</v>
      </c>
      <c r="AX37" s="26">
        <v>6.964488692472538E-5</v>
      </c>
      <c r="AY37" s="1">
        <v>6.0998580879533243E-5</v>
      </c>
      <c r="AZ37" s="1">
        <v>7.6380213376977082E-5</v>
      </c>
      <c r="BA37" s="1">
        <v>7.1363911632590598E-5</v>
      </c>
      <c r="BB37" s="1">
        <v>6.4316932310346748E-5</v>
      </c>
      <c r="BC37" s="1">
        <v>7.2413279834508443E-5</v>
      </c>
      <c r="BD37" s="1">
        <v>5.1220462238471411E-5</v>
      </c>
      <c r="BE37" s="1">
        <v>3.704387977596057E-5</v>
      </c>
      <c r="BF37" s="1">
        <v>8.1788566147478829E-5</v>
      </c>
      <c r="BG37" s="1">
        <v>7.6887919823666274E-5</v>
      </c>
      <c r="BH37" s="1">
        <v>1.9020153640860433E-4</v>
      </c>
      <c r="BI37" s="1">
        <v>1.1263729872272119E-4</v>
      </c>
      <c r="BJ37" s="1">
        <v>1.0499670161069295E-4</v>
      </c>
      <c r="BK37" s="1">
        <v>1.3672806373388424E-4</v>
      </c>
      <c r="BL37" s="1">
        <v>6.8273094022120562E-5</v>
      </c>
      <c r="BM37" s="1">
        <v>1.2175431332295066E-4</v>
      </c>
      <c r="BN37" s="1">
        <v>2.9840635720142981E-4</v>
      </c>
      <c r="BO37" s="1">
        <v>1.5248587105767697E-4</v>
      </c>
      <c r="BP37" s="1">
        <v>9.5649921724366623E-5</v>
      </c>
      <c r="BQ37" s="1">
        <v>3.3802460132726428E-5</v>
      </c>
      <c r="BR37" s="1">
        <v>2.6175539059456561E-4</v>
      </c>
      <c r="BS37" s="1">
        <v>9.990301110766757E-5</v>
      </c>
      <c r="BT37" s="1">
        <v>1.4949276859956457E-4</v>
      </c>
      <c r="BU37" s="1">
        <v>1.5091078658787053E-4</v>
      </c>
      <c r="BV37" s="1">
        <v>7.4973186803854248E-5</v>
      </c>
      <c r="BW37" s="1">
        <v>3.7695862031381231E-5</v>
      </c>
      <c r="BX37" s="1">
        <v>1.0585175500779715E-4</v>
      </c>
      <c r="BY37" s="1">
        <v>5.1404053789370505E-5</v>
      </c>
      <c r="BZ37" s="1">
        <v>1.76300638295132E-4</v>
      </c>
      <c r="CA37" s="1">
        <v>1.1295900726508845E-4</v>
      </c>
      <c r="CB37" s="1">
        <v>0</v>
      </c>
      <c r="CC37" s="16">
        <v>0</v>
      </c>
      <c r="CG37" s="67"/>
    </row>
    <row r="38" spans="2:85" x14ac:dyDescent="0.25">
      <c r="B38" s="89"/>
      <c r="C38" s="8" t="s">
        <v>0</v>
      </c>
      <c r="D38" s="22" t="s">
        <v>34</v>
      </c>
      <c r="E38" s="32" t="s">
        <v>130</v>
      </c>
      <c r="F38" s="26">
        <v>2.5025956180216806E-4</v>
      </c>
      <c r="G38" s="26">
        <v>2.9428213382458795E-4</v>
      </c>
      <c r="H38" s="26">
        <v>3.2792855389131715E-4</v>
      </c>
      <c r="I38" s="26">
        <v>2.3402412260881405E-4</v>
      </c>
      <c r="J38" s="26">
        <v>2.4177618731447073E-4</v>
      </c>
      <c r="K38" s="26">
        <v>0</v>
      </c>
      <c r="L38" s="26">
        <v>2.0446666118522852E-4</v>
      </c>
      <c r="M38" s="1">
        <v>0</v>
      </c>
      <c r="N38" s="1">
        <v>4.3045809676693755E-4</v>
      </c>
      <c r="O38" s="1">
        <v>3.5617774885451464E-4</v>
      </c>
      <c r="P38" s="1">
        <v>1.5730578349699528E-4</v>
      </c>
      <c r="Q38" s="1">
        <v>4.9122711838686531E-4</v>
      </c>
      <c r="R38" s="1">
        <v>2.1118909643613797E-4</v>
      </c>
      <c r="S38" s="1">
        <v>1.0891337258673445E-4</v>
      </c>
      <c r="T38" s="1">
        <v>5.8627221212187366E-4</v>
      </c>
      <c r="U38" s="1">
        <v>2.8622755218943129E-4</v>
      </c>
      <c r="V38" s="1">
        <v>4.9515680883371199E-4</v>
      </c>
      <c r="W38" s="1">
        <v>4.5423351695990057E-4</v>
      </c>
      <c r="X38" s="1">
        <v>5.8218357417189233E-4</v>
      </c>
      <c r="Y38" s="1">
        <v>7.4777261785424428E-4</v>
      </c>
      <c r="Z38" s="1">
        <v>2.8901768808775434E-4</v>
      </c>
      <c r="AA38" s="1">
        <v>7.4275570679029556E-4</v>
      </c>
      <c r="AB38" s="1">
        <v>9.4017205482272782E-4</v>
      </c>
      <c r="AC38" s="1">
        <v>2.3315022301911171E-3</v>
      </c>
      <c r="AD38" s="1">
        <v>1.1611263591245679E-3</v>
      </c>
      <c r="AE38" s="1">
        <v>1.4429267297642534E-4</v>
      </c>
      <c r="AF38" s="1">
        <v>1.099906932122395E-3</v>
      </c>
      <c r="AG38" s="1">
        <v>2.670172564566237E-2</v>
      </c>
      <c r="AH38" s="1">
        <v>5.8385213281154371E-4</v>
      </c>
      <c r="AI38" s="1">
        <v>5.5624681879036704E-4</v>
      </c>
      <c r="AJ38" s="1">
        <v>2.9880664305411164E-3</v>
      </c>
      <c r="AK38" s="1">
        <v>1.0042061263794124</v>
      </c>
      <c r="AL38" s="1">
        <v>3.364196112818169E-4</v>
      </c>
      <c r="AM38" s="1">
        <v>9.7421567098919179E-4</v>
      </c>
      <c r="AN38" s="1">
        <v>8.6065200222653672E-4</v>
      </c>
      <c r="AO38" s="1">
        <v>5.1508744407659007E-4</v>
      </c>
      <c r="AP38" s="1">
        <v>0</v>
      </c>
      <c r="AQ38" s="1">
        <v>0</v>
      </c>
      <c r="AR38" s="24">
        <v>1.4053507983609637E-6</v>
      </c>
      <c r="AS38" s="26">
        <v>1.1947366080412283E-6</v>
      </c>
      <c r="AT38" s="26">
        <v>1.6996669659498887E-6</v>
      </c>
      <c r="AU38" s="26">
        <v>9.0316549509063175E-7</v>
      </c>
      <c r="AV38" s="26">
        <v>1.3948568827253E-6</v>
      </c>
      <c r="AW38" s="26">
        <v>5.556994121433595E-7</v>
      </c>
      <c r="AX38" s="26">
        <v>1.3025885821499048E-6</v>
      </c>
      <c r="AY38" s="1">
        <v>1.3293317001982973E-6</v>
      </c>
      <c r="AZ38" s="1">
        <v>1.2547339070728204E-6</v>
      </c>
      <c r="BA38" s="1">
        <v>1.0707851706116488E-6</v>
      </c>
      <c r="BB38" s="1">
        <v>9.9515422277372963E-7</v>
      </c>
      <c r="BC38" s="1">
        <v>1.1470185240238373E-6</v>
      </c>
      <c r="BD38" s="1">
        <v>8.5702238292114642E-7</v>
      </c>
      <c r="BE38" s="1">
        <v>6.5979733779146896E-7</v>
      </c>
      <c r="BF38" s="1">
        <v>1.4342917199492441E-6</v>
      </c>
      <c r="BG38" s="1">
        <v>1.0001239751038812E-6</v>
      </c>
      <c r="BH38" s="1">
        <v>1.7489852638170428E-6</v>
      </c>
      <c r="BI38" s="1">
        <v>1.9454543768038732E-6</v>
      </c>
      <c r="BJ38" s="1">
        <v>1.6764792389705204E-6</v>
      </c>
      <c r="BK38" s="1">
        <v>2.3815237344309148E-6</v>
      </c>
      <c r="BL38" s="1">
        <v>1.3587152545542148E-6</v>
      </c>
      <c r="BM38" s="1">
        <v>2.3222700136447163E-6</v>
      </c>
      <c r="BN38" s="1">
        <v>2.4720789557877419E-6</v>
      </c>
      <c r="BO38" s="1">
        <v>2.6721688363788177E-6</v>
      </c>
      <c r="BP38" s="1">
        <v>2.1548013073399078E-6</v>
      </c>
      <c r="BQ38" s="1">
        <v>4.8779066654182668E-7</v>
      </c>
      <c r="BR38" s="1">
        <v>3.3347873994947727E-6</v>
      </c>
      <c r="BS38" s="1">
        <v>1.5969092314857516E-5</v>
      </c>
      <c r="BT38" s="1">
        <v>2.3277173994642103E-6</v>
      </c>
      <c r="BU38" s="1">
        <v>2.0101723042579191E-6</v>
      </c>
      <c r="BV38" s="1">
        <v>2.9555262006267375E-6</v>
      </c>
      <c r="BW38" s="1">
        <v>4.8399321546672676E-6</v>
      </c>
      <c r="BX38" s="1">
        <v>1.3583440307180913E-6</v>
      </c>
      <c r="BY38" s="1">
        <v>1.5058415653860657E-6</v>
      </c>
      <c r="BZ38" s="1">
        <v>2.5644604536028225E-6</v>
      </c>
      <c r="CA38" s="1">
        <v>1.6789187843526866E-6</v>
      </c>
      <c r="CB38" s="1">
        <v>0</v>
      </c>
      <c r="CC38" s="16">
        <v>0</v>
      </c>
      <c r="CG38" s="67"/>
    </row>
    <row r="39" spans="2:85" x14ac:dyDescent="0.25">
      <c r="B39" s="89"/>
      <c r="C39" s="8" t="s">
        <v>0</v>
      </c>
      <c r="D39" s="22" t="s">
        <v>35</v>
      </c>
      <c r="E39" s="32" t="s">
        <v>135</v>
      </c>
      <c r="F39" s="26">
        <v>6.4090753271603385E-4</v>
      </c>
      <c r="G39" s="26">
        <v>1.0451039734531594E-3</v>
      </c>
      <c r="H39" s="26">
        <v>8.3324286189500913E-4</v>
      </c>
      <c r="I39" s="26">
        <v>5.3002911212236185E-4</v>
      </c>
      <c r="J39" s="26">
        <v>6.7856389799477812E-4</v>
      </c>
      <c r="K39" s="26">
        <v>0</v>
      </c>
      <c r="L39" s="26">
        <v>5.9523840521242253E-4</v>
      </c>
      <c r="M39" s="1">
        <v>0</v>
      </c>
      <c r="N39" s="1">
        <v>1.0925242553266581E-3</v>
      </c>
      <c r="O39" s="1">
        <v>1.1111907696095455E-3</v>
      </c>
      <c r="P39" s="1">
        <v>4.8538661036191501E-4</v>
      </c>
      <c r="Q39" s="1">
        <v>1.0607102290051333E-3</v>
      </c>
      <c r="R39" s="1">
        <v>5.2190874150152573E-4</v>
      </c>
      <c r="S39" s="1">
        <v>2.3173412364497188E-4</v>
      </c>
      <c r="T39" s="1">
        <v>1.1861963173090035E-3</v>
      </c>
      <c r="U39" s="1">
        <v>6.3087346893238934E-4</v>
      </c>
      <c r="V39" s="1">
        <v>9.2021877222145257E-4</v>
      </c>
      <c r="W39" s="1">
        <v>1.3491322101435793E-3</v>
      </c>
      <c r="X39" s="1">
        <v>1.8466462642094074E-3</v>
      </c>
      <c r="Y39" s="1">
        <v>1.3297827771198817E-3</v>
      </c>
      <c r="Z39" s="1">
        <v>1.4627384878549048E-3</v>
      </c>
      <c r="AA39" s="1">
        <v>4.6364353156116648E-3</v>
      </c>
      <c r="AB39" s="1">
        <v>1.937579751605846E-3</v>
      </c>
      <c r="AC39" s="1">
        <v>6.0379204410812362E-3</v>
      </c>
      <c r="AD39" s="1">
        <v>2.2932031326505366E-3</v>
      </c>
      <c r="AE39" s="1">
        <v>5.5608388180823697E-4</v>
      </c>
      <c r="AF39" s="1">
        <v>4.528664366670385E-3</v>
      </c>
      <c r="AG39" s="1">
        <v>4.6986205114255943E-3</v>
      </c>
      <c r="AH39" s="1">
        <v>3.7935093003151521E-3</v>
      </c>
      <c r="AI39" s="1">
        <v>2.5909104652250725E-3</v>
      </c>
      <c r="AJ39" s="1">
        <v>2.1423991309014187E-3</v>
      </c>
      <c r="AK39" s="1">
        <v>1.9668488867587608E-3</v>
      </c>
      <c r="AL39" s="1">
        <v>1.0341939373582687</v>
      </c>
      <c r="AM39" s="1">
        <v>5.4306027287577508E-3</v>
      </c>
      <c r="AN39" s="1">
        <v>7.5076141452604245E-3</v>
      </c>
      <c r="AO39" s="1">
        <v>3.5001269921902567E-3</v>
      </c>
      <c r="AP39" s="1">
        <v>0</v>
      </c>
      <c r="AQ39" s="1">
        <v>0</v>
      </c>
      <c r="AR39" s="24">
        <v>3.7457375459747707E-6</v>
      </c>
      <c r="AS39" s="26">
        <v>3.3692806305572447E-6</v>
      </c>
      <c r="AT39" s="26">
        <v>4.5552038594339229E-6</v>
      </c>
      <c r="AU39" s="26">
        <v>2.3411362758549395E-6</v>
      </c>
      <c r="AV39" s="26">
        <v>3.5899019588976883E-6</v>
      </c>
      <c r="AW39" s="26">
        <v>1.3513142591098812E-6</v>
      </c>
      <c r="AX39" s="26">
        <v>3.6754018264870508E-6</v>
      </c>
      <c r="AY39" s="1">
        <v>3.4930752648976975E-6</v>
      </c>
      <c r="AZ39" s="1">
        <v>3.3591687561399808E-6</v>
      </c>
      <c r="BA39" s="1">
        <v>2.9709841960464541E-6</v>
      </c>
      <c r="BB39" s="1">
        <v>2.9746391326485549E-6</v>
      </c>
      <c r="BC39" s="1">
        <v>2.999122267525768E-6</v>
      </c>
      <c r="BD39" s="1">
        <v>2.3520106209498527E-6</v>
      </c>
      <c r="BE39" s="1">
        <v>1.7611421899806304E-6</v>
      </c>
      <c r="BF39" s="1">
        <v>3.9031123791308175E-6</v>
      </c>
      <c r="BG39" s="1">
        <v>2.4469643967796003E-6</v>
      </c>
      <c r="BH39" s="1">
        <v>3.8438199537410075E-6</v>
      </c>
      <c r="BI39" s="1">
        <v>5.4345803268096267E-6</v>
      </c>
      <c r="BJ39" s="1">
        <v>4.941904904204113E-6</v>
      </c>
      <c r="BK39" s="1">
        <v>5.7074046698837295E-6</v>
      </c>
      <c r="BL39" s="1">
        <v>5.1385168077504683E-6</v>
      </c>
      <c r="BM39" s="1">
        <v>1.1015779505428642E-5</v>
      </c>
      <c r="BN39" s="1">
        <v>5.5583932438536747E-6</v>
      </c>
      <c r="BO39" s="1">
        <v>7.5706064759941175E-6</v>
      </c>
      <c r="BP39" s="1">
        <v>5.0384460832674112E-6</v>
      </c>
      <c r="BQ39" s="1">
        <v>1.4439202659342985E-6</v>
      </c>
      <c r="BR39" s="1">
        <v>1.0969958783730729E-5</v>
      </c>
      <c r="BS39" s="1">
        <v>5.6295777896797897E-6</v>
      </c>
      <c r="BT39" s="1">
        <v>1.0275052871121885E-5</v>
      </c>
      <c r="BU39" s="1">
        <v>6.292176406115973E-6</v>
      </c>
      <c r="BV39" s="1">
        <v>4.0155610354600138E-6</v>
      </c>
      <c r="BW39" s="1">
        <v>3.6943313323309282E-6</v>
      </c>
      <c r="BX39" s="1">
        <v>4.6681580706048639E-5</v>
      </c>
      <c r="BY39" s="1">
        <v>7.6392658158225063E-6</v>
      </c>
      <c r="BZ39" s="1">
        <v>1.4180362926991402E-5</v>
      </c>
      <c r="CA39" s="1">
        <v>7.8421501277935285E-6</v>
      </c>
      <c r="CB39" s="1">
        <v>0</v>
      </c>
      <c r="CC39" s="16">
        <v>0</v>
      </c>
      <c r="CG39" s="67"/>
    </row>
    <row r="40" spans="2:85" x14ac:dyDescent="0.25">
      <c r="B40" s="89"/>
      <c r="C40" s="8" t="s">
        <v>0</v>
      </c>
      <c r="D40" s="22" t="s">
        <v>36</v>
      </c>
      <c r="E40" s="32" t="s">
        <v>131</v>
      </c>
      <c r="F40" s="26">
        <v>2.8208278328508334E-5</v>
      </c>
      <c r="G40" s="26">
        <v>4.8881651362385709E-5</v>
      </c>
      <c r="H40" s="26">
        <v>5.8500947656353169E-5</v>
      </c>
      <c r="I40" s="26">
        <v>3.4375963010640377E-5</v>
      </c>
      <c r="J40" s="26">
        <v>4.5058862103570126E-5</v>
      </c>
      <c r="K40" s="26">
        <v>0</v>
      </c>
      <c r="L40" s="26">
        <v>3.8249826108706228E-5</v>
      </c>
      <c r="M40" s="1">
        <v>0</v>
      </c>
      <c r="N40" s="1">
        <v>6.9554665784206729E-5</v>
      </c>
      <c r="O40" s="1">
        <v>3.8959521799426229E-5</v>
      </c>
      <c r="P40" s="1">
        <v>3.5179870831503787E-5</v>
      </c>
      <c r="Q40" s="1">
        <v>5.3411553495248618E-5</v>
      </c>
      <c r="R40" s="1">
        <v>2.6353023806730469E-5</v>
      </c>
      <c r="S40" s="1">
        <v>1.1084291450273769E-5</v>
      </c>
      <c r="T40" s="1">
        <v>8.36578097514139E-5</v>
      </c>
      <c r="U40" s="1">
        <v>4.167024775867943E-5</v>
      </c>
      <c r="V40" s="1">
        <v>6.3588573106231297E-5</v>
      </c>
      <c r="W40" s="1">
        <v>4.9568255551827594E-5</v>
      </c>
      <c r="X40" s="1">
        <v>1.2132352294774433E-4</v>
      </c>
      <c r="Y40" s="1">
        <v>8.2375298862467228E-5</v>
      </c>
      <c r="Z40" s="1">
        <v>9.4316400738478259E-5</v>
      </c>
      <c r="AA40" s="1">
        <v>1.4101302457358262E-4</v>
      </c>
      <c r="AB40" s="1">
        <v>1.111359514174095E-4</v>
      </c>
      <c r="AC40" s="1">
        <v>4.7940136676902082E-4</v>
      </c>
      <c r="AD40" s="1">
        <v>8.3668027613946299E-5</v>
      </c>
      <c r="AE40" s="1">
        <v>4.3379394900203628E-5</v>
      </c>
      <c r="AF40" s="1">
        <v>7.9814031872714095E-5</v>
      </c>
      <c r="AG40" s="1">
        <v>2.0810680453987101E-4</v>
      </c>
      <c r="AH40" s="1">
        <v>9.5956000705923439E-5</v>
      </c>
      <c r="AI40" s="1">
        <v>1.1055177482938604E-4</v>
      </c>
      <c r="AJ40" s="1">
        <v>1.515890259998723E-4</v>
      </c>
      <c r="AK40" s="1">
        <v>1.3550159073747671E-4</v>
      </c>
      <c r="AL40" s="1">
        <v>6.4950436646082403E-5</v>
      </c>
      <c r="AM40" s="1">
        <v>1.0020406186897659</v>
      </c>
      <c r="AN40" s="1">
        <v>1.614022453535436E-4</v>
      </c>
      <c r="AO40" s="1">
        <v>9.9886210478397215E-5</v>
      </c>
      <c r="AP40" s="1">
        <v>0</v>
      </c>
      <c r="AQ40" s="1">
        <v>0</v>
      </c>
      <c r="AR40" s="24">
        <v>1.6503865691322375E-7</v>
      </c>
      <c r="AS40" s="26">
        <v>1.4170597698099505E-7</v>
      </c>
      <c r="AT40" s="26">
        <v>2.361011285676711E-7</v>
      </c>
      <c r="AU40" s="26">
        <v>1.3310484763860636E-7</v>
      </c>
      <c r="AV40" s="26">
        <v>1.9217268978360243E-7</v>
      </c>
      <c r="AW40" s="26">
        <v>6.869984010944763E-8</v>
      </c>
      <c r="AX40" s="26">
        <v>1.7937635711261277E-7</v>
      </c>
      <c r="AY40" s="1">
        <v>1.9818808478922783E-7</v>
      </c>
      <c r="AZ40" s="1">
        <v>1.66384339528094E-7</v>
      </c>
      <c r="BA40" s="1">
        <v>1.4028977820055576E-7</v>
      </c>
      <c r="BB40" s="1">
        <v>1.6805265525397795E-7</v>
      </c>
      <c r="BC40" s="1">
        <v>1.4147969539766423E-7</v>
      </c>
      <c r="BD40" s="1">
        <v>1.1613463353870712E-7</v>
      </c>
      <c r="BE40" s="1">
        <v>8.8392487196501686E-8</v>
      </c>
      <c r="BF40" s="1">
        <v>2.1690563303063177E-7</v>
      </c>
      <c r="BG40" s="1">
        <v>1.256299509577171E-7</v>
      </c>
      <c r="BH40" s="1">
        <v>2.0502739860055863E-7</v>
      </c>
      <c r="BI40" s="1">
        <v>2.2464129246168352E-7</v>
      </c>
      <c r="BJ40" s="1">
        <v>2.6595768103384615E-7</v>
      </c>
      <c r="BK40" s="1">
        <v>3.1642665986921223E-7</v>
      </c>
      <c r="BL40" s="1">
        <v>2.6790440922078429E-7</v>
      </c>
      <c r="BM40" s="1">
        <v>4.6745851220121223E-7</v>
      </c>
      <c r="BN40" s="1">
        <v>2.9531746262612329E-7</v>
      </c>
      <c r="BO40" s="1">
        <v>5.8611478090333938E-7</v>
      </c>
      <c r="BP40" s="1">
        <v>2.4688669149482137E-7</v>
      </c>
      <c r="BQ40" s="1">
        <v>8.4114301823269744E-8</v>
      </c>
      <c r="BR40" s="1">
        <v>3.4101339517677185E-7</v>
      </c>
      <c r="BS40" s="1">
        <v>2.8962272715236795E-7</v>
      </c>
      <c r="BT40" s="1">
        <v>4.0034195249122462E-7</v>
      </c>
      <c r="BU40" s="1">
        <v>2.8565310376178427E-7</v>
      </c>
      <c r="BV40" s="1">
        <v>2.1978244601887031E-7</v>
      </c>
      <c r="BW40" s="1">
        <v>2.2542083365712596E-7</v>
      </c>
      <c r="BX40" s="1">
        <v>2.2167410462926984E-7</v>
      </c>
      <c r="BY40" s="1">
        <v>1.4509032893458282E-6</v>
      </c>
      <c r="BZ40" s="1">
        <v>4.0753836780561437E-7</v>
      </c>
      <c r="CA40" s="1">
        <v>2.671573847999591E-7</v>
      </c>
      <c r="CB40" s="1">
        <v>0</v>
      </c>
      <c r="CC40" s="16">
        <v>0</v>
      </c>
      <c r="CG40" s="67"/>
    </row>
    <row r="41" spans="2:85" x14ac:dyDescent="0.25">
      <c r="B41" s="89"/>
      <c r="C41" s="8" t="s">
        <v>0</v>
      </c>
      <c r="D41" s="22" t="s">
        <v>37</v>
      </c>
      <c r="E41" s="32" t="s">
        <v>196</v>
      </c>
      <c r="F41" s="26">
        <v>3.7479872247368973E-4</v>
      </c>
      <c r="G41" s="26">
        <v>5.8687076063722754E-4</v>
      </c>
      <c r="H41" s="26">
        <v>1.0516428560534414E-3</v>
      </c>
      <c r="I41" s="26">
        <v>3.6086436658833192E-4</v>
      </c>
      <c r="J41" s="26">
        <v>3.9766258632944627E-4</v>
      </c>
      <c r="K41" s="26">
        <v>0</v>
      </c>
      <c r="L41" s="26">
        <v>3.9802651736923502E-4</v>
      </c>
      <c r="M41" s="1">
        <v>0</v>
      </c>
      <c r="N41" s="1">
        <v>7.5648526468498887E-4</v>
      </c>
      <c r="O41" s="1">
        <v>4.4202304093833843E-4</v>
      </c>
      <c r="P41" s="1">
        <v>5.9548711645576529E-4</v>
      </c>
      <c r="Q41" s="1">
        <v>7.0752280539923161E-4</v>
      </c>
      <c r="R41" s="1">
        <v>3.2800811423589729E-4</v>
      </c>
      <c r="S41" s="1">
        <v>1.1468322019445059E-4</v>
      </c>
      <c r="T41" s="1">
        <v>6.3474940098074209E-4</v>
      </c>
      <c r="U41" s="1">
        <v>3.7274353745161379E-4</v>
      </c>
      <c r="V41" s="1">
        <v>5.7599262706539971E-4</v>
      </c>
      <c r="W41" s="1">
        <v>5.8153322709666858E-4</v>
      </c>
      <c r="X41" s="1">
        <v>1.6324650642425156E-3</v>
      </c>
      <c r="Y41" s="1">
        <v>9.045722910935016E-4</v>
      </c>
      <c r="Z41" s="1">
        <v>3.5386036977385835E-3</v>
      </c>
      <c r="AA41" s="1">
        <v>3.5363718962681208E-2</v>
      </c>
      <c r="AB41" s="1">
        <v>2.0112340166676622E-3</v>
      </c>
      <c r="AC41" s="1">
        <v>1.6711041562676764E-3</v>
      </c>
      <c r="AD41" s="1">
        <v>8.9622443966251477E-4</v>
      </c>
      <c r="AE41" s="1">
        <v>2.2036535306913405E-4</v>
      </c>
      <c r="AF41" s="1">
        <v>8.6853498724376126E-4</v>
      </c>
      <c r="AG41" s="1">
        <v>1.7607323256987894E-3</v>
      </c>
      <c r="AH41" s="1">
        <v>1.8420646613672553E-2</v>
      </c>
      <c r="AI41" s="1">
        <v>3.4554037767594364E-3</v>
      </c>
      <c r="AJ41" s="1">
        <v>5.7453358919756781E-3</v>
      </c>
      <c r="AK41" s="1">
        <v>1.8326773243076667E-3</v>
      </c>
      <c r="AL41" s="1">
        <v>5.3081148290624273E-4</v>
      </c>
      <c r="AM41" s="1">
        <v>7.0850420540991834E-4</v>
      </c>
      <c r="AN41" s="1">
        <v>1.0824887949742901</v>
      </c>
      <c r="AO41" s="1">
        <v>3.3353613678330549E-2</v>
      </c>
      <c r="AP41" s="1">
        <v>0</v>
      </c>
      <c r="AQ41" s="1">
        <v>0</v>
      </c>
      <c r="AR41" s="24">
        <v>8.5643105452459326E-6</v>
      </c>
      <c r="AS41" s="26">
        <v>6.9863112190725582E-6</v>
      </c>
      <c r="AT41" s="26">
        <v>1.6439607698669265E-5</v>
      </c>
      <c r="AU41" s="26">
        <v>6.8202673246956768E-6</v>
      </c>
      <c r="AV41" s="26">
        <v>9.1721648201226342E-6</v>
      </c>
      <c r="AW41" s="26">
        <v>3.1305630694526611E-6</v>
      </c>
      <c r="AX41" s="26">
        <v>9.6286952374770212E-6</v>
      </c>
      <c r="AY41" s="1">
        <v>1.1255176882359183E-5</v>
      </c>
      <c r="AZ41" s="1">
        <v>8.8321010835726132E-6</v>
      </c>
      <c r="BA41" s="1">
        <v>6.9843119483235462E-6</v>
      </c>
      <c r="BB41" s="1">
        <v>1.1948568365131025E-5</v>
      </c>
      <c r="BC41" s="1">
        <v>8.4928608103307117E-6</v>
      </c>
      <c r="BD41" s="1">
        <v>6.4921541812261722E-6</v>
      </c>
      <c r="BE41" s="1">
        <v>4.6476811270679162E-6</v>
      </c>
      <c r="BF41" s="1">
        <v>1.0655275175138945E-5</v>
      </c>
      <c r="BG41" s="1">
        <v>5.4949180078784082E-6</v>
      </c>
      <c r="BH41" s="1">
        <v>1.0456347588394908E-5</v>
      </c>
      <c r="BI41" s="1">
        <v>9.3023968745114194E-6</v>
      </c>
      <c r="BJ41" s="1">
        <v>1.9261704358923018E-5</v>
      </c>
      <c r="BK41" s="1">
        <v>1.3330140686264168E-5</v>
      </c>
      <c r="BL41" s="1">
        <v>3.259852072855186E-5</v>
      </c>
      <c r="BM41" s="1">
        <v>2.6759157474824332E-4</v>
      </c>
      <c r="BN41" s="1">
        <v>2.5189816852265772E-5</v>
      </c>
      <c r="BO41" s="1">
        <v>1.4562656107118177E-5</v>
      </c>
      <c r="BP41" s="1">
        <v>1.2829014850686177E-5</v>
      </c>
      <c r="BQ41" s="1">
        <v>2.9337762881482491E-6</v>
      </c>
      <c r="BR41" s="1">
        <v>1.6877347368745738E-5</v>
      </c>
      <c r="BS41" s="1">
        <v>1.4847402042170848E-5</v>
      </c>
      <c r="BT41" s="1">
        <v>1.9625062816080709E-4</v>
      </c>
      <c r="BU41" s="1">
        <v>3.1612143594648062E-5</v>
      </c>
      <c r="BV41" s="1">
        <v>3.3976743108611261E-5</v>
      </c>
      <c r="BW41" s="1">
        <v>1.7281772175051377E-5</v>
      </c>
      <c r="BX41" s="1">
        <v>1.0672657664300706E-5</v>
      </c>
      <c r="BY41" s="1">
        <v>9.5650275983948786E-6</v>
      </c>
      <c r="BZ41" s="1">
        <v>5.0146844574062803E-4</v>
      </c>
      <c r="CA41" s="1">
        <v>2.2309359876123219E-4</v>
      </c>
      <c r="CB41" s="1">
        <v>0</v>
      </c>
      <c r="CC41" s="16">
        <v>0</v>
      </c>
      <c r="CG41" s="67"/>
    </row>
    <row r="42" spans="2:85" x14ac:dyDescent="0.25">
      <c r="B42" s="89"/>
      <c r="C42" s="8" t="s">
        <v>0</v>
      </c>
      <c r="D42" s="22" t="s">
        <v>38</v>
      </c>
      <c r="E42" s="32" t="s">
        <v>132</v>
      </c>
      <c r="F42" s="26">
        <v>2.201428702227763E-3</v>
      </c>
      <c r="G42" s="26">
        <v>1.8515952416929787E-3</v>
      </c>
      <c r="H42" s="26">
        <v>1.4088852264855169E-3</v>
      </c>
      <c r="I42" s="26">
        <v>6.5066198800741034E-4</v>
      </c>
      <c r="J42" s="26">
        <v>1.0835850421064433E-3</v>
      </c>
      <c r="K42" s="26">
        <v>0</v>
      </c>
      <c r="L42" s="26">
        <v>7.8911819093608801E-4</v>
      </c>
      <c r="M42" s="1">
        <v>0</v>
      </c>
      <c r="N42" s="1">
        <v>1.7914919637527788E-3</v>
      </c>
      <c r="O42" s="1">
        <v>1.0944666927748558E-3</v>
      </c>
      <c r="P42" s="1">
        <v>5.0537329555021856E-4</v>
      </c>
      <c r="Q42" s="1">
        <v>1.2935989097434143E-3</v>
      </c>
      <c r="R42" s="1">
        <v>5.4578929684554302E-4</v>
      </c>
      <c r="S42" s="1">
        <v>1.9273733540681108E-4</v>
      </c>
      <c r="T42" s="1">
        <v>1.2046997774813903E-3</v>
      </c>
      <c r="U42" s="1">
        <v>9.8388285933155638E-4</v>
      </c>
      <c r="V42" s="1">
        <v>1.3041055151925031E-3</v>
      </c>
      <c r="W42" s="1">
        <v>1.2018068390703496E-3</v>
      </c>
      <c r="X42" s="1">
        <v>1.5944140724096485E-3</v>
      </c>
      <c r="Y42" s="1">
        <v>1.7792512825960461E-3</v>
      </c>
      <c r="Z42" s="1">
        <v>1.4479277677272528E-3</v>
      </c>
      <c r="AA42" s="1">
        <v>2.1836658642878249E-3</v>
      </c>
      <c r="AB42" s="1">
        <v>1.5500286510527663E-3</v>
      </c>
      <c r="AC42" s="1">
        <v>2.3966686130874075E-3</v>
      </c>
      <c r="AD42" s="1">
        <v>1.591483207510459E-3</v>
      </c>
      <c r="AE42" s="1">
        <v>5.1064749866412207E-4</v>
      </c>
      <c r="AF42" s="1">
        <v>1.6643936880277911E-3</v>
      </c>
      <c r="AG42" s="1">
        <v>4.6452061792977622E-3</v>
      </c>
      <c r="AH42" s="1">
        <v>1.4952036091141756E-3</v>
      </c>
      <c r="AI42" s="1">
        <v>1.5257911845107225E-3</v>
      </c>
      <c r="AJ42" s="1">
        <v>1.3217602921112924E-3</v>
      </c>
      <c r="AK42" s="1">
        <v>5.0138391010695474E-4</v>
      </c>
      <c r="AL42" s="1">
        <v>1.1313122333302932E-3</v>
      </c>
      <c r="AM42" s="1">
        <v>6.8722740487474386E-4</v>
      </c>
      <c r="AN42" s="1">
        <v>2.0795415445779723E-2</v>
      </c>
      <c r="AO42" s="1">
        <v>1.0150529381459263</v>
      </c>
      <c r="AP42" s="1">
        <v>0</v>
      </c>
      <c r="AQ42" s="1">
        <v>0</v>
      </c>
      <c r="AR42" s="24">
        <v>6.8846897877790008E-6</v>
      </c>
      <c r="AS42" s="26">
        <v>4.2594554350833199E-6</v>
      </c>
      <c r="AT42" s="26">
        <v>6.2451321831813566E-6</v>
      </c>
      <c r="AU42" s="26">
        <v>2.7793478904534211E-6</v>
      </c>
      <c r="AV42" s="26">
        <v>5.1062626694488061E-6</v>
      </c>
      <c r="AW42" s="26">
        <v>1.4595089997206538E-6</v>
      </c>
      <c r="AX42" s="26">
        <v>4.1575898106731116E-6</v>
      </c>
      <c r="AY42" s="1">
        <v>4.921033717745379E-6</v>
      </c>
      <c r="AZ42" s="1">
        <v>3.9549510604699789E-6</v>
      </c>
      <c r="BA42" s="1">
        <v>3.2248593844253205E-6</v>
      </c>
      <c r="BB42" s="1">
        <v>2.9795599167261551E-6</v>
      </c>
      <c r="BC42" s="1">
        <v>3.2435177545863609E-6</v>
      </c>
      <c r="BD42" s="1">
        <v>2.4973982646033582E-6</v>
      </c>
      <c r="BE42" s="1">
        <v>1.7672851513124199E-6</v>
      </c>
      <c r="BF42" s="1">
        <v>4.0990869523327573E-6</v>
      </c>
      <c r="BG42" s="1">
        <v>2.7607398986569098E-6</v>
      </c>
      <c r="BH42" s="1">
        <v>4.5360779090164382E-6</v>
      </c>
      <c r="BI42" s="1">
        <v>5.0993897303410558E-6</v>
      </c>
      <c r="BJ42" s="1">
        <v>4.6707670623117212E-6</v>
      </c>
      <c r="BK42" s="1">
        <v>6.6509604513887942E-6</v>
      </c>
      <c r="BL42" s="1">
        <v>5.405689283503013E-6</v>
      </c>
      <c r="BM42" s="1">
        <v>1.1072138380528575E-5</v>
      </c>
      <c r="BN42" s="1">
        <v>4.7652005791947585E-6</v>
      </c>
      <c r="BO42" s="1">
        <v>4.8506119117265471E-6</v>
      </c>
      <c r="BP42" s="1">
        <v>5.2193245888774948E-6</v>
      </c>
      <c r="BQ42" s="1">
        <v>1.3186010629064555E-6</v>
      </c>
      <c r="BR42" s="1">
        <v>6.1795787704302537E-6</v>
      </c>
      <c r="BS42" s="1">
        <v>5.4961925203012337E-6</v>
      </c>
      <c r="BT42" s="1">
        <v>9.2007215941980397E-6</v>
      </c>
      <c r="BU42" s="1">
        <v>5.0084325833050897E-6</v>
      </c>
      <c r="BV42" s="1">
        <v>3.6204380570374498E-6</v>
      </c>
      <c r="BW42" s="1">
        <v>2.0668249144155326E-6</v>
      </c>
      <c r="BX42" s="1">
        <v>4.0782779024343882E-6</v>
      </c>
      <c r="BY42" s="1">
        <v>2.9854699356243462E-6</v>
      </c>
      <c r="BZ42" s="1">
        <v>3.071748235115498E-5</v>
      </c>
      <c r="CA42" s="1">
        <v>2.169460024415386E-5</v>
      </c>
      <c r="CB42" s="1">
        <v>0</v>
      </c>
      <c r="CC42" s="16">
        <v>0</v>
      </c>
      <c r="CG42" s="67"/>
    </row>
    <row r="43" spans="2:85" x14ac:dyDescent="0.25">
      <c r="B43" s="89"/>
      <c r="C43" s="8" t="s">
        <v>0</v>
      </c>
      <c r="D43" s="22" t="s">
        <v>39</v>
      </c>
      <c r="E43" s="32" t="s">
        <v>185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1</v>
      </c>
      <c r="AQ43" s="1">
        <v>0</v>
      </c>
      <c r="AR43" s="24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6">
        <v>0</v>
      </c>
      <c r="CG43" s="67"/>
    </row>
    <row r="44" spans="2:85" x14ac:dyDescent="0.25">
      <c r="B44" s="90"/>
      <c r="C44" s="53" t="s">
        <v>0</v>
      </c>
      <c r="D44" s="42" t="s">
        <v>40</v>
      </c>
      <c r="E44" s="68" t="s">
        <v>183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1</v>
      </c>
      <c r="AR44" s="12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17">
        <v>0</v>
      </c>
      <c r="CG44" s="67"/>
    </row>
    <row r="45" spans="2:85" x14ac:dyDescent="0.25">
      <c r="B45" s="89" t="s">
        <v>140</v>
      </c>
      <c r="C45" s="8" t="s">
        <v>1</v>
      </c>
      <c r="D45" s="22" t="s">
        <v>3</v>
      </c>
      <c r="E45" s="32" t="s">
        <v>121</v>
      </c>
      <c r="F45" s="1">
        <v>1.9583742382145018E-2</v>
      </c>
      <c r="G45" s="1">
        <v>2.0822894684375637E-3</v>
      </c>
      <c r="H45" s="1">
        <v>5.2564379419456297E-2</v>
      </c>
      <c r="I45" s="1">
        <v>3.199567879545279E-3</v>
      </c>
      <c r="J45" s="1">
        <v>2.4682615519984751E-2</v>
      </c>
      <c r="K45" s="1">
        <v>0</v>
      </c>
      <c r="L45" s="1">
        <v>9.7176633915865059E-3</v>
      </c>
      <c r="M45" s="1">
        <v>0</v>
      </c>
      <c r="N45" s="1">
        <v>5.271861250105583E-3</v>
      </c>
      <c r="O45" s="1">
        <v>2.1305150234358682E-3</v>
      </c>
      <c r="P45" s="1">
        <v>1.5875037311658959E-3</v>
      </c>
      <c r="Q45" s="1">
        <v>3.7208218265076358E-3</v>
      </c>
      <c r="R45" s="1">
        <v>1.3535104321376287E-3</v>
      </c>
      <c r="S45" s="1">
        <v>9.0622790148400312E-4</v>
      </c>
      <c r="T45" s="1">
        <v>4.9303611546509581E-3</v>
      </c>
      <c r="U45" s="1">
        <v>2.333724631500804E-3</v>
      </c>
      <c r="V45" s="1">
        <v>2.3149286624130527E-3</v>
      </c>
      <c r="W45" s="1">
        <v>3.8553345468676867E-3</v>
      </c>
      <c r="X45" s="1">
        <v>2.3496523094573953E-3</v>
      </c>
      <c r="Y45" s="1">
        <v>1.3271439971896165E-3</v>
      </c>
      <c r="Z45" s="1">
        <v>1.5531892602742682E-2</v>
      </c>
      <c r="AA45" s="1">
        <v>6.5828149573178632E-3</v>
      </c>
      <c r="AB45" s="1">
        <v>1.9500168083705477E-3</v>
      </c>
      <c r="AC45" s="1">
        <v>2.5169437867106148E-3</v>
      </c>
      <c r="AD45" s="1">
        <v>6.4535947318674659E-4</v>
      </c>
      <c r="AE45" s="1">
        <v>7.306816566489421E-4</v>
      </c>
      <c r="AF45" s="1">
        <v>1.527380589384695E-3</v>
      </c>
      <c r="AG45" s="1">
        <v>2.2986917063572911E-3</v>
      </c>
      <c r="AH45" s="1">
        <v>3.7691894815727427E-3</v>
      </c>
      <c r="AI45" s="1">
        <v>3.5762971613788777E-3</v>
      </c>
      <c r="AJ45" s="1">
        <v>1.3604272463775798E-3</v>
      </c>
      <c r="AK45" s="1">
        <v>7.5639890088968623E-4</v>
      </c>
      <c r="AL45" s="1">
        <v>1.4397847713140714E-3</v>
      </c>
      <c r="AM45" s="1">
        <v>1.0537125413228996E-2</v>
      </c>
      <c r="AN45" s="1">
        <v>2.5962587416018131E-3</v>
      </c>
      <c r="AO45" s="1">
        <v>3.4091438900570184E-3</v>
      </c>
      <c r="AP45" s="1">
        <v>0</v>
      </c>
      <c r="AQ45" s="1">
        <v>0</v>
      </c>
      <c r="AR45" s="11">
        <v>1.1102560462286504</v>
      </c>
      <c r="AS45" s="1">
        <v>2.4160215398128303E-3</v>
      </c>
      <c r="AT45" s="1">
        <v>0.21273837874863993</v>
      </c>
      <c r="AU45" s="1">
        <v>8.6576889559600318E-3</v>
      </c>
      <c r="AV45" s="1">
        <v>0.13620979459795446</v>
      </c>
      <c r="AW45" s="1">
        <v>1.377586399341041E-3</v>
      </c>
      <c r="AX45" s="1">
        <v>3.9797069774770912E-2</v>
      </c>
      <c r="AY45" s="1">
        <v>8.8987081236463293E-3</v>
      </c>
      <c r="AZ45" s="1">
        <v>1.1941750126376516E-2</v>
      </c>
      <c r="BA45" s="1">
        <v>3.0279070726118465E-3</v>
      </c>
      <c r="BB45" s="1">
        <v>2.7980954660937417E-3</v>
      </c>
      <c r="BC45" s="1">
        <v>3.5604467681173897E-3</v>
      </c>
      <c r="BD45" s="1">
        <v>2.4999768104875864E-3</v>
      </c>
      <c r="BE45" s="1">
        <v>2.8818416991701276E-3</v>
      </c>
      <c r="BF45" s="1">
        <v>1.2022909574954664E-2</v>
      </c>
      <c r="BG45" s="1">
        <v>2.8878097044903934E-3</v>
      </c>
      <c r="BH45" s="1">
        <v>4.3768461845173435E-3</v>
      </c>
      <c r="BI45" s="1">
        <v>6.1034115243758912E-3</v>
      </c>
      <c r="BJ45" s="1">
        <v>4.9274159066502697E-3</v>
      </c>
      <c r="BK45" s="1">
        <v>2.4454866488287604E-3</v>
      </c>
      <c r="BL45" s="1">
        <v>3.7742148928515303E-2</v>
      </c>
      <c r="BM45" s="1">
        <v>1.1407489318732202E-2</v>
      </c>
      <c r="BN45" s="1">
        <v>2.7599629158630077E-3</v>
      </c>
      <c r="BO45" s="1">
        <v>3.157186368619609E-3</v>
      </c>
      <c r="BP45" s="1">
        <v>1.4511470046929388E-3</v>
      </c>
      <c r="BQ45" s="1">
        <v>1.0825466413696724E-3</v>
      </c>
      <c r="BR45" s="1">
        <v>4.2038180773221233E-3</v>
      </c>
      <c r="BS45" s="1">
        <v>2.9967459440308655E-3</v>
      </c>
      <c r="BT45" s="1">
        <v>7.6625740715532981E-3</v>
      </c>
      <c r="BU45" s="1">
        <v>6.1516998872929371E-3</v>
      </c>
      <c r="BV45" s="1">
        <v>2.6649383706710082E-3</v>
      </c>
      <c r="BW45" s="1">
        <v>1.4918887344557877E-3</v>
      </c>
      <c r="BX45" s="1">
        <v>3.1594952251572024E-3</v>
      </c>
      <c r="BY45" s="1">
        <v>2.0489643544469621E-2</v>
      </c>
      <c r="BZ45" s="1">
        <v>4.2215821350625859E-3</v>
      </c>
      <c r="CA45" s="1">
        <v>8.3081680978413976E-3</v>
      </c>
      <c r="CB45" s="1">
        <v>0</v>
      </c>
      <c r="CC45" s="16">
        <v>0</v>
      </c>
      <c r="CG45" s="67"/>
    </row>
    <row r="46" spans="2:85" x14ac:dyDescent="0.25">
      <c r="B46" s="89"/>
      <c r="C46" s="8" t="s">
        <v>1</v>
      </c>
      <c r="D46" s="22" t="s">
        <v>4</v>
      </c>
      <c r="E46" s="32" t="s">
        <v>187</v>
      </c>
      <c r="F46" s="1">
        <v>9.4318980740031868E-4</v>
      </c>
      <c r="G46" s="1">
        <v>1.1447589329316287E-2</v>
      </c>
      <c r="H46" s="1">
        <v>1.0581856930616709E-3</v>
      </c>
      <c r="I46" s="1">
        <v>6.223311171215805E-4</v>
      </c>
      <c r="J46" s="1">
        <v>9.4907226983069058E-4</v>
      </c>
      <c r="K46" s="1">
        <v>0</v>
      </c>
      <c r="L46" s="1">
        <v>2.4075419940440693E-3</v>
      </c>
      <c r="M46" s="1">
        <v>0</v>
      </c>
      <c r="N46" s="1">
        <v>6.4529116276623175E-3</v>
      </c>
      <c r="O46" s="1">
        <v>1.0423927724568162E-3</v>
      </c>
      <c r="P46" s="1">
        <v>4.2337413855917804E-4</v>
      </c>
      <c r="Q46" s="1">
        <v>1.3106305540623365E-3</v>
      </c>
      <c r="R46" s="1">
        <v>5.7453620962485952E-4</v>
      </c>
      <c r="S46" s="1">
        <v>2.7095913033323176E-4</v>
      </c>
      <c r="T46" s="1">
        <v>8.6662676263189276E-4</v>
      </c>
      <c r="U46" s="1">
        <v>1.0677269063223386E-2</v>
      </c>
      <c r="V46" s="1">
        <v>1.0979632513042632E-3</v>
      </c>
      <c r="W46" s="1">
        <v>2.1636515435158473E-3</v>
      </c>
      <c r="X46" s="1">
        <v>6.4971107932006286E-4</v>
      </c>
      <c r="Y46" s="1">
        <v>2.1786520925938728E-3</v>
      </c>
      <c r="Z46" s="1">
        <v>6.0971831496590034E-4</v>
      </c>
      <c r="AA46" s="1">
        <v>4.0362636103912739E-4</v>
      </c>
      <c r="AB46" s="1">
        <v>4.2259561561513797E-4</v>
      </c>
      <c r="AC46" s="1">
        <v>3.9352795268656642E-4</v>
      </c>
      <c r="AD46" s="1">
        <v>1.2428534413560529E-4</v>
      </c>
      <c r="AE46" s="1">
        <v>1.3021547102888621E-4</v>
      </c>
      <c r="AF46" s="1">
        <v>2.5786723291378489E-4</v>
      </c>
      <c r="AG46" s="1">
        <v>5.5803446512284096E-4</v>
      </c>
      <c r="AH46" s="1">
        <v>3.9799201312545695E-4</v>
      </c>
      <c r="AI46" s="1">
        <v>4.3717619406601364E-4</v>
      </c>
      <c r="AJ46" s="1">
        <v>5.5019205044057307E-4</v>
      </c>
      <c r="AK46" s="1">
        <v>1.4514330418921473E-4</v>
      </c>
      <c r="AL46" s="1">
        <v>3.193775103949485E-4</v>
      </c>
      <c r="AM46" s="1">
        <v>7.9620296279244546E-4</v>
      </c>
      <c r="AN46" s="1">
        <v>7.1146251091262205E-4</v>
      </c>
      <c r="AO46" s="1">
        <v>6.4117156794049905E-4</v>
      </c>
      <c r="AP46" s="1">
        <v>0</v>
      </c>
      <c r="AQ46" s="1">
        <v>0</v>
      </c>
      <c r="AR46" s="11">
        <v>1.5370563101499662E-3</v>
      </c>
      <c r="AS46" s="1">
        <v>1.0295492989272017</v>
      </c>
      <c r="AT46" s="1">
        <v>1.8333571687253753E-3</v>
      </c>
      <c r="AU46" s="1">
        <v>1.2334047014350084E-3</v>
      </c>
      <c r="AV46" s="1">
        <v>2.1597453202613398E-3</v>
      </c>
      <c r="AW46" s="1">
        <v>4.4471522326194071E-2</v>
      </c>
      <c r="AX46" s="1">
        <v>5.3826127538718896E-3</v>
      </c>
      <c r="AY46" s="1">
        <v>1.0637834259795849E-3</v>
      </c>
      <c r="AZ46" s="1">
        <v>1.3296947305935804E-2</v>
      </c>
      <c r="BA46" s="1">
        <v>1.8695449084615377E-3</v>
      </c>
      <c r="BB46" s="1">
        <v>7.7983050626386364E-4</v>
      </c>
      <c r="BC46" s="1">
        <v>1.3435368738959387E-3</v>
      </c>
      <c r="BD46" s="1">
        <v>1.0406150085309023E-3</v>
      </c>
      <c r="BE46" s="1">
        <v>7.3552684917144152E-4</v>
      </c>
      <c r="BF46" s="1">
        <v>1.4460134984601656E-3</v>
      </c>
      <c r="BG46" s="1">
        <v>2.8809001094744224E-2</v>
      </c>
      <c r="BH46" s="1">
        <v>2.2571816744343864E-3</v>
      </c>
      <c r="BI46" s="1">
        <v>3.7679533725788711E-3</v>
      </c>
      <c r="BJ46" s="1">
        <v>1.1142694316249096E-3</v>
      </c>
      <c r="BK46" s="1">
        <v>3.2861075788978202E-3</v>
      </c>
      <c r="BL46" s="1">
        <v>1.247397847929044E-3</v>
      </c>
      <c r="BM46" s="1">
        <v>7.6758088763611112E-4</v>
      </c>
      <c r="BN46" s="1">
        <v>6.9308560747517441E-4</v>
      </c>
      <c r="BO46" s="1">
        <v>4.497812762947564E-4</v>
      </c>
      <c r="BP46" s="1">
        <v>2.8350006971585218E-4</v>
      </c>
      <c r="BQ46" s="1">
        <v>2.41086409952949E-4</v>
      </c>
      <c r="BR46" s="1">
        <v>6.2816632394613076E-4</v>
      </c>
      <c r="BS46" s="1">
        <v>6.7016737580511982E-4</v>
      </c>
      <c r="BT46" s="1">
        <v>6.9034913487805202E-4</v>
      </c>
      <c r="BU46" s="1">
        <v>6.2815552884832714E-4</v>
      </c>
      <c r="BV46" s="1">
        <v>8.2692634162574784E-4</v>
      </c>
      <c r="BW46" s="1">
        <v>3.5286299244695525E-4</v>
      </c>
      <c r="BX46" s="1">
        <v>6.9989644723721426E-4</v>
      </c>
      <c r="BY46" s="1">
        <v>9.4348302881049355E-4</v>
      </c>
      <c r="BZ46" s="1">
        <v>1.1850308100086299E-3</v>
      </c>
      <c r="CA46" s="1">
        <v>1.1482328603605943E-3</v>
      </c>
      <c r="CB46" s="1">
        <v>0</v>
      </c>
      <c r="CC46" s="16">
        <v>0</v>
      </c>
      <c r="CG46" s="67"/>
    </row>
    <row r="47" spans="2:85" x14ac:dyDescent="0.25">
      <c r="B47" s="89"/>
      <c r="C47" s="8" t="s">
        <v>1</v>
      </c>
      <c r="D47" s="22" t="s">
        <v>5</v>
      </c>
      <c r="E47" s="32" t="s">
        <v>175</v>
      </c>
      <c r="F47" s="1">
        <v>3.9492590188039967E-2</v>
      </c>
      <c r="G47" s="1">
        <v>2.3738028902630299E-3</v>
      </c>
      <c r="H47" s="1">
        <v>7.0299237524757599E-2</v>
      </c>
      <c r="I47" s="1">
        <v>3.957167456771239E-3</v>
      </c>
      <c r="J47" s="1">
        <v>7.7428267326745768E-3</v>
      </c>
      <c r="K47" s="1">
        <v>0</v>
      </c>
      <c r="L47" s="1">
        <v>1.3504129020803161E-2</v>
      </c>
      <c r="M47" s="1">
        <v>0</v>
      </c>
      <c r="N47" s="1">
        <v>3.5259723936961239E-3</v>
      </c>
      <c r="O47" s="1">
        <v>2.0643110758249909E-3</v>
      </c>
      <c r="P47" s="1">
        <v>1.5901905054022381E-3</v>
      </c>
      <c r="Q47" s="1">
        <v>3.1457454821541791E-3</v>
      </c>
      <c r="R47" s="1">
        <v>1.3193386808394859E-3</v>
      </c>
      <c r="S47" s="1">
        <v>7.8777580397808712E-4</v>
      </c>
      <c r="T47" s="1">
        <v>2.8795116993094575E-3</v>
      </c>
      <c r="U47" s="1">
        <v>1.2698989000156766E-3</v>
      </c>
      <c r="V47" s="1">
        <v>1.9976233990860459E-3</v>
      </c>
      <c r="W47" s="1">
        <v>2.360127043855131E-3</v>
      </c>
      <c r="X47" s="1">
        <v>3.1515744176179917E-3</v>
      </c>
      <c r="Y47" s="1">
        <v>1.7455021907186025E-3</v>
      </c>
      <c r="Z47" s="1">
        <v>5.6426120954784394E-2</v>
      </c>
      <c r="AA47" s="1">
        <v>3.7487382299678626E-3</v>
      </c>
      <c r="AB47" s="1">
        <v>2.0029505363004236E-3</v>
      </c>
      <c r="AC47" s="1">
        <v>3.3387649227699474E-3</v>
      </c>
      <c r="AD47" s="1">
        <v>8.615349876102804E-4</v>
      </c>
      <c r="AE47" s="1">
        <v>5.785124516508672E-4</v>
      </c>
      <c r="AF47" s="1">
        <v>1.9381360352380393E-3</v>
      </c>
      <c r="AG47" s="1">
        <v>3.4845163964922015E-3</v>
      </c>
      <c r="AH47" s="1">
        <v>3.3415038667090613E-3</v>
      </c>
      <c r="AI47" s="1">
        <v>2.3820558476514335E-3</v>
      </c>
      <c r="AJ47" s="1">
        <v>1.9760984794880898E-3</v>
      </c>
      <c r="AK47" s="1">
        <v>8.2757970298837677E-4</v>
      </c>
      <c r="AL47" s="1">
        <v>2.0613584878828094E-3</v>
      </c>
      <c r="AM47" s="1">
        <v>3.6167536160345772E-2</v>
      </c>
      <c r="AN47" s="1">
        <v>3.4038023351178415E-3</v>
      </c>
      <c r="AO47" s="1">
        <v>2.5961364344059446E-3</v>
      </c>
      <c r="AP47" s="1">
        <v>0</v>
      </c>
      <c r="AQ47" s="1">
        <v>0</v>
      </c>
      <c r="AR47" s="11">
        <v>0.11420823778858638</v>
      </c>
      <c r="AS47" s="1">
        <v>3.2722934665547197E-3</v>
      </c>
      <c r="AT47" s="1">
        <v>1.1507358901219169</v>
      </c>
      <c r="AU47" s="1">
        <v>8.309776965535972E-3</v>
      </c>
      <c r="AV47" s="1">
        <v>1.9412233821330838E-2</v>
      </c>
      <c r="AW47" s="1">
        <v>1.4830225258556419E-3</v>
      </c>
      <c r="AX47" s="1">
        <v>3.6021904740418983E-2</v>
      </c>
      <c r="AY47" s="1">
        <v>1.6429074513609608E-2</v>
      </c>
      <c r="AZ47" s="1">
        <v>5.6322865047425735E-3</v>
      </c>
      <c r="BA47" s="1">
        <v>2.9663301384973968E-3</v>
      </c>
      <c r="BB47" s="1">
        <v>3.2520678724234716E-3</v>
      </c>
      <c r="BC47" s="1">
        <v>3.2712174397987216E-3</v>
      </c>
      <c r="BD47" s="1">
        <v>2.6135763751921376E-3</v>
      </c>
      <c r="BE47" s="1">
        <v>2.2187212984818459E-3</v>
      </c>
      <c r="BF47" s="1">
        <v>5.5022216748338302E-3</v>
      </c>
      <c r="BG47" s="1">
        <v>2.1302323565339639E-3</v>
      </c>
      <c r="BH47" s="1">
        <v>4.0180857721703427E-3</v>
      </c>
      <c r="BI47" s="1">
        <v>3.7446903335504084E-3</v>
      </c>
      <c r="BJ47" s="1">
        <v>6.4038882697765032E-3</v>
      </c>
      <c r="BK47" s="1">
        <v>3.6485023548591148E-3</v>
      </c>
      <c r="BL47" s="1">
        <v>0.1173214018261526</v>
      </c>
      <c r="BM47" s="1">
        <v>8.0174349458330945E-3</v>
      </c>
      <c r="BN47" s="1">
        <v>3.0407788826483746E-3</v>
      </c>
      <c r="BO47" s="1">
        <v>4.5827434051151734E-3</v>
      </c>
      <c r="BP47" s="1">
        <v>2.1515233592957514E-3</v>
      </c>
      <c r="BQ47" s="1">
        <v>1.0327943608886075E-3</v>
      </c>
      <c r="BR47" s="1">
        <v>5.7576262245203251E-3</v>
      </c>
      <c r="BS47" s="1">
        <v>4.7687695337733961E-3</v>
      </c>
      <c r="BT47" s="1">
        <v>7.0470064916038954E-3</v>
      </c>
      <c r="BU47" s="1">
        <v>4.379532878983506E-3</v>
      </c>
      <c r="BV47" s="1">
        <v>3.1953539759636222E-3</v>
      </c>
      <c r="BW47" s="1">
        <v>2.0395755930992256E-3</v>
      </c>
      <c r="BX47" s="1">
        <v>4.8405573092284264E-3</v>
      </c>
      <c r="BY47" s="1">
        <v>6.078662692499897E-2</v>
      </c>
      <c r="BZ47" s="1">
        <v>5.7779691762621602E-3</v>
      </c>
      <c r="CA47" s="1">
        <v>4.5036251370846828E-3</v>
      </c>
      <c r="CB47" s="1">
        <v>0</v>
      </c>
      <c r="CC47" s="16">
        <v>0</v>
      </c>
      <c r="CG47" s="67"/>
    </row>
    <row r="48" spans="2:85" x14ac:dyDescent="0.25">
      <c r="B48" s="89"/>
      <c r="C48" s="8" t="s">
        <v>1</v>
      </c>
      <c r="D48" s="22" t="s">
        <v>6</v>
      </c>
      <c r="E48" s="32" t="s">
        <v>176</v>
      </c>
      <c r="F48" s="1">
        <v>1.0634517701551113E-3</v>
      </c>
      <c r="G48" s="1">
        <v>1.016661170338602E-3</v>
      </c>
      <c r="H48" s="1">
        <v>9.0829551028528889E-4</v>
      </c>
      <c r="I48" s="1">
        <v>6.1925564758685922E-2</v>
      </c>
      <c r="J48" s="1">
        <v>7.4778864874758266E-4</v>
      </c>
      <c r="K48" s="1">
        <v>0</v>
      </c>
      <c r="L48" s="1">
        <v>9.4105856771365954E-4</v>
      </c>
      <c r="M48" s="1">
        <v>0</v>
      </c>
      <c r="N48" s="1">
        <v>1.7515493287529216E-3</v>
      </c>
      <c r="O48" s="1">
        <v>7.3113572118930624E-4</v>
      </c>
      <c r="P48" s="1">
        <v>5.4650347039258865E-4</v>
      </c>
      <c r="Q48" s="1">
        <v>1.0758215278473897E-3</v>
      </c>
      <c r="R48" s="1">
        <v>1.6780903159386517E-3</v>
      </c>
      <c r="S48" s="1">
        <v>2.9316638386947518E-3</v>
      </c>
      <c r="T48" s="1">
        <v>5.1676959452835389E-3</v>
      </c>
      <c r="U48" s="1">
        <v>3.4471567626400546E-4</v>
      </c>
      <c r="V48" s="1">
        <v>4.6147885989720902E-4</v>
      </c>
      <c r="W48" s="1">
        <v>1.0449580946140468E-3</v>
      </c>
      <c r="X48" s="1">
        <v>6.2250097032292347E-4</v>
      </c>
      <c r="Y48" s="1">
        <v>4.5575982120102588E-4</v>
      </c>
      <c r="Z48" s="1">
        <v>8.1896937515769377E-4</v>
      </c>
      <c r="AA48" s="1">
        <v>7.5296017534744078E-4</v>
      </c>
      <c r="AB48" s="1">
        <v>6.0762007931913938E-4</v>
      </c>
      <c r="AC48" s="1">
        <v>6.7784494057456207E-4</v>
      </c>
      <c r="AD48" s="1">
        <v>1.2744915118827961E-4</v>
      </c>
      <c r="AE48" s="1">
        <v>1.2936413770328243E-4</v>
      </c>
      <c r="AF48" s="1">
        <v>3.5911556376828604E-4</v>
      </c>
      <c r="AG48" s="1">
        <v>7.3051478626079836E-4</v>
      </c>
      <c r="AH48" s="1">
        <v>8.1811490798312054E-4</v>
      </c>
      <c r="AI48" s="1">
        <v>5.4180415416692717E-4</v>
      </c>
      <c r="AJ48" s="1">
        <v>2.5326618597824407E-4</v>
      </c>
      <c r="AK48" s="1">
        <v>1.4109764572059011E-4</v>
      </c>
      <c r="AL48" s="1">
        <v>6.2225935787211942E-4</v>
      </c>
      <c r="AM48" s="1">
        <v>1.0119979654113159E-3</v>
      </c>
      <c r="AN48" s="1">
        <v>2.8266063677944869E-3</v>
      </c>
      <c r="AO48" s="1">
        <v>6.944340575855551E-4</v>
      </c>
      <c r="AP48" s="1">
        <v>0</v>
      </c>
      <c r="AQ48" s="1">
        <v>0</v>
      </c>
      <c r="AR48" s="11">
        <v>2.761631028826927E-3</v>
      </c>
      <c r="AS48" s="1">
        <v>1.9209624269242173E-3</v>
      </c>
      <c r="AT48" s="1">
        <v>1.8663757862744856E-3</v>
      </c>
      <c r="AU48" s="1">
        <v>1.2222407881871047</v>
      </c>
      <c r="AV48" s="1">
        <v>1.9118209012576682E-3</v>
      </c>
      <c r="AW48" s="1">
        <v>5.030166431376085E-4</v>
      </c>
      <c r="AX48" s="1">
        <v>3.0194471955902395E-3</v>
      </c>
      <c r="AY48" s="1">
        <v>6.1286062813395133E-3</v>
      </c>
      <c r="AZ48" s="1">
        <v>6.1185090254415537E-3</v>
      </c>
      <c r="BA48" s="1">
        <v>1.2005087095143003E-3</v>
      </c>
      <c r="BB48" s="1">
        <v>1.21917644910139E-3</v>
      </c>
      <c r="BC48" s="1">
        <v>1.481908580564843E-3</v>
      </c>
      <c r="BD48" s="1">
        <v>5.6297512116823449E-3</v>
      </c>
      <c r="BE48" s="1">
        <v>1.5436369470258615E-2</v>
      </c>
      <c r="BF48" s="1">
        <v>2.0713389984254538E-2</v>
      </c>
      <c r="BG48" s="1">
        <v>6.4327307287763424E-4</v>
      </c>
      <c r="BH48" s="1">
        <v>1.091335967525302E-3</v>
      </c>
      <c r="BI48" s="1">
        <v>1.9900517641414403E-3</v>
      </c>
      <c r="BJ48" s="1">
        <v>1.5716855110232989E-3</v>
      </c>
      <c r="BK48" s="1">
        <v>9.5964699381537546E-4</v>
      </c>
      <c r="BL48" s="1">
        <v>2.0184255213029976E-3</v>
      </c>
      <c r="BM48" s="1">
        <v>1.9875380755895655E-3</v>
      </c>
      <c r="BN48" s="1">
        <v>9.8217297270205314E-4</v>
      </c>
      <c r="BO48" s="1">
        <v>1.0815533497966347E-3</v>
      </c>
      <c r="BP48" s="1">
        <v>3.5721896207784482E-4</v>
      </c>
      <c r="BQ48" s="1">
        <v>2.7629504869500085E-4</v>
      </c>
      <c r="BR48" s="1">
        <v>1.2903218237660379E-3</v>
      </c>
      <c r="BS48" s="1">
        <v>1.2673335720197226E-3</v>
      </c>
      <c r="BT48" s="1">
        <v>2.1579758172560518E-3</v>
      </c>
      <c r="BU48" s="1">
        <v>1.3015496555341091E-3</v>
      </c>
      <c r="BV48" s="1">
        <v>4.5970887425907732E-4</v>
      </c>
      <c r="BW48" s="1">
        <v>4.1915062073021996E-4</v>
      </c>
      <c r="BX48" s="1">
        <v>1.8334564689690912E-3</v>
      </c>
      <c r="BY48" s="1">
        <v>2.2512058489261156E-3</v>
      </c>
      <c r="BZ48" s="1">
        <v>6.8187769681541492E-3</v>
      </c>
      <c r="CA48" s="1">
        <v>1.5928665844823903E-3</v>
      </c>
      <c r="CB48" s="1">
        <v>0</v>
      </c>
      <c r="CC48" s="16">
        <v>0</v>
      </c>
      <c r="CG48" s="67"/>
    </row>
    <row r="49" spans="2:85" x14ac:dyDescent="0.25">
      <c r="B49" s="89"/>
      <c r="C49" s="8" t="s">
        <v>1</v>
      </c>
      <c r="D49" s="22" t="s">
        <v>7</v>
      </c>
      <c r="E49" s="32" t="s">
        <v>188</v>
      </c>
      <c r="F49" s="1">
        <v>9.2173273175811792E-3</v>
      </c>
      <c r="G49" s="1">
        <v>9.2371111100900422E-3</v>
      </c>
      <c r="H49" s="1">
        <v>3.1311137798654243E-2</v>
      </c>
      <c r="I49" s="1">
        <v>6.8982734130385035E-3</v>
      </c>
      <c r="J49" s="1">
        <v>0.15558910612904842</v>
      </c>
      <c r="K49" s="1">
        <v>0</v>
      </c>
      <c r="L49" s="1">
        <v>1.0450228743106343E-2</v>
      </c>
      <c r="M49" s="1">
        <v>0</v>
      </c>
      <c r="N49" s="1">
        <v>2.389815765374341E-2</v>
      </c>
      <c r="O49" s="1">
        <v>9.9416174375144793E-3</v>
      </c>
      <c r="P49" s="1">
        <v>6.8630698836600621E-3</v>
      </c>
      <c r="Q49" s="1">
        <v>1.5855791223708476E-2</v>
      </c>
      <c r="R49" s="1">
        <v>5.9114245322957112E-3</v>
      </c>
      <c r="S49" s="1">
        <v>2.2475162735133693E-3</v>
      </c>
      <c r="T49" s="1">
        <v>3.3545307741039879E-2</v>
      </c>
      <c r="U49" s="1">
        <v>1.7852404997945485E-2</v>
      </c>
      <c r="V49" s="1">
        <v>1.363643912689127E-2</v>
      </c>
      <c r="W49" s="1">
        <v>2.2719884766137326E-2</v>
      </c>
      <c r="X49" s="1">
        <v>1.0812999523046068E-2</v>
      </c>
      <c r="Y49" s="1">
        <v>6.3653904669470976E-3</v>
      </c>
      <c r="Z49" s="1">
        <v>8.8820943759486109E-3</v>
      </c>
      <c r="AA49" s="1">
        <v>5.0789666379568554E-2</v>
      </c>
      <c r="AB49" s="1">
        <v>9.8060389120029606E-3</v>
      </c>
      <c r="AC49" s="1">
        <v>1.271282705637051E-2</v>
      </c>
      <c r="AD49" s="1">
        <v>3.2757301775612883E-3</v>
      </c>
      <c r="AE49" s="1">
        <v>4.92931887525097E-3</v>
      </c>
      <c r="AF49" s="1">
        <v>8.0021814847161653E-3</v>
      </c>
      <c r="AG49" s="1">
        <v>9.8803990309578281E-3</v>
      </c>
      <c r="AH49" s="1">
        <v>2.2341843171181115E-2</v>
      </c>
      <c r="AI49" s="1">
        <v>2.367183831999508E-2</v>
      </c>
      <c r="AJ49" s="1">
        <v>5.323813441623363E-3</v>
      </c>
      <c r="AK49" s="1">
        <v>4.6242837708708679E-3</v>
      </c>
      <c r="AL49" s="1">
        <v>5.2646104083975929E-3</v>
      </c>
      <c r="AM49" s="1">
        <v>6.4496612677138014E-3</v>
      </c>
      <c r="AN49" s="1">
        <v>1.2656700497086896E-2</v>
      </c>
      <c r="AO49" s="1">
        <v>1.2551484137638751E-2</v>
      </c>
      <c r="AP49" s="1">
        <v>0</v>
      </c>
      <c r="AQ49" s="1">
        <v>0</v>
      </c>
      <c r="AR49" s="11">
        <v>1.5040302766068532E-2</v>
      </c>
      <c r="AS49" s="1">
        <v>8.6893865121128559E-3</v>
      </c>
      <c r="AT49" s="1">
        <v>3.6819711761263266E-2</v>
      </c>
      <c r="AU49" s="1">
        <v>8.7109199590422789E-3</v>
      </c>
      <c r="AV49" s="1">
        <v>1.2818466274429907</v>
      </c>
      <c r="AW49" s="1">
        <v>2.955887391865281E-3</v>
      </c>
      <c r="AX49" s="1">
        <v>1.6598859643477747E-2</v>
      </c>
      <c r="AY49" s="1">
        <v>1.9911523337792211E-2</v>
      </c>
      <c r="AZ49" s="1">
        <v>2.0805177049648554E-2</v>
      </c>
      <c r="BA49" s="1">
        <v>1.4232905001348731E-2</v>
      </c>
      <c r="BB49" s="1">
        <v>9.2693406686998395E-3</v>
      </c>
      <c r="BC49" s="1">
        <v>1.4844229881690091E-2</v>
      </c>
      <c r="BD49" s="1">
        <v>8.6253944423263368E-3</v>
      </c>
      <c r="BE49" s="1">
        <v>5.671765927874787E-3</v>
      </c>
      <c r="BF49" s="1">
        <v>7.4829929278069002E-2</v>
      </c>
      <c r="BG49" s="1">
        <v>1.8101908291791056E-2</v>
      </c>
      <c r="BH49" s="1">
        <v>2.3408908462859659E-2</v>
      </c>
      <c r="BI49" s="1">
        <v>3.5262234256247978E-2</v>
      </c>
      <c r="BJ49" s="1">
        <v>1.3257379821538047E-2</v>
      </c>
      <c r="BK49" s="1">
        <v>7.540014995600375E-3</v>
      </c>
      <c r="BL49" s="1">
        <v>1.0695920236981682E-2</v>
      </c>
      <c r="BM49" s="1">
        <v>7.5995264551823843E-2</v>
      </c>
      <c r="BN49" s="1">
        <v>1.0230897323776472E-2</v>
      </c>
      <c r="BO49" s="1">
        <v>1.0403526378875771E-2</v>
      </c>
      <c r="BP49" s="1">
        <v>4.9202485632921424E-3</v>
      </c>
      <c r="BQ49" s="1">
        <v>5.939741616339071E-3</v>
      </c>
      <c r="BR49" s="1">
        <v>1.4116597499647041E-2</v>
      </c>
      <c r="BS49" s="1">
        <v>8.1609614311887509E-3</v>
      </c>
      <c r="BT49" s="1">
        <v>3.2223235789664115E-2</v>
      </c>
      <c r="BU49" s="1">
        <v>2.0793118976786696E-2</v>
      </c>
      <c r="BV49" s="1">
        <v>5.3441422184297514E-3</v>
      </c>
      <c r="BW49" s="1">
        <v>6.3565178958362115E-3</v>
      </c>
      <c r="BX49" s="1">
        <v>8.1291138384842927E-3</v>
      </c>
      <c r="BY49" s="1">
        <v>6.2558143070992915E-3</v>
      </c>
      <c r="BZ49" s="1">
        <v>1.3157773680540658E-2</v>
      </c>
      <c r="CA49" s="1">
        <v>1.3798009947666471E-2</v>
      </c>
      <c r="CB49" s="1">
        <v>0</v>
      </c>
      <c r="CC49" s="16">
        <v>0</v>
      </c>
      <c r="CG49" s="67"/>
    </row>
    <row r="50" spans="2:85" x14ac:dyDescent="0.25">
      <c r="B50" s="89"/>
      <c r="C50" s="8" t="s">
        <v>1</v>
      </c>
      <c r="D50" s="22" t="s">
        <v>8</v>
      </c>
      <c r="E50" s="32" t="s">
        <v>174</v>
      </c>
      <c r="F50" s="1">
        <v>1.4798128940300515E-2</v>
      </c>
      <c r="G50" s="1">
        <v>2.389888232743799E-2</v>
      </c>
      <c r="H50" s="1">
        <v>9.5231552374813906E-3</v>
      </c>
      <c r="I50" s="1">
        <v>5.9022165260765053E-3</v>
      </c>
      <c r="J50" s="1">
        <v>9.1123491463688013E-3</v>
      </c>
      <c r="K50" s="1">
        <v>0</v>
      </c>
      <c r="L50" s="1">
        <v>3.6602436079249172E-2</v>
      </c>
      <c r="M50" s="1">
        <v>0</v>
      </c>
      <c r="N50" s="1">
        <v>2.6589025950504018E-2</v>
      </c>
      <c r="O50" s="1">
        <v>8.0844495895777517E-3</v>
      </c>
      <c r="P50" s="1">
        <v>3.3025671143748717E-3</v>
      </c>
      <c r="Q50" s="1">
        <v>1.1356483651025741E-2</v>
      </c>
      <c r="R50" s="1">
        <v>4.2983903328940986E-3</v>
      </c>
      <c r="S50" s="1">
        <v>2.3958152712484056E-3</v>
      </c>
      <c r="T50" s="1">
        <v>8.2321286927278074E-3</v>
      </c>
      <c r="U50" s="1">
        <v>1.2609213201286067E-2</v>
      </c>
      <c r="V50" s="1">
        <v>1.0648354496772535E-2</v>
      </c>
      <c r="W50" s="1">
        <v>1.2872956094383639E-2</v>
      </c>
      <c r="X50" s="1">
        <v>7.3266692425431306E-3</v>
      </c>
      <c r="Y50" s="1">
        <v>4.5622892654756789E-2</v>
      </c>
      <c r="Z50" s="1">
        <v>3.8697785807357147E-3</v>
      </c>
      <c r="AA50" s="1">
        <v>3.5920054882159977E-3</v>
      </c>
      <c r="AB50" s="1">
        <v>2.9135541318075077E-3</v>
      </c>
      <c r="AC50" s="1">
        <v>4.1362218422031551E-3</v>
      </c>
      <c r="AD50" s="1">
        <v>1.2462933951797313E-3</v>
      </c>
      <c r="AE50" s="1">
        <v>7.999255639394412E-4</v>
      </c>
      <c r="AF50" s="1">
        <v>2.8556401491294965E-3</v>
      </c>
      <c r="AG50" s="1">
        <v>6.1093777599746033E-3</v>
      </c>
      <c r="AH50" s="1">
        <v>4.0835721965859001E-3</v>
      </c>
      <c r="AI50" s="1">
        <v>5.814333864864382E-3</v>
      </c>
      <c r="AJ50" s="1">
        <v>6.1636378357062798E-3</v>
      </c>
      <c r="AK50" s="1">
        <v>1.4148922746124383E-3</v>
      </c>
      <c r="AL50" s="1">
        <v>3.3416773352699558E-3</v>
      </c>
      <c r="AM50" s="1">
        <v>1.2999303110574286E-2</v>
      </c>
      <c r="AN50" s="1">
        <v>6.9107225776811323E-3</v>
      </c>
      <c r="AO50" s="1">
        <v>6.0155743301037231E-3</v>
      </c>
      <c r="AP50" s="1">
        <v>0</v>
      </c>
      <c r="AQ50" s="1">
        <v>0</v>
      </c>
      <c r="AR50" s="11">
        <v>1.6974769766739586E-2</v>
      </c>
      <c r="AS50" s="1">
        <v>1.9369991442911932E-2</v>
      </c>
      <c r="AT50" s="1">
        <v>1.1382440860169754E-2</v>
      </c>
      <c r="AU50" s="1">
        <v>7.6400349783511843E-3</v>
      </c>
      <c r="AV50" s="1">
        <v>1.321030473733271E-2</v>
      </c>
      <c r="AW50" s="1">
        <v>1.0561094226458114</v>
      </c>
      <c r="AX50" s="1">
        <v>5.4103149295085272E-2</v>
      </c>
      <c r="AY50" s="1">
        <v>9.3179288881746845E-3</v>
      </c>
      <c r="AZ50" s="1">
        <v>2.317311117786567E-2</v>
      </c>
      <c r="BA50" s="1">
        <v>8.2903911859806452E-3</v>
      </c>
      <c r="BB50" s="1">
        <v>4.7485004396082345E-3</v>
      </c>
      <c r="BC50" s="1">
        <v>9.1020425126366652E-3</v>
      </c>
      <c r="BD50" s="1">
        <v>5.9248421638941262E-3</v>
      </c>
      <c r="BE50" s="1">
        <v>5.1947351197584122E-3</v>
      </c>
      <c r="BF50" s="1">
        <v>9.6397814788858303E-3</v>
      </c>
      <c r="BG50" s="1">
        <v>1.2688828049212177E-2</v>
      </c>
      <c r="BH50" s="1">
        <v>1.1953654419449126E-2</v>
      </c>
      <c r="BI50" s="1">
        <v>1.2830858046859652E-2</v>
      </c>
      <c r="BJ50" s="1">
        <v>8.8450056471601635E-3</v>
      </c>
      <c r="BK50" s="1">
        <v>6.4321915009681693E-2</v>
      </c>
      <c r="BL50" s="1">
        <v>4.417695135212894E-3</v>
      </c>
      <c r="BM50" s="1">
        <v>5.0734630293507322E-3</v>
      </c>
      <c r="BN50" s="1">
        <v>2.9244799615072972E-3</v>
      </c>
      <c r="BO50" s="1">
        <v>3.3435563860954613E-3</v>
      </c>
      <c r="BP50" s="1">
        <v>1.906014604502149E-3</v>
      </c>
      <c r="BQ50" s="1">
        <v>8.6609678635134874E-4</v>
      </c>
      <c r="BR50" s="1">
        <v>4.9201042451474239E-3</v>
      </c>
      <c r="BS50" s="1">
        <v>4.7464274522207948E-3</v>
      </c>
      <c r="BT50" s="1">
        <v>5.3939568628677149E-3</v>
      </c>
      <c r="BU50" s="1">
        <v>5.7804636021218233E-3</v>
      </c>
      <c r="BV50" s="1">
        <v>5.321342809672642E-3</v>
      </c>
      <c r="BW50" s="1">
        <v>1.9334295067065142E-3</v>
      </c>
      <c r="BX50" s="1">
        <v>4.6146196408997503E-3</v>
      </c>
      <c r="BY50" s="1">
        <v>1.1039072360283083E-2</v>
      </c>
      <c r="BZ50" s="1">
        <v>6.4575518877242298E-3</v>
      </c>
      <c r="CA50" s="1">
        <v>6.0871712330811409E-3</v>
      </c>
      <c r="CB50" s="1">
        <v>0</v>
      </c>
      <c r="CC50" s="16">
        <v>0</v>
      </c>
      <c r="CG50" s="67"/>
    </row>
    <row r="51" spans="2:85" x14ac:dyDescent="0.25">
      <c r="B51" s="89"/>
      <c r="C51" s="8" t="s">
        <v>1</v>
      </c>
      <c r="D51" s="22" t="s">
        <v>9</v>
      </c>
      <c r="E51" s="32" t="s">
        <v>189</v>
      </c>
      <c r="F51" s="1">
        <v>8.7759647894887736E-3</v>
      </c>
      <c r="G51" s="1">
        <v>1.3781980353003046E-2</v>
      </c>
      <c r="H51" s="1">
        <v>7.7135324124742626E-3</v>
      </c>
      <c r="I51" s="1">
        <v>1.4696256504369965E-2</v>
      </c>
      <c r="J51" s="1">
        <v>1.4178654904413014E-2</v>
      </c>
      <c r="K51" s="1">
        <v>0</v>
      </c>
      <c r="L51" s="1">
        <v>8.6007472948113575E-2</v>
      </c>
      <c r="M51" s="1">
        <v>0</v>
      </c>
      <c r="N51" s="1">
        <v>3.621046237153145E-2</v>
      </c>
      <c r="O51" s="1">
        <v>1.1818906126603055E-2</v>
      </c>
      <c r="P51" s="1">
        <v>4.0193660752060522E-3</v>
      </c>
      <c r="Q51" s="1">
        <v>3.3612266237598422E-2</v>
      </c>
      <c r="R51" s="1">
        <v>7.0880422537549989E-3</v>
      </c>
      <c r="S51" s="1">
        <v>9.8432865015012968E-3</v>
      </c>
      <c r="T51" s="1">
        <v>1.010479802500043E-2</v>
      </c>
      <c r="U51" s="1">
        <v>2.4624121924884204E-3</v>
      </c>
      <c r="V51" s="1">
        <v>8.5710008379379313E-3</v>
      </c>
      <c r="W51" s="1">
        <v>1.089365570163236E-2</v>
      </c>
      <c r="X51" s="1">
        <v>3.3498320968919741E-3</v>
      </c>
      <c r="Y51" s="1">
        <v>2.2492626283289355E-3</v>
      </c>
      <c r="Z51" s="1">
        <v>3.2883123654080327E-3</v>
      </c>
      <c r="AA51" s="1">
        <v>3.5240455157084364E-3</v>
      </c>
      <c r="AB51" s="1">
        <v>1.4886824486368426E-3</v>
      </c>
      <c r="AC51" s="1">
        <v>3.5880455758530534E-3</v>
      </c>
      <c r="AD51" s="1">
        <v>4.450572321641385E-4</v>
      </c>
      <c r="AE51" s="1">
        <v>8.3318443710375927E-4</v>
      </c>
      <c r="AF51" s="1">
        <v>1.4438827208783931E-3</v>
      </c>
      <c r="AG51" s="1">
        <v>4.3005312214558196E-3</v>
      </c>
      <c r="AH51" s="1">
        <v>2.3690295621706758E-3</v>
      </c>
      <c r="AI51" s="1">
        <v>2.0945185173165391E-3</v>
      </c>
      <c r="AJ51" s="1">
        <v>1.469217736258629E-3</v>
      </c>
      <c r="AK51" s="1">
        <v>1.0267568009883791E-3</v>
      </c>
      <c r="AL51" s="1">
        <v>8.9017361486209701E-3</v>
      </c>
      <c r="AM51" s="1">
        <v>2.1644388021923831E-3</v>
      </c>
      <c r="AN51" s="1">
        <v>3.7025418681602778E-3</v>
      </c>
      <c r="AO51" s="1">
        <v>1.050797782191475E-2</v>
      </c>
      <c r="AP51" s="1">
        <v>0</v>
      </c>
      <c r="AQ51" s="1">
        <v>0</v>
      </c>
      <c r="AR51" s="11">
        <v>1.1307883695107629E-2</v>
      </c>
      <c r="AS51" s="1">
        <v>9.464849897925039E-3</v>
      </c>
      <c r="AT51" s="1">
        <v>8.0467919428419549E-3</v>
      </c>
      <c r="AU51" s="1">
        <v>1.365741254048568E-2</v>
      </c>
      <c r="AV51" s="1">
        <v>1.7445127209329097E-2</v>
      </c>
      <c r="AW51" s="1">
        <v>1.8153428037776063E-2</v>
      </c>
      <c r="AX51" s="1">
        <v>1.1079737741412643</v>
      </c>
      <c r="AY51" s="1">
        <v>3.1602279346535526E-2</v>
      </c>
      <c r="AZ51" s="1">
        <v>5.2449873471925881E-2</v>
      </c>
      <c r="BA51" s="1">
        <v>8.4677178234392279E-3</v>
      </c>
      <c r="BB51" s="1">
        <v>4.6267539211379757E-3</v>
      </c>
      <c r="BC51" s="1">
        <v>2.094536656118683E-2</v>
      </c>
      <c r="BD51" s="1">
        <v>7.6110643382797018E-3</v>
      </c>
      <c r="BE51" s="1">
        <v>1.6394758105185932E-2</v>
      </c>
      <c r="BF51" s="1">
        <v>1.0717213654827376E-2</v>
      </c>
      <c r="BG51" s="1">
        <v>2.195032864020785E-3</v>
      </c>
      <c r="BH51" s="1">
        <v>8.2087218604560922E-3</v>
      </c>
      <c r="BI51" s="1">
        <v>1.0045129398096084E-2</v>
      </c>
      <c r="BJ51" s="1">
        <v>3.3316332467380255E-3</v>
      </c>
      <c r="BK51" s="1">
        <v>2.6372993519322902E-3</v>
      </c>
      <c r="BL51" s="1">
        <v>3.2869570353327403E-3</v>
      </c>
      <c r="BM51" s="1">
        <v>4.4199715655377182E-3</v>
      </c>
      <c r="BN51" s="1">
        <v>1.3824512093254392E-3</v>
      </c>
      <c r="BO51" s="1">
        <v>2.4299500091039933E-3</v>
      </c>
      <c r="BP51" s="1">
        <v>6.1433349090115491E-4</v>
      </c>
      <c r="BQ51" s="1">
        <v>7.7663408679180335E-4</v>
      </c>
      <c r="BR51" s="1">
        <v>2.1607189495933712E-3</v>
      </c>
      <c r="BS51" s="1">
        <v>2.879679937727021E-3</v>
      </c>
      <c r="BT51" s="1">
        <v>2.892309903149988E-3</v>
      </c>
      <c r="BU51" s="1">
        <v>2.2509253153195274E-3</v>
      </c>
      <c r="BV51" s="1">
        <v>1.150774281247424E-3</v>
      </c>
      <c r="BW51" s="1">
        <v>1.1769108488405707E-3</v>
      </c>
      <c r="BX51" s="1">
        <v>1.0176416990269617E-2</v>
      </c>
      <c r="BY51" s="1">
        <v>1.7712189697280476E-3</v>
      </c>
      <c r="BZ51" s="1">
        <v>3.031623701782398E-3</v>
      </c>
      <c r="CA51" s="1">
        <v>8.5943991146722847E-3</v>
      </c>
      <c r="CB51" s="1">
        <v>0</v>
      </c>
      <c r="CC51" s="16">
        <v>0</v>
      </c>
      <c r="CG51" s="67"/>
    </row>
    <row r="52" spans="2:85" x14ac:dyDescent="0.25">
      <c r="B52" s="89"/>
      <c r="C52" s="8" t="s">
        <v>1</v>
      </c>
      <c r="D52" s="22" t="s">
        <v>10</v>
      </c>
      <c r="E52" s="32" t="s">
        <v>190</v>
      </c>
      <c r="F52" s="1">
        <v>2.9754355952019476E-4</v>
      </c>
      <c r="G52" s="1">
        <v>2.1388249703252376E-4</v>
      </c>
      <c r="H52" s="1">
        <v>5.7643684168977468E-4</v>
      </c>
      <c r="I52" s="1">
        <v>1.7278692242172274E-4</v>
      </c>
      <c r="J52" s="1">
        <v>2.1912785449840498E-4</v>
      </c>
      <c r="K52" s="1">
        <v>0</v>
      </c>
      <c r="L52" s="1">
        <v>4.3928264681854337E-4</v>
      </c>
      <c r="M52" s="1">
        <v>0</v>
      </c>
      <c r="N52" s="1">
        <v>3.307696816910007E-4</v>
      </c>
      <c r="O52" s="1">
        <v>2.2159773371081381E-4</v>
      </c>
      <c r="P52" s="1">
        <v>1.9154484101412426E-4</v>
      </c>
      <c r="Q52" s="1">
        <v>3.153793056142569E-4</v>
      </c>
      <c r="R52" s="1">
        <v>1.4211609630339158E-4</v>
      </c>
      <c r="S52" s="1">
        <v>7.3680180931507243E-5</v>
      </c>
      <c r="T52" s="1">
        <v>2.6165843638161905E-4</v>
      </c>
      <c r="U52" s="1">
        <v>1.5177859162988021E-4</v>
      </c>
      <c r="V52" s="1">
        <v>2.1595081318219784E-4</v>
      </c>
      <c r="W52" s="1">
        <v>2.4617155507891355E-4</v>
      </c>
      <c r="X52" s="1">
        <v>6.4739965755492338E-4</v>
      </c>
      <c r="Y52" s="1">
        <v>3.0392958511733375E-4</v>
      </c>
      <c r="Z52" s="1">
        <v>3.4477811799986949E-4</v>
      </c>
      <c r="AA52" s="1">
        <v>3.8899825744323062E-4</v>
      </c>
      <c r="AB52" s="1">
        <v>3.0175639740939551E-4</v>
      </c>
      <c r="AC52" s="1">
        <v>6.0446163798694933E-4</v>
      </c>
      <c r="AD52" s="1">
        <v>1.1799181711802385E-4</v>
      </c>
      <c r="AE52" s="1">
        <v>6.6934415817263088E-5</v>
      </c>
      <c r="AF52" s="1">
        <v>2.4399452551803508E-4</v>
      </c>
      <c r="AG52" s="1">
        <v>1.5826691005334699E-3</v>
      </c>
      <c r="AH52" s="1">
        <v>9.0954073313154866E-4</v>
      </c>
      <c r="AI52" s="1">
        <v>3.8785519801039014E-4</v>
      </c>
      <c r="AJ52" s="1">
        <v>1.9956541421022544E-4</v>
      </c>
      <c r="AK52" s="1">
        <v>7.803797146954394E-5</v>
      </c>
      <c r="AL52" s="1">
        <v>9.7990871456653996E-3</v>
      </c>
      <c r="AM52" s="1">
        <v>1.2734807698324265E-3</v>
      </c>
      <c r="AN52" s="1">
        <v>4.2090270846796617E-4</v>
      </c>
      <c r="AO52" s="1">
        <v>3.2073011714692457E-4</v>
      </c>
      <c r="AP52" s="1">
        <v>0</v>
      </c>
      <c r="AQ52" s="1">
        <v>0</v>
      </c>
      <c r="AR52" s="11">
        <v>5.1148615602612411E-4</v>
      </c>
      <c r="AS52" s="1">
        <v>2.1136099371453542E-4</v>
      </c>
      <c r="AT52" s="1">
        <v>7.5514607984333458E-4</v>
      </c>
      <c r="AU52" s="1">
        <v>2.4918039651948158E-4</v>
      </c>
      <c r="AV52" s="1">
        <v>3.5268251122539052E-4</v>
      </c>
      <c r="AW52" s="1">
        <v>1.4757071575029115E-4</v>
      </c>
      <c r="AX52" s="1">
        <v>7.6455529725820957E-4</v>
      </c>
      <c r="AY52" s="1">
        <v>1.0269919130659602</v>
      </c>
      <c r="AZ52" s="1">
        <v>3.9834461343660687E-4</v>
      </c>
      <c r="BA52" s="1">
        <v>2.4444536081330142E-4</v>
      </c>
      <c r="BB52" s="1">
        <v>2.9054992447123727E-4</v>
      </c>
      <c r="BC52" s="1">
        <v>2.7957942106306794E-4</v>
      </c>
      <c r="BD52" s="1">
        <v>2.1649576114160608E-4</v>
      </c>
      <c r="BE52" s="1">
        <v>1.8312572032753652E-4</v>
      </c>
      <c r="BF52" s="1">
        <v>3.6067620882374816E-4</v>
      </c>
      <c r="BG52" s="1">
        <v>1.8586421576436199E-4</v>
      </c>
      <c r="BH52" s="1">
        <v>3.0452921197369576E-4</v>
      </c>
      <c r="BI52" s="1">
        <v>2.9266579503951318E-4</v>
      </c>
      <c r="BJ52" s="1">
        <v>8.9340000820473076E-4</v>
      </c>
      <c r="BK52" s="1">
        <v>3.7335223748817135E-4</v>
      </c>
      <c r="BL52" s="1">
        <v>4.3541496278257243E-4</v>
      </c>
      <c r="BM52" s="1">
        <v>6.1321057853845932E-4</v>
      </c>
      <c r="BN52" s="1">
        <v>3.3149196515231587E-4</v>
      </c>
      <c r="BO52" s="1">
        <v>5.3674157065923252E-4</v>
      </c>
      <c r="BP52" s="1">
        <v>2.0335149563152212E-4</v>
      </c>
      <c r="BQ52" s="1">
        <v>8.2340610781870448E-5</v>
      </c>
      <c r="BR52" s="1">
        <v>4.8523320250161406E-4</v>
      </c>
      <c r="BS52" s="1">
        <v>1.3711516474363692E-3</v>
      </c>
      <c r="BT52" s="1">
        <v>1.230067485805538E-3</v>
      </c>
      <c r="BU52" s="1">
        <v>4.189245338244266E-4</v>
      </c>
      <c r="BV52" s="1">
        <v>2.012362472528968E-4</v>
      </c>
      <c r="BW52" s="1">
        <v>1.2987137254231527E-4</v>
      </c>
      <c r="BX52" s="1">
        <v>1.5103878820411159E-2</v>
      </c>
      <c r="BY52" s="1">
        <v>1.2690707641943679E-3</v>
      </c>
      <c r="BZ52" s="1">
        <v>4.697664880331969E-4</v>
      </c>
      <c r="CA52" s="1">
        <v>3.7994365038829725E-4</v>
      </c>
      <c r="CB52" s="1">
        <v>0</v>
      </c>
      <c r="CC52" s="16">
        <v>0</v>
      </c>
      <c r="CG52" s="67"/>
    </row>
    <row r="53" spans="2:85" x14ac:dyDescent="0.25">
      <c r="B53" s="89"/>
      <c r="C53" s="8" t="s">
        <v>1</v>
      </c>
      <c r="D53" s="22" t="s">
        <v>11</v>
      </c>
      <c r="E53" s="32" t="s">
        <v>191</v>
      </c>
      <c r="F53" s="1">
        <v>6.6834092151999234E-3</v>
      </c>
      <c r="G53" s="1">
        <v>9.7405189425064168E-3</v>
      </c>
      <c r="H53" s="1">
        <v>1.9679489456715174E-2</v>
      </c>
      <c r="I53" s="1">
        <v>7.2614071859971414E-3</v>
      </c>
      <c r="J53" s="1">
        <v>8.4515224162326E-3</v>
      </c>
      <c r="K53" s="1">
        <v>0</v>
      </c>
      <c r="L53" s="1">
        <v>1.0762793012397239E-2</v>
      </c>
      <c r="M53" s="1">
        <v>0</v>
      </c>
      <c r="N53" s="1">
        <v>7.6490103716299773E-2</v>
      </c>
      <c r="O53" s="1">
        <v>1.9815063701717091E-2</v>
      </c>
      <c r="P53" s="1">
        <v>1.0780765615515251E-2</v>
      </c>
      <c r="Q53" s="1">
        <v>3.0787877521628502E-2</v>
      </c>
      <c r="R53" s="1">
        <v>1.4181576900778342E-2</v>
      </c>
      <c r="S53" s="1">
        <v>6.4444996168555192E-3</v>
      </c>
      <c r="T53" s="1">
        <v>2.0106534612348112E-2</v>
      </c>
      <c r="U53" s="1">
        <v>6.9428944156878798E-3</v>
      </c>
      <c r="V53" s="1">
        <v>7.2771184260161442E-3</v>
      </c>
      <c r="W53" s="1">
        <v>6.6336032548756294E-2</v>
      </c>
      <c r="X53" s="1">
        <v>8.8830351980412892E-3</v>
      </c>
      <c r="Y53" s="1">
        <v>5.2608037667146506E-3</v>
      </c>
      <c r="Z53" s="1">
        <v>6.4513301867157695E-3</v>
      </c>
      <c r="AA53" s="1">
        <v>4.5161333032203467E-3</v>
      </c>
      <c r="AB53" s="1">
        <v>3.585976938178101E-3</v>
      </c>
      <c r="AC53" s="1">
        <v>4.9338512232355372E-3</v>
      </c>
      <c r="AD53" s="1">
        <v>1.0034917610595288E-3</v>
      </c>
      <c r="AE53" s="1">
        <v>2.409742371803861E-3</v>
      </c>
      <c r="AF53" s="1">
        <v>3.3693052687305478E-3</v>
      </c>
      <c r="AG53" s="1">
        <v>5.3342089484541208E-3</v>
      </c>
      <c r="AH53" s="1">
        <v>5.8225747854856423E-3</v>
      </c>
      <c r="AI53" s="1">
        <v>5.1048471632942627E-3</v>
      </c>
      <c r="AJ53" s="1">
        <v>3.7495898932321217E-3</v>
      </c>
      <c r="AK53" s="1">
        <v>8.4369703079507322E-4</v>
      </c>
      <c r="AL53" s="1">
        <v>2.4362469730492085E-3</v>
      </c>
      <c r="AM53" s="1">
        <v>3.2187248861868128E-3</v>
      </c>
      <c r="AN53" s="1">
        <v>4.5032138641523858E-3</v>
      </c>
      <c r="AO53" s="1">
        <v>3.9513032478063984E-3</v>
      </c>
      <c r="AP53" s="1">
        <v>0</v>
      </c>
      <c r="AQ53" s="1">
        <v>0</v>
      </c>
      <c r="AR53" s="11">
        <v>1.1345031627754012E-2</v>
      </c>
      <c r="AS53" s="1">
        <v>9.5254898350909997E-3</v>
      </c>
      <c r="AT53" s="1">
        <v>2.5415401194823373E-2</v>
      </c>
      <c r="AU53" s="1">
        <v>9.7036830696522313E-3</v>
      </c>
      <c r="AV53" s="1">
        <v>1.0474909217921543E-2</v>
      </c>
      <c r="AW53" s="1">
        <v>1.7517965420008649E-2</v>
      </c>
      <c r="AX53" s="1">
        <v>1.8809797034487652E-2</v>
      </c>
      <c r="AY53" s="1">
        <v>1.4645413962313976E-2</v>
      </c>
      <c r="AZ53" s="1">
        <v>1.0750274521168277</v>
      </c>
      <c r="BA53" s="1">
        <v>1.9923874898526695E-2</v>
      </c>
      <c r="BB53" s="1">
        <v>1.5364636271511656E-2</v>
      </c>
      <c r="BC53" s="1">
        <v>2.6347490980026096E-2</v>
      </c>
      <c r="BD53" s="1">
        <v>2.0216826429701514E-2</v>
      </c>
      <c r="BE53" s="1">
        <v>1.5529494171366221E-2</v>
      </c>
      <c r="BF53" s="1">
        <v>2.9273744210559352E-2</v>
      </c>
      <c r="BG53" s="1">
        <v>8.9739774709939567E-3</v>
      </c>
      <c r="BH53" s="1">
        <v>8.2855915132846857E-3</v>
      </c>
      <c r="BI53" s="1">
        <v>8.5122553226750039E-2</v>
      </c>
      <c r="BJ53" s="1">
        <v>1.0673019465291679E-2</v>
      </c>
      <c r="BK53" s="1">
        <v>6.9506721017433184E-3</v>
      </c>
      <c r="BL53" s="1">
        <v>8.2622566565945348E-3</v>
      </c>
      <c r="BM53" s="1">
        <v>6.6836968802256591E-3</v>
      </c>
      <c r="BN53" s="1">
        <v>3.9817345601530956E-3</v>
      </c>
      <c r="BO53" s="1">
        <v>4.3520537945606549E-3</v>
      </c>
      <c r="BP53" s="1">
        <v>1.7400860305810757E-3</v>
      </c>
      <c r="BQ53" s="1">
        <v>3.0992560820878885E-3</v>
      </c>
      <c r="BR53" s="1">
        <v>6.1900287494459413E-3</v>
      </c>
      <c r="BS53" s="1">
        <v>4.9777272217815778E-3</v>
      </c>
      <c r="BT53" s="1">
        <v>8.1093985598597769E-3</v>
      </c>
      <c r="BU53" s="1">
        <v>7.0780021824308021E-3</v>
      </c>
      <c r="BV53" s="1">
        <v>3.9810465448863281E-3</v>
      </c>
      <c r="BW53" s="1">
        <v>1.3879228807698201E-3</v>
      </c>
      <c r="BX53" s="1">
        <v>3.9235565378846074E-3</v>
      </c>
      <c r="BY53" s="1">
        <v>3.2675448546101876E-3</v>
      </c>
      <c r="BZ53" s="1">
        <v>4.9796149196820946E-3</v>
      </c>
      <c r="CA53" s="1">
        <v>4.5639701998981741E-3</v>
      </c>
      <c r="CB53" s="1">
        <v>0</v>
      </c>
      <c r="CC53" s="16">
        <v>0</v>
      </c>
      <c r="CG53" s="67"/>
    </row>
    <row r="54" spans="2:85" x14ac:dyDescent="0.25">
      <c r="B54" s="89"/>
      <c r="C54" s="8" t="s">
        <v>1</v>
      </c>
      <c r="D54" s="22" t="s">
        <v>12</v>
      </c>
      <c r="E54" s="32" t="s">
        <v>192</v>
      </c>
      <c r="F54" s="1">
        <v>5.7404982007555191E-3</v>
      </c>
      <c r="G54" s="1">
        <v>1.0056738752673253E-2</v>
      </c>
      <c r="H54" s="1">
        <v>9.608354373379183E-3</v>
      </c>
      <c r="I54" s="1">
        <v>5.124206831123866E-3</v>
      </c>
      <c r="J54" s="1">
        <v>8.7258557990844889E-3</v>
      </c>
      <c r="K54" s="1">
        <v>0</v>
      </c>
      <c r="L54" s="1">
        <v>4.9455830363274939E-3</v>
      </c>
      <c r="M54" s="1">
        <v>0</v>
      </c>
      <c r="N54" s="1">
        <v>1.741912932192485E-2</v>
      </c>
      <c r="O54" s="1">
        <v>0.17017541442999387</v>
      </c>
      <c r="P54" s="1">
        <v>1.7029093085692421E-2</v>
      </c>
      <c r="Q54" s="1">
        <v>0.12845635621352416</v>
      </c>
      <c r="R54" s="1">
        <v>8.166076687362471E-2</v>
      </c>
      <c r="S54" s="1">
        <v>1.6760392399023979E-2</v>
      </c>
      <c r="T54" s="1">
        <v>3.4320687913080981E-2</v>
      </c>
      <c r="U54" s="1">
        <v>4.0117458373386096E-3</v>
      </c>
      <c r="V54" s="1">
        <v>6.0799478215127012E-3</v>
      </c>
      <c r="W54" s="1">
        <v>3.9420580883882977E-2</v>
      </c>
      <c r="X54" s="1">
        <v>5.6421150444950947E-3</v>
      </c>
      <c r="Y54" s="1">
        <v>5.8582058060585663E-3</v>
      </c>
      <c r="Z54" s="1">
        <v>4.3408563188420341E-3</v>
      </c>
      <c r="AA54" s="1">
        <v>4.1818390853496012E-3</v>
      </c>
      <c r="AB54" s="1">
        <v>4.9194052793066498E-3</v>
      </c>
      <c r="AC54" s="1">
        <v>5.4454836751991059E-3</v>
      </c>
      <c r="AD54" s="1">
        <v>8.9050536946001335E-4</v>
      </c>
      <c r="AE54" s="1">
        <v>1.3043775340124254E-3</v>
      </c>
      <c r="AF54" s="1">
        <v>3.5096173245423063E-3</v>
      </c>
      <c r="AG54" s="1">
        <v>4.0016255094086029E-3</v>
      </c>
      <c r="AH54" s="1">
        <v>4.9144520959638173E-3</v>
      </c>
      <c r="AI54" s="1">
        <v>4.0608276067034066E-3</v>
      </c>
      <c r="AJ54" s="1">
        <v>2.7694590397598562E-3</v>
      </c>
      <c r="AK54" s="1">
        <v>8.9835934890680248E-4</v>
      </c>
      <c r="AL54" s="1">
        <v>2.2264842006856442E-3</v>
      </c>
      <c r="AM54" s="1">
        <v>3.2751194838746638E-3</v>
      </c>
      <c r="AN54" s="1">
        <v>6.5035100714534479E-3</v>
      </c>
      <c r="AO54" s="1">
        <v>4.083086868452975E-3</v>
      </c>
      <c r="AP54" s="1">
        <v>0</v>
      </c>
      <c r="AQ54" s="1">
        <v>0</v>
      </c>
      <c r="AR54" s="11">
        <v>9.3318180262513192E-3</v>
      </c>
      <c r="AS54" s="1">
        <v>1.2481681953150824E-2</v>
      </c>
      <c r="AT54" s="1">
        <v>1.6032377951669573E-2</v>
      </c>
      <c r="AU54" s="1">
        <v>9.4773733183250632E-3</v>
      </c>
      <c r="AV54" s="1">
        <v>1.2844446081762996E-2</v>
      </c>
      <c r="AW54" s="1">
        <v>3.0480510355613221E-3</v>
      </c>
      <c r="AX54" s="1">
        <v>1.0007967473633561E-2</v>
      </c>
      <c r="AY54" s="1">
        <v>1.1574030637210679E-2</v>
      </c>
      <c r="AZ54" s="1">
        <v>2.0017335636295527E-2</v>
      </c>
      <c r="BA54" s="1">
        <v>1.208989270841337</v>
      </c>
      <c r="BB54" s="1">
        <v>2.5239246624255252E-2</v>
      </c>
      <c r="BC54" s="1">
        <v>9.7953900456457813E-2</v>
      </c>
      <c r="BD54" s="1">
        <v>0.1171451509516645</v>
      </c>
      <c r="BE54" s="1">
        <v>4.3704621003070057E-2</v>
      </c>
      <c r="BF54" s="1">
        <v>4.4391832294997588E-2</v>
      </c>
      <c r="BG54" s="1">
        <v>5.7661282619057693E-3</v>
      </c>
      <c r="BH54" s="1">
        <v>1.042920816107268E-2</v>
      </c>
      <c r="BI54" s="1">
        <v>5.6161330183385108E-2</v>
      </c>
      <c r="BJ54" s="1">
        <v>9.5994751390530847E-3</v>
      </c>
      <c r="BK54" s="1">
        <v>8.4144982048804575E-3</v>
      </c>
      <c r="BL54" s="1">
        <v>6.7140317605954526E-3</v>
      </c>
      <c r="BM54" s="1">
        <v>7.8444087812467138E-3</v>
      </c>
      <c r="BN54" s="1">
        <v>6.2940076791646038E-3</v>
      </c>
      <c r="BO54" s="1">
        <v>6.1693802464594938E-3</v>
      </c>
      <c r="BP54" s="1">
        <v>1.8162665632475762E-3</v>
      </c>
      <c r="BQ54" s="1">
        <v>1.9281389623262415E-3</v>
      </c>
      <c r="BR54" s="1">
        <v>8.6765087109017397E-3</v>
      </c>
      <c r="BS54" s="1">
        <v>4.172297740405265E-3</v>
      </c>
      <c r="BT54" s="1">
        <v>9.3136297077699333E-3</v>
      </c>
      <c r="BU54" s="1">
        <v>6.0596280581798802E-3</v>
      </c>
      <c r="BV54" s="1">
        <v>3.3961608445507163E-3</v>
      </c>
      <c r="BW54" s="1">
        <v>1.7870249041252676E-3</v>
      </c>
      <c r="BX54" s="1">
        <v>4.5041248275365722E-3</v>
      </c>
      <c r="BY54" s="1">
        <v>4.2494620285137051E-3</v>
      </c>
      <c r="BZ54" s="1">
        <v>9.1819178859071562E-3</v>
      </c>
      <c r="CA54" s="1">
        <v>6.0643261273834771E-3</v>
      </c>
      <c r="CB54" s="1">
        <v>0</v>
      </c>
      <c r="CC54" s="16">
        <v>0</v>
      </c>
      <c r="CG54" s="67"/>
    </row>
    <row r="55" spans="2:85" x14ac:dyDescent="0.25">
      <c r="B55" s="89"/>
      <c r="C55" s="8" t="s">
        <v>1</v>
      </c>
      <c r="D55" s="22" t="s">
        <v>13</v>
      </c>
      <c r="E55" s="32" t="s">
        <v>193</v>
      </c>
      <c r="F55" s="1">
        <v>2.4363394353577194E-4</v>
      </c>
      <c r="G55" s="1">
        <v>3.7669110654450978E-4</v>
      </c>
      <c r="H55" s="1">
        <v>3.5055032748679916E-4</v>
      </c>
      <c r="I55" s="1">
        <v>1.8051743003589269E-4</v>
      </c>
      <c r="J55" s="1">
        <v>3.8524545142551333E-4</v>
      </c>
      <c r="K55" s="1">
        <v>0</v>
      </c>
      <c r="L55" s="1">
        <v>2.6767328393087275E-4</v>
      </c>
      <c r="M55" s="1">
        <v>0</v>
      </c>
      <c r="N55" s="1">
        <v>4.4264240848316779E-4</v>
      </c>
      <c r="O55" s="1">
        <v>7.6886697311473831E-4</v>
      </c>
      <c r="P55" s="1">
        <v>2.7565863911767435E-2</v>
      </c>
      <c r="Q55" s="1">
        <v>6.036787223155109E-3</v>
      </c>
      <c r="R55" s="1">
        <v>7.8625210000163271E-4</v>
      </c>
      <c r="S55" s="1">
        <v>3.4453456634025432E-3</v>
      </c>
      <c r="T55" s="1">
        <v>3.2528380786976366E-3</v>
      </c>
      <c r="U55" s="1">
        <v>6.1549206069118031E-4</v>
      </c>
      <c r="V55" s="1">
        <v>4.8513642122421366E-4</v>
      </c>
      <c r="W55" s="1">
        <v>7.638750470763346E-4</v>
      </c>
      <c r="X55" s="1">
        <v>1.1159745063746835E-3</v>
      </c>
      <c r="Y55" s="1">
        <v>3.8892536886731531E-4</v>
      </c>
      <c r="Z55" s="1">
        <v>3.4330187158968656E-4</v>
      </c>
      <c r="AA55" s="1">
        <v>8.0632318618890822E-4</v>
      </c>
      <c r="AB55" s="1">
        <v>1.010484841284616E-2</v>
      </c>
      <c r="AC55" s="1">
        <v>3.9892931213937853E-3</v>
      </c>
      <c r="AD55" s="1">
        <v>2.1357170234546322E-4</v>
      </c>
      <c r="AE55" s="1">
        <v>8.5695733435087293E-5</v>
      </c>
      <c r="AF55" s="1">
        <v>4.2987460662587286E-4</v>
      </c>
      <c r="AG55" s="1">
        <v>7.0600128816182594E-4</v>
      </c>
      <c r="AH55" s="1">
        <v>5.3042504260246838E-4</v>
      </c>
      <c r="AI55" s="1">
        <v>6.0615922581014521E-4</v>
      </c>
      <c r="AJ55" s="1">
        <v>2.5461522969182895E-4</v>
      </c>
      <c r="AK55" s="1">
        <v>8.8056171404169475E-5</v>
      </c>
      <c r="AL55" s="1">
        <v>3.6729711530461226E-4</v>
      </c>
      <c r="AM55" s="1">
        <v>2.2122636110784272E-4</v>
      </c>
      <c r="AN55" s="1">
        <v>7.5759883594830988E-4</v>
      </c>
      <c r="AO55" s="1">
        <v>5.0657840364389895E-4</v>
      </c>
      <c r="AP55" s="1">
        <v>0</v>
      </c>
      <c r="AQ55" s="1">
        <v>0</v>
      </c>
      <c r="AR55" s="11">
        <v>2.9423674735796823E-4</v>
      </c>
      <c r="AS55" s="1">
        <v>3.1361092093058524E-4</v>
      </c>
      <c r="AT55" s="1">
        <v>3.9491575521429417E-4</v>
      </c>
      <c r="AU55" s="1">
        <v>2.1939236624334105E-4</v>
      </c>
      <c r="AV55" s="1">
        <v>4.4392870017358004E-4</v>
      </c>
      <c r="AW55" s="1">
        <v>9.934801444498042E-5</v>
      </c>
      <c r="AX55" s="1">
        <v>3.9975080207876916E-4</v>
      </c>
      <c r="AY55" s="1">
        <v>3.2424937461822813E-4</v>
      </c>
      <c r="AZ55" s="1">
        <v>3.5767666388621995E-4</v>
      </c>
      <c r="BA55" s="1">
        <v>6.0355297733108394E-4</v>
      </c>
      <c r="BB55" s="1">
        <v>1.0313069904081962</v>
      </c>
      <c r="BC55" s="1">
        <v>4.215770345445651E-3</v>
      </c>
      <c r="BD55" s="1">
        <v>9.2880833044276586E-4</v>
      </c>
      <c r="BE55" s="1">
        <v>5.9690027693555811E-3</v>
      </c>
      <c r="BF55" s="1">
        <v>2.200108992246293E-3</v>
      </c>
      <c r="BG55" s="1">
        <v>5.8498185770827717E-4</v>
      </c>
      <c r="BH55" s="1">
        <v>4.4644100216389141E-4</v>
      </c>
      <c r="BI55" s="1">
        <v>7.103916347385781E-4</v>
      </c>
      <c r="BJ55" s="1">
        <v>1.2208411581854947E-3</v>
      </c>
      <c r="BK55" s="1">
        <v>4.2280480800849869E-4</v>
      </c>
      <c r="BL55" s="1">
        <v>3.6059832983856608E-4</v>
      </c>
      <c r="BM55" s="1">
        <v>9.8626558059785588E-4</v>
      </c>
      <c r="BN55" s="1">
        <v>8.2789823087595828E-3</v>
      </c>
      <c r="BO55" s="1">
        <v>2.6216103297316056E-3</v>
      </c>
      <c r="BP55" s="1">
        <v>2.730865792132419E-4</v>
      </c>
      <c r="BQ55" s="1">
        <v>8.5715489686113085E-5</v>
      </c>
      <c r="BR55" s="1">
        <v>6.4252279321463327E-4</v>
      </c>
      <c r="BS55" s="1">
        <v>4.8515651607949423E-4</v>
      </c>
      <c r="BT55" s="1">
        <v>6.4671962176522321E-4</v>
      </c>
      <c r="BU55" s="1">
        <v>6.4622806150725631E-4</v>
      </c>
      <c r="BV55" s="1">
        <v>2.0345281297971254E-4</v>
      </c>
      <c r="BW55" s="1">
        <v>1.1103690473992119E-4</v>
      </c>
      <c r="BX55" s="1">
        <v>4.7533168243010413E-4</v>
      </c>
      <c r="BY55" s="1">
        <v>1.936672881777189E-4</v>
      </c>
      <c r="BZ55" s="1">
        <v>6.4160851076483375E-4</v>
      </c>
      <c r="CA55" s="1">
        <v>4.696954783606843E-4</v>
      </c>
      <c r="CB55" s="1">
        <v>0</v>
      </c>
      <c r="CC55" s="16">
        <v>0</v>
      </c>
      <c r="CG55" s="67"/>
    </row>
    <row r="56" spans="2:85" x14ac:dyDescent="0.25">
      <c r="B56" s="89"/>
      <c r="C56" s="8" t="s">
        <v>1</v>
      </c>
      <c r="D56" s="22" t="s">
        <v>14</v>
      </c>
      <c r="E56" s="32" t="s">
        <v>194</v>
      </c>
      <c r="F56" s="1">
        <v>3.9792985798291745E-4</v>
      </c>
      <c r="G56" s="1">
        <v>7.9455632015836062E-4</v>
      </c>
      <c r="H56" s="1">
        <v>5.9421206619584622E-4</v>
      </c>
      <c r="I56" s="1">
        <v>3.2721295327289943E-4</v>
      </c>
      <c r="J56" s="1">
        <v>4.675838192961171E-4</v>
      </c>
      <c r="K56" s="1">
        <v>0</v>
      </c>
      <c r="L56" s="1">
        <v>4.1478388860588479E-4</v>
      </c>
      <c r="M56" s="1">
        <v>0</v>
      </c>
      <c r="N56" s="1">
        <v>1.1615361973194146E-3</v>
      </c>
      <c r="O56" s="1">
        <v>2.25625104217618E-3</v>
      </c>
      <c r="P56" s="1">
        <v>2.05449015065878E-2</v>
      </c>
      <c r="Q56" s="1">
        <v>5.0847321805711533E-2</v>
      </c>
      <c r="R56" s="1">
        <v>5.8846895621700911E-3</v>
      </c>
      <c r="S56" s="1">
        <v>3.9861039680457325E-3</v>
      </c>
      <c r="T56" s="1">
        <v>7.732310865094E-3</v>
      </c>
      <c r="U56" s="1">
        <v>3.3012085621619818E-3</v>
      </c>
      <c r="V56" s="1">
        <v>7.7111335619522298E-4</v>
      </c>
      <c r="W56" s="1">
        <v>6.3193329199016587E-3</v>
      </c>
      <c r="X56" s="1">
        <v>1.2959099460863165E-3</v>
      </c>
      <c r="Y56" s="1">
        <v>7.1786228384067383E-4</v>
      </c>
      <c r="Z56" s="1">
        <v>1.0559161700825336E-3</v>
      </c>
      <c r="AA56" s="1">
        <v>1.0696175428948186E-3</v>
      </c>
      <c r="AB56" s="1">
        <v>5.5076260650065087E-3</v>
      </c>
      <c r="AC56" s="1">
        <v>2.9785387708204151E-3</v>
      </c>
      <c r="AD56" s="1">
        <v>2.0222349991954087E-4</v>
      </c>
      <c r="AE56" s="1">
        <v>2.4388033257542898E-4</v>
      </c>
      <c r="AF56" s="1">
        <v>5.9624314787035484E-4</v>
      </c>
      <c r="AG56" s="1">
        <v>9.3666563340226243E-4</v>
      </c>
      <c r="AH56" s="1">
        <v>7.2654716926141664E-4</v>
      </c>
      <c r="AI56" s="1">
        <v>9.1061918742480537E-4</v>
      </c>
      <c r="AJ56" s="1">
        <v>4.5366340286084281E-4</v>
      </c>
      <c r="AK56" s="1">
        <v>1.2858503250043202E-4</v>
      </c>
      <c r="AL56" s="1">
        <v>3.3444716586972917E-4</v>
      </c>
      <c r="AM56" s="1">
        <v>3.7062350608132658E-4</v>
      </c>
      <c r="AN56" s="1">
        <v>9.981812057899104E-4</v>
      </c>
      <c r="AO56" s="1">
        <v>5.2320705391418424E-4</v>
      </c>
      <c r="AP56" s="1">
        <v>0</v>
      </c>
      <c r="AQ56" s="1">
        <v>0</v>
      </c>
      <c r="AR56" s="11">
        <v>4.6511848308064882E-4</v>
      </c>
      <c r="AS56" s="1">
        <v>6.3180629742992016E-4</v>
      </c>
      <c r="AT56" s="1">
        <v>6.4300751304154384E-4</v>
      </c>
      <c r="AU56" s="1">
        <v>3.8535454784972611E-4</v>
      </c>
      <c r="AV56" s="1">
        <v>6.1129395127856401E-4</v>
      </c>
      <c r="AW56" s="1">
        <v>2.3071231533060667E-4</v>
      </c>
      <c r="AX56" s="1">
        <v>6.0718877180830741E-4</v>
      </c>
      <c r="AY56" s="1">
        <v>5.8681863082313593E-4</v>
      </c>
      <c r="AZ56" s="1">
        <v>1.0466739473310863E-3</v>
      </c>
      <c r="BA56" s="1">
        <v>1.8856932049882327E-3</v>
      </c>
      <c r="BB56" s="1">
        <v>2.364794062543522E-2</v>
      </c>
      <c r="BC56" s="1">
        <v>1.0346155472694356</v>
      </c>
      <c r="BD56" s="1">
        <v>6.7455274574730884E-3</v>
      </c>
      <c r="BE56" s="1">
        <v>7.0235362838424126E-3</v>
      </c>
      <c r="BF56" s="1">
        <v>5.0924580553823682E-3</v>
      </c>
      <c r="BG56" s="1">
        <v>3.0709776331213569E-3</v>
      </c>
      <c r="BH56" s="1">
        <v>8.5680929949413082E-4</v>
      </c>
      <c r="BI56" s="1">
        <v>5.6804835737397927E-3</v>
      </c>
      <c r="BJ56" s="1">
        <v>1.2947201618767246E-3</v>
      </c>
      <c r="BK56" s="1">
        <v>7.6267657341805913E-4</v>
      </c>
      <c r="BL56" s="1">
        <v>1.047240956019217E-3</v>
      </c>
      <c r="BM56" s="1">
        <v>1.291625067018542E-3</v>
      </c>
      <c r="BN56" s="1">
        <v>4.5682293435259638E-3</v>
      </c>
      <c r="BO56" s="1">
        <v>1.9884781197191705E-3</v>
      </c>
      <c r="BP56" s="1">
        <v>2.687915944155534E-4</v>
      </c>
      <c r="BQ56" s="1">
        <v>2.3294328535824449E-4</v>
      </c>
      <c r="BR56" s="1">
        <v>8.8701787880110625E-4</v>
      </c>
      <c r="BS56" s="1">
        <v>6.5571787406742022E-4</v>
      </c>
      <c r="BT56" s="1">
        <v>8.8395668650074913E-4</v>
      </c>
      <c r="BU56" s="1">
        <v>1.0597890023777603E-3</v>
      </c>
      <c r="BV56" s="1">
        <v>3.6470839001424003E-4</v>
      </c>
      <c r="BW56" s="1">
        <v>1.6411443463868033E-4</v>
      </c>
      <c r="BX56" s="1">
        <v>4.4381944519696005E-4</v>
      </c>
      <c r="BY56" s="1">
        <v>3.1294872023343378E-4</v>
      </c>
      <c r="BZ56" s="1">
        <v>8.5386911408635532E-4</v>
      </c>
      <c r="CA56" s="1">
        <v>4.9619054724200841E-4</v>
      </c>
      <c r="CB56" s="1">
        <v>0</v>
      </c>
      <c r="CC56" s="16">
        <v>0</v>
      </c>
      <c r="CG56" s="67"/>
    </row>
    <row r="57" spans="2:85" x14ac:dyDescent="0.25">
      <c r="B57" s="89"/>
      <c r="C57" s="8" t="s">
        <v>1</v>
      </c>
      <c r="D57" s="22" t="s">
        <v>15</v>
      </c>
      <c r="E57" s="32" t="s">
        <v>177</v>
      </c>
      <c r="F57" s="1">
        <v>3.743721527732392E-4</v>
      </c>
      <c r="G57" s="1">
        <v>1.4580301119626231E-3</v>
      </c>
      <c r="H57" s="1">
        <v>5.2698409836658721E-4</v>
      </c>
      <c r="I57" s="1">
        <v>2.3055036200742877E-4</v>
      </c>
      <c r="J57" s="1">
        <v>3.563259841645469E-4</v>
      </c>
      <c r="K57" s="1">
        <v>0</v>
      </c>
      <c r="L57" s="1">
        <v>2.6955809981846722E-4</v>
      </c>
      <c r="M57" s="1">
        <v>0</v>
      </c>
      <c r="N57" s="1">
        <v>2.078202422439568E-3</v>
      </c>
      <c r="O57" s="1">
        <v>3.1616836838089728E-3</v>
      </c>
      <c r="P57" s="1">
        <v>1.9269460500640093E-3</v>
      </c>
      <c r="Q57" s="1">
        <v>7.3919518608237386E-3</v>
      </c>
      <c r="R57" s="1">
        <v>2.0716790921125848E-2</v>
      </c>
      <c r="S57" s="1">
        <v>1.2862843521242891E-3</v>
      </c>
      <c r="T57" s="1">
        <v>3.677008599098371E-3</v>
      </c>
      <c r="U57" s="1">
        <v>4.8888087127581877E-4</v>
      </c>
      <c r="V57" s="1">
        <v>1.4455583361111222E-3</v>
      </c>
      <c r="W57" s="1">
        <v>2.9955484335920262E-3</v>
      </c>
      <c r="X57" s="1">
        <v>5.5612801604174229E-4</v>
      </c>
      <c r="Y57" s="1">
        <v>3.9554699886034029E-4</v>
      </c>
      <c r="Z57" s="1">
        <v>4.2527883760025268E-4</v>
      </c>
      <c r="AA57" s="1">
        <v>2.3016460081633718E-4</v>
      </c>
      <c r="AB57" s="1">
        <v>3.8461547275748425E-4</v>
      </c>
      <c r="AC57" s="1">
        <v>4.6238707486296492E-4</v>
      </c>
      <c r="AD57" s="1">
        <v>6.8196036594925897E-5</v>
      </c>
      <c r="AE57" s="1">
        <v>2.1419338241605444E-4</v>
      </c>
      <c r="AF57" s="1">
        <v>2.3164994480706134E-4</v>
      </c>
      <c r="AG57" s="1">
        <v>4.3455171534669202E-4</v>
      </c>
      <c r="AH57" s="1">
        <v>2.4147297875948007E-4</v>
      </c>
      <c r="AI57" s="1">
        <v>2.7129670449902154E-4</v>
      </c>
      <c r="AJ57" s="1">
        <v>3.2802973458803951E-4</v>
      </c>
      <c r="AK57" s="1">
        <v>6.4664137586981457E-5</v>
      </c>
      <c r="AL57" s="1">
        <v>1.8484969214416474E-4</v>
      </c>
      <c r="AM57" s="1">
        <v>5.9164524933465082E-4</v>
      </c>
      <c r="AN57" s="1">
        <v>3.5773820939313437E-4</v>
      </c>
      <c r="AO57" s="1">
        <v>2.9215964131190317E-4</v>
      </c>
      <c r="AP57" s="1">
        <v>0</v>
      </c>
      <c r="AQ57" s="1">
        <v>0</v>
      </c>
      <c r="AR57" s="11">
        <v>4.0159255632824322E-4</v>
      </c>
      <c r="AS57" s="1">
        <v>1.2355493465350067E-3</v>
      </c>
      <c r="AT57" s="1">
        <v>5.9358425143139694E-4</v>
      </c>
      <c r="AU57" s="1">
        <v>2.9050885853565091E-4</v>
      </c>
      <c r="AV57" s="1">
        <v>7.634322300025941E-4</v>
      </c>
      <c r="AW57" s="1">
        <v>1.6704563994555426E-4</v>
      </c>
      <c r="AX57" s="1">
        <v>4.1791477467521229E-4</v>
      </c>
      <c r="AY57" s="1">
        <v>8.8613122424156322E-4</v>
      </c>
      <c r="AZ57" s="1">
        <v>1.4667438041205377E-3</v>
      </c>
      <c r="BA57" s="1">
        <v>2.4824934564018119E-3</v>
      </c>
      <c r="BB57" s="1">
        <v>2.5711040901464457E-3</v>
      </c>
      <c r="BC57" s="1">
        <v>5.8354270859220635E-3</v>
      </c>
      <c r="BD57" s="1">
        <v>1.0278089652944551</v>
      </c>
      <c r="BE57" s="1">
        <v>2.8274879833728034E-3</v>
      </c>
      <c r="BF57" s="1">
        <v>2.7541725115618216E-3</v>
      </c>
      <c r="BG57" s="1">
        <v>4.9602699852583189E-4</v>
      </c>
      <c r="BH57" s="1">
        <v>1.1360958539935195E-3</v>
      </c>
      <c r="BI57" s="1">
        <v>3.0534632369851882E-3</v>
      </c>
      <c r="BJ57" s="1">
        <v>6.1915705450975745E-4</v>
      </c>
      <c r="BK57" s="1">
        <v>4.4776689775441339E-4</v>
      </c>
      <c r="BL57" s="1">
        <v>4.6288020087203866E-4</v>
      </c>
      <c r="BM57" s="1">
        <v>3.1764631506979343E-4</v>
      </c>
      <c r="BN57" s="1">
        <v>3.6341998054384558E-4</v>
      </c>
      <c r="BO57" s="1">
        <v>3.5431590447808554E-4</v>
      </c>
      <c r="BP57" s="1">
        <v>1.0115792437439426E-4</v>
      </c>
      <c r="BQ57" s="1">
        <v>2.2235876853802716E-4</v>
      </c>
      <c r="BR57" s="1">
        <v>3.814880508970107E-4</v>
      </c>
      <c r="BS57" s="1">
        <v>3.3569373063469584E-4</v>
      </c>
      <c r="BT57" s="1">
        <v>3.1675799239263126E-4</v>
      </c>
      <c r="BU57" s="1">
        <v>2.8703872527322097E-4</v>
      </c>
      <c r="BV57" s="1">
        <v>2.7729217729372224E-4</v>
      </c>
      <c r="BW57" s="1">
        <v>8.8090063620869889E-5</v>
      </c>
      <c r="BX57" s="1">
        <v>2.6238457393694615E-4</v>
      </c>
      <c r="BY57" s="1">
        <v>5.2203535302035059E-4</v>
      </c>
      <c r="BZ57" s="1">
        <v>3.3037882393425263E-4</v>
      </c>
      <c r="CA57" s="1">
        <v>2.9539418877981983E-4</v>
      </c>
      <c r="CB57" s="1">
        <v>0</v>
      </c>
      <c r="CC57" s="16">
        <v>0</v>
      </c>
      <c r="CG57" s="67"/>
    </row>
    <row r="58" spans="2:85" x14ac:dyDescent="0.25">
      <c r="B58" s="89"/>
      <c r="C58" s="8" t="s">
        <v>1</v>
      </c>
      <c r="D58" s="22" t="s">
        <v>16</v>
      </c>
      <c r="E58" s="32" t="s">
        <v>178</v>
      </c>
      <c r="F58" s="1">
        <v>3.3186649506301928E-4</v>
      </c>
      <c r="G58" s="1">
        <v>2.8485418429396833E-3</v>
      </c>
      <c r="H58" s="1">
        <v>5.3678480362016098E-4</v>
      </c>
      <c r="I58" s="1">
        <v>3.9583629568933678E-4</v>
      </c>
      <c r="J58" s="1">
        <v>3.8485410925004761E-4</v>
      </c>
      <c r="K58" s="1">
        <v>0</v>
      </c>
      <c r="L58" s="1">
        <v>3.2049547510542718E-4</v>
      </c>
      <c r="M58" s="1">
        <v>0</v>
      </c>
      <c r="N58" s="1">
        <v>6.7628904218663911E-4</v>
      </c>
      <c r="O58" s="1">
        <v>9.8756582909981607E-4</v>
      </c>
      <c r="P58" s="1">
        <v>6.2188642142617292E-3</v>
      </c>
      <c r="Q58" s="1">
        <v>2.9183135146983053E-3</v>
      </c>
      <c r="R58" s="1">
        <v>9.1694372314710213E-4</v>
      </c>
      <c r="S58" s="1">
        <v>2.4783746291230348E-2</v>
      </c>
      <c r="T58" s="1">
        <v>6.3278220357715978E-3</v>
      </c>
      <c r="U58" s="1">
        <v>4.728424688317653E-4</v>
      </c>
      <c r="V58" s="1">
        <v>4.48241698476831E-4</v>
      </c>
      <c r="W58" s="1">
        <v>7.1783803596637077E-4</v>
      </c>
      <c r="X58" s="1">
        <v>2.3243934656610506E-3</v>
      </c>
      <c r="Y58" s="1">
        <v>1.2703137332191617E-3</v>
      </c>
      <c r="Z58" s="1">
        <v>3.97544900631587E-4</v>
      </c>
      <c r="AA58" s="1">
        <v>4.5110127421146324E-4</v>
      </c>
      <c r="AB58" s="1">
        <v>2.5512415985354895E-3</v>
      </c>
      <c r="AC58" s="1">
        <v>1.2521593817515304E-3</v>
      </c>
      <c r="AD58" s="1">
        <v>1.5028678368061546E-4</v>
      </c>
      <c r="AE58" s="1">
        <v>8.7495041249419287E-5</v>
      </c>
      <c r="AF58" s="1">
        <v>3.2200301551099235E-4</v>
      </c>
      <c r="AG58" s="1">
        <v>7.5565777953707841E-4</v>
      </c>
      <c r="AH58" s="1">
        <v>4.7687583769482749E-4</v>
      </c>
      <c r="AI58" s="1">
        <v>4.4320171273101494E-4</v>
      </c>
      <c r="AJ58" s="1">
        <v>2.9113045250802976E-4</v>
      </c>
      <c r="AK58" s="1">
        <v>8.8434454602332883E-5</v>
      </c>
      <c r="AL58" s="1">
        <v>3.1666502869962649E-4</v>
      </c>
      <c r="AM58" s="1">
        <v>3.0503456955818445E-4</v>
      </c>
      <c r="AN58" s="1">
        <v>5.6356629061128888E-4</v>
      </c>
      <c r="AO58" s="1">
        <v>6.1822571129877544E-4</v>
      </c>
      <c r="AP58" s="1">
        <v>0</v>
      </c>
      <c r="AQ58" s="1">
        <v>0</v>
      </c>
      <c r="AR58" s="11">
        <v>5.5130263400501736E-4</v>
      </c>
      <c r="AS58" s="1">
        <v>3.5395139313212074E-3</v>
      </c>
      <c r="AT58" s="1">
        <v>8.3747280163741305E-4</v>
      </c>
      <c r="AU58" s="1">
        <v>6.6430149279139076E-4</v>
      </c>
      <c r="AV58" s="1">
        <v>6.6403005532418926E-4</v>
      </c>
      <c r="AW58" s="1">
        <v>3.0518022631363911E-4</v>
      </c>
      <c r="AX58" s="1">
        <v>6.7570448073184914E-4</v>
      </c>
      <c r="AY58" s="1">
        <v>6.254854288541544E-4</v>
      </c>
      <c r="AZ58" s="1">
        <v>1.0594319253140151E-3</v>
      </c>
      <c r="BA58" s="1">
        <v>1.1875265828823007E-3</v>
      </c>
      <c r="BB58" s="1">
        <v>1.3212120007948155E-2</v>
      </c>
      <c r="BC58" s="1">
        <v>3.4909058868417492E-3</v>
      </c>
      <c r="BD58" s="1">
        <v>1.8182364804346239E-3</v>
      </c>
      <c r="BE58" s="1">
        <v>1.0821977508400114</v>
      </c>
      <c r="BF58" s="1">
        <v>5.4909950438347954E-3</v>
      </c>
      <c r="BG58" s="1">
        <v>6.418851721616464E-4</v>
      </c>
      <c r="BH58" s="1">
        <v>7.5244365283991428E-4</v>
      </c>
      <c r="BI58" s="1">
        <v>1.0142582434940794E-3</v>
      </c>
      <c r="BJ58" s="1">
        <v>3.8253647446487094E-3</v>
      </c>
      <c r="BK58" s="1">
        <v>2.1704074840704413E-3</v>
      </c>
      <c r="BL58" s="1">
        <v>5.9963935339187025E-4</v>
      </c>
      <c r="BM58" s="1">
        <v>8.177574674005767E-4</v>
      </c>
      <c r="BN58" s="1">
        <v>3.3629315212669658E-3</v>
      </c>
      <c r="BO58" s="1">
        <v>1.3487175435855871E-3</v>
      </c>
      <c r="BP58" s="1">
        <v>2.8936804911948943E-4</v>
      </c>
      <c r="BQ58" s="1">
        <v>1.2529911862237526E-4</v>
      </c>
      <c r="BR58" s="1">
        <v>7.3253349779950426E-4</v>
      </c>
      <c r="BS58" s="1">
        <v>7.9427365070385589E-4</v>
      </c>
      <c r="BT58" s="1">
        <v>8.3268604195343835E-4</v>
      </c>
      <c r="BU58" s="1">
        <v>6.7188997085195737E-4</v>
      </c>
      <c r="BV58" s="1">
        <v>3.5176769692952782E-4</v>
      </c>
      <c r="BW58" s="1">
        <v>1.5903610605652463E-4</v>
      </c>
      <c r="BX58" s="1">
        <v>6.0535025357492662E-4</v>
      </c>
      <c r="BY58" s="1">
        <v>3.8364156012946359E-4</v>
      </c>
      <c r="BZ58" s="1">
        <v>7.1612666251541154E-4</v>
      </c>
      <c r="CA58" s="1">
        <v>7.8492589661372251E-4</v>
      </c>
      <c r="CB58" s="1">
        <v>0</v>
      </c>
      <c r="CC58" s="16">
        <v>0</v>
      </c>
      <c r="CG58" s="67"/>
    </row>
    <row r="59" spans="2:85" x14ac:dyDescent="0.25">
      <c r="B59" s="89"/>
      <c r="C59" s="8" t="s">
        <v>1</v>
      </c>
      <c r="D59" s="22" t="s">
        <v>17</v>
      </c>
      <c r="E59" s="32" t="s">
        <v>179</v>
      </c>
      <c r="F59" s="1">
        <v>5.2377960630407517E-3</v>
      </c>
      <c r="G59" s="1">
        <v>8.9340271561751446E-3</v>
      </c>
      <c r="H59" s="1">
        <v>8.0482850279235234E-3</v>
      </c>
      <c r="I59" s="1">
        <v>3.7297256884865739E-3</v>
      </c>
      <c r="J59" s="1">
        <v>7.6422583848380216E-3</v>
      </c>
      <c r="K59" s="1">
        <v>0</v>
      </c>
      <c r="L59" s="1">
        <v>3.4860821975510529E-3</v>
      </c>
      <c r="M59" s="1">
        <v>0</v>
      </c>
      <c r="N59" s="1">
        <v>6.9179612754141483E-3</v>
      </c>
      <c r="O59" s="1">
        <v>5.9542761194734959E-3</v>
      </c>
      <c r="P59" s="1">
        <v>3.8145742579719782E-3</v>
      </c>
      <c r="Q59" s="1">
        <v>7.6844400659978156E-3</v>
      </c>
      <c r="R59" s="1">
        <v>3.8226629119570222E-3</v>
      </c>
      <c r="S59" s="1">
        <v>1.8050760593297688E-3</v>
      </c>
      <c r="T59" s="1">
        <v>2.9415539749902898E-2</v>
      </c>
      <c r="U59" s="1">
        <v>4.5024591833782391E-3</v>
      </c>
      <c r="V59" s="1">
        <v>5.6812663485166183E-3</v>
      </c>
      <c r="W59" s="1">
        <v>4.925802466480029E-3</v>
      </c>
      <c r="X59" s="1">
        <v>2.7913483638603623E-3</v>
      </c>
      <c r="Y59" s="1">
        <v>7.1308116139299979E-3</v>
      </c>
      <c r="Z59" s="1">
        <v>4.5317016507106034E-3</v>
      </c>
      <c r="AA59" s="1">
        <v>4.2935917389237618E-3</v>
      </c>
      <c r="AB59" s="1">
        <v>8.2270562593198693E-3</v>
      </c>
      <c r="AC59" s="1">
        <v>7.0159021260295133E-3</v>
      </c>
      <c r="AD59" s="1">
        <v>9.0715740968473299E-4</v>
      </c>
      <c r="AE59" s="1">
        <v>1.1838967289767781E-3</v>
      </c>
      <c r="AF59" s="1">
        <v>2.8287660908911092E-3</v>
      </c>
      <c r="AG59" s="1">
        <v>3.2371720513494312E-3</v>
      </c>
      <c r="AH59" s="1">
        <v>5.0015319001619884E-3</v>
      </c>
      <c r="AI59" s="1">
        <v>4.3524296868041957E-3</v>
      </c>
      <c r="AJ59" s="1">
        <v>2.0876163786648716E-3</v>
      </c>
      <c r="AK59" s="1">
        <v>1.378422047782508E-3</v>
      </c>
      <c r="AL59" s="1">
        <v>6.1504808526669074E-3</v>
      </c>
      <c r="AM59" s="1">
        <v>3.1303589614744601E-3</v>
      </c>
      <c r="AN59" s="1">
        <v>8.1764272235197236E-3</v>
      </c>
      <c r="AO59" s="1">
        <v>4.3903078650197368E-3</v>
      </c>
      <c r="AP59" s="1">
        <v>0</v>
      </c>
      <c r="AQ59" s="1">
        <v>0</v>
      </c>
      <c r="AR59" s="11">
        <v>6.084685205519828E-3</v>
      </c>
      <c r="AS59" s="1">
        <v>1.1068634534910178E-2</v>
      </c>
      <c r="AT59" s="1">
        <v>1.184229610189343E-2</v>
      </c>
      <c r="AU59" s="1">
        <v>6.3417440708784991E-3</v>
      </c>
      <c r="AV59" s="1">
        <v>1.1768422702661176E-2</v>
      </c>
      <c r="AW59" s="1">
        <v>2.6407100076062204E-3</v>
      </c>
      <c r="AX59" s="1">
        <v>7.2471307349552773E-3</v>
      </c>
      <c r="AY59" s="1">
        <v>7.4524711824178165E-3</v>
      </c>
      <c r="AZ59" s="1">
        <v>8.2721701808136892E-3</v>
      </c>
      <c r="BA59" s="1">
        <v>8.6870216203656682E-3</v>
      </c>
      <c r="BB59" s="1">
        <v>6.7158052285862038E-3</v>
      </c>
      <c r="BC59" s="1">
        <v>8.1327669476097108E-3</v>
      </c>
      <c r="BD59" s="1">
        <v>6.7914264028136094E-3</v>
      </c>
      <c r="BE59" s="1">
        <v>7.0356570390813673E-3</v>
      </c>
      <c r="BF59" s="1">
        <v>1.0368603224907342</v>
      </c>
      <c r="BG59" s="1">
        <v>6.7312617477084252E-3</v>
      </c>
      <c r="BH59" s="1">
        <v>1.0220331379485852E-2</v>
      </c>
      <c r="BI59" s="1">
        <v>6.3842544599348799E-3</v>
      </c>
      <c r="BJ59" s="1">
        <v>4.2173803154852982E-3</v>
      </c>
      <c r="BK59" s="1">
        <v>1.159918262351238E-2</v>
      </c>
      <c r="BL59" s="1">
        <v>6.4472930437828938E-3</v>
      </c>
      <c r="BM59" s="1">
        <v>7.595582004285526E-3</v>
      </c>
      <c r="BN59" s="1">
        <v>1.0764329593282405E-2</v>
      </c>
      <c r="BO59" s="1">
        <v>7.4997209622356086E-3</v>
      </c>
      <c r="BP59" s="1">
        <v>1.7153059572877708E-3</v>
      </c>
      <c r="BQ59" s="1">
        <v>1.6299164204827067E-3</v>
      </c>
      <c r="BR59" s="1">
        <v>6.5178302965304691E-3</v>
      </c>
      <c r="BS59" s="1">
        <v>3.1942896037092444E-3</v>
      </c>
      <c r="BT59" s="1">
        <v>7.9290040031666578E-3</v>
      </c>
      <c r="BU59" s="1">
        <v>5.6830569103706562E-3</v>
      </c>
      <c r="BV59" s="1">
        <v>2.3725311441351918E-3</v>
      </c>
      <c r="BW59" s="1">
        <v>2.4950811753033722E-3</v>
      </c>
      <c r="BX59" s="1">
        <v>1.0990209090051755E-2</v>
      </c>
      <c r="BY59" s="1">
        <v>3.5402447428434644E-3</v>
      </c>
      <c r="BZ59" s="1">
        <v>1.0018586921904021E-2</v>
      </c>
      <c r="CA59" s="1">
        <v>5.7570055605487775E-3</v>
      </c>
      <c r="CB59" s="1">
        <v>0</v>
      </c>
      <c r="CC59" s="16">
        <v>0</v>
      </c>
      <c r="CG59" s="67"/>
    </row>
    <row r="60" spans="2:85" x14ac:dyDescent="0.25">
      <c r="B60" s="89"/>
      <c r="C60" s="8" t="s">
        <v>1</v>
      </c>
      <c r="D60" s="22" t="s">
        <v>18</v>
      </c>
      <c r="E60" s="32" t="s">
        <v>195</v>
      </c>
      <c r="F60" s="1">
        <v>5.7930513651551028E-3</v>
      </c>
      <c r="G60" s="1">
        <v>6.0092494695142377E-3</v>
      </c>
      <c r="H60" s="1">
        <v>1.1058021998969696E-2</v>
      </c>
      <c r="I60" s="1">
        <v>6.2288939589572731E-3</v>
      </c>
      <c r="J60" s="1">
        <v>1.5517358836051156E-2</v>
      </c>
      <c r="K60" s="1">
        <v>0</v>
      </c>
      <c r="L60" s="1">
        <v>1.1476907919722629E-2</v>
      </c>
      <c r="M60" s="1">
        <v>0</v>
      </c>
      <c r="N60" s="1">
        <v>1.4291992820659951E-2</v>
      </c>
      <c r="O60" s="1">
        <v>1.4376549932214384E-2</v>
      </c>
      <c r="P60" s="1">
        <v>5.7373595134674275E-3</v>
      </c>
      <c r="Q60" s="1">
        <v>1.6994412754651484E-2</v>
      </c>
      <c r="R60" s="1">
        <v>8.2788148488118808E-3</v>
      </c>
      <c r="S60" s="1">
        <v>3.5379861869878795E-3</v>
      </c>
      <c r="T60" s="1">
        <v>9.6500392525338697E-3</v>
      </c>
      <c r="U60" s="1">
        <v>4.3723905797844204E-3</v>
      </c>
      <c r="V60" s="1">
        <v>4.2130809459640026E-3</v>
      </c>
      <c r="W60" s="1">
        <v>1.1711282971362062E-2</v>
      </c>
      <c r="X60" s="1">
        <v>3.6336414860984531E-3</v>
      </c>
      <c r="Y60" s="1">
        <v>4.6183193267219412E-3</v>
      </c>
      <c r="Z60" s="1">
        <v>5.6794335195532314E-3</v>
      </c>
      <c r="AA60" s="1">
        <v>7.7832304063522309E-3</v>
      </c>
      <c r="AB60" s="1">
        <v>6.2491383993491184E-3</v>
      </c>
      <c r="AC60" s="1">
        <v>4.3608281606624319E-3</v>
      </c>
      <c r="AD60" s="1">
        <v>1.5521415668137296E-3</v>
      </c>
      <c r="AE60" s="1">
        <v>1.1350209843051578E-3</v>
      </c>
      <c r="AF60" s="1">
        <v>2.5239259590592962E-3</v>
      </c>
      <c r="AG60" s="1">
        <v>4.2993037087929904E-3</v>
      </c>
      <c r="AH60" s="1">
        <v>6.294953271445412E-3</v>
      </c>
      <c r="AI60" s="1">
        <v>4.075057759936879E-3</v>
      </c>
      <c r="AJ60" s="1">
        <v>2.1053828943206261E-3</v>
      </c>
      <c r="AK60" s="1">
        <v>9.4925143967310318E-4</v>
      </c>
      <c r="AL60" s="1">
        <v>2.9147081110530277E-3</v>
      </c>
      <c r="AM60" s="1">
        <v>4.3068028467852159E-3</v>
      </c>
      <c r="AN60" s="1">
        <v>4.2187668585347074E-3</v>
      </c>
      <c r="AO60" s="1">
        <v>4.0051179688206295E-3</v>
      </c>
      <c r="AP60" s="1">
        <v>0</v>
      </c>
      <c r="AQ60" s="1">
        <v>0</v>
      </c>
      <c r="AR60" s="11">
        <v>4.460475854895056E-2</v>
      </c>
      <c r="AS60" s="1">
        <v>8.8347390020715344E-2</v>
      </c>
      <c r="AT60" s="1">
        <v>6.4193945060685154E-2</v>
      </c>
      <c r="AU60" s="1">
        <v>5.740264879759132E-2</v>
      </c>
      <c r="AV60" s="1">
        <v>0.10000092218300777</v>
      </c>
      <c r="AW60" s="1">
        <v>4.3135975380356628E-2</v>
      </c>
      <c r="AX60" s="1">
        <v>9.5746964526547282E-2</v>
      </c>
      <c r="AY60" s="1">
        <v>3.1617110325548342E-2</v>
      </c>
      <c r="AZ60" s="1">
        <v>9.2476828745836792E-2</v>
      </c>
      <c r="BA60" s="1">
        <v>7.4466118892124553E-2</v>
      </c>
      <c r="BB60" s="1">
        <v>2.8530625807531077E-2</v>
      </c>
      <c r="BC60" s="1">
        <v>3.9015330790934111E-2</v>
      </c>
      <c r="BD60" s="1">
        <v>3.5266321741910023E-2</v>
      </c>
      <c r="BE60" s="1">
        <v>2.2697030516751912E-2</v>
      </c>
      <c r="BF60" s="1">
        <v>4.8552716971272308E-2</v>
      </c>
      <c r="BG60" s="1">
        <v>2.0958271223501894</v>
      </c>
      <c r="BH60" s="1">
        <v>9.2315892217529769E-2</v>
      </c>
      <c r="BI60" s="1">
        <v>2.9870593423412254E-2</v>
      </c>
      <c r="BJ60" s="1">
        <v>4.2318473206473625E-2</v>
      </c>
      <c r="BK60" s="1">
        <v>3.3486601902672247E-2</v>
      </c>
      <c r="BL60" s="1">
        <v>6.7926784722932829E-2</v>
      </c>
      <c r="BM60" s="1">
        <v>3.2473865673076564E-2</v>
      </c>
      <c r="BN60" s="1">
        <v>3.5649993118889133E-2</v>
      </c>
      <c r="BO60" s="1">
        <v>1.632325845022772E-2</v>
      </c>
      <c r="BP60" s="1">
        <v>1.1959805819887525E-2</v>
      </c>
      <c r="BQ60" s="1">
        <v>9.3193365907851718E-3</v>
      </c>
      <c r="BR60" s="1">
        <v>2.1981741737911786E-2</v>
      </c>
      <c r="BS60" s="1">
        <v>2.3517316454878059E-2</v>
      </c>
      <c r="BT60" s="1">
        <v>2.4847204185403114E-2</v>
      </c>
      <c r="BU60" s="1">
        <v>1.869957878522999E-2</v>
      </c>
      <c r="BV60" s="1">
        <v>3.4520743164732207E-2</v>
      </c>
      <c r="BW60" s="1">
        <v>1.7045400134831461E-2</v>
      </c>
      <c r="BX60" s="1">
        <v>3.099762035490719E-2</v>
      </c>
      <c r="BY60" s="1">
        <v>3.1055136041584001E-2</v>
      </c>
      <c r="BZ60" s="1">
        <v>5.8444777857778428E-2</v>
      </c>
      <c r="CA60" s="1">
        <v>5.8883138803079854E-2</v>
      </c>
      <c r="CB60" s="1">
        <v>0</v>
      </c>
      <c r="CC60" s="16">
        <v>0</v>
      </c>
      <c r="CG60" s="67"/>
    </row>
    <row r="61" spans="2:85" x14ac:dyDescent="0.25">
      <c r="B61" s="89"/>
      <c r="C61" s="8" t="s">
        <v>1</v>
      </c>
      <c r="D61" s="22" t="s">
        <v>19</v>
      </c>
      <c r="E61" s="32" t="s">
        <v>180</v>
      </c>
      <c r="F61" s="1">
        <v>1.0326742866660127E-3</v>
      </c>
      <c r="G61" s="1">
        <v>1.3755713279816259E-3</v>
      </c>
      <c r="H61" s="1">
        <v>2.0227190348090689E-3</v>
      </c>
      <c r="I61" s="1">
        <v>8.5692956862132199E-4</v>
      </c>
      <c r="J61" s="1">
        <v>3.1390860264988029E-3</v>
      </c>
      <c r="K61" s="1">
        <v>0</v>
      </c>
      <c r="L61" s="1">
        <v>1.3380220404354453E-3</v>
      </c>
      <c r="M61" s="1">
        <v>0</v>
      </c>
      <c r="N61" s="1">
        <v>3.1670173433851461E-3</v>
      </c>
      <c r="O61" s="1">
        <v>1.4668501175099999E-2</v>
      </c>
      <c r="P61" s="1">
        <v>2.1016686597198917E-3</v>
      </c>
      <c r="Q61" s="1">
        <v>1.197844201492574E-2</v>
      </c>
      <c r="R61" s="1">
        <v>7.4887323683944379E-3</v>
      </c>
      <c r="S61" s="1">
        <v>1.6948859093010677E-3</v>
      </c>
      <c r="T61" s="1">
        <v>3.9229984549676283E-3</v>
      </c>
      <c r="U61" s="1">
        <v>8.310798850831065E-4</v>
      </c>
      <c r="V61" s="1">
        <v>1.0014590573667608E-3</v>
      </c>
      <c r="W61" s="1">
        <v>4.6878589617506275E-3</v>
      </c>
      <c r="X61" s="1">
        <v>9.1670407147072188E-4</v>
      </c>
      <c r="Y61" s="1">
        <v>9.5430802191561923E-4</v>
      </c>
      <c r="Z61" s="1">
        <v>9.3669551318683653E-4</v>
      </c>
      <c r="AA61" s="1">
        <v>1.5219280168617174E-3</v>
      </c>
      <c r="AB61" s="1">
        <v>1.098548137393315E-3</v>
      </c>
      <c r="AC61" s="1">
        <v>1.0049744715013864E-3</v>
      </c>
      <c r="AD61" s="1">
        <v>2.8362684518685349E-4</v>
      </c>
      <c r="AE61" s="1">
        <v>2.6655777972054692E-4</v>
      </c>
      <c r="AF61" s="1">
        <v>6.1426410810600126E-4</v>
      </c>
      <c r="AG61" s="1">
        <v>9.1572182518270394E-4</v>
      </c>
      <c r="AH61" s="1">
        <v>1.2821148233300942E-3</v>
      </c>
      <c r="AI61" s="1">
        <v>9.0586525962515812E-4</v>
      </c>
      <c r="AJ61" s="1">
        <v>4.8318377052804874E-4</v>
      </c>
      <c r="AK61" s="1">
        <v>2.0234596574331197E-4</v>
      </c>
      <c r="AL61" s="1">
        <v>5.2479315096502473E-4</v>
      </c>
      <c r="AM61" s="1">
        <v>7.1297198942525588E-4</v>
      </c>
      <c r="AN61" s="1">
        <v>1.0524425539448945E-3</v>
      </c>
      <c r="AO61" s="1">
        <v>7.9902329533195176E-4</v>
      </c>
      <c r="AP61" s="1">
        <v>0</v>
      </c>
      <c r="AQ61" s="1">
        <v>0</v>
      </c>
      <c r="AR61" s="11">
        <v>4.3732199510917299E-3</v>
      </c>
      <c r="AS61" s="1">
        <v>3.3573970298729186E-3</v>
      </c>
      <c r="AT61" s="1">
        <v>6.9323034740085918E-3</v>
      </c>
      <c r="AU61" s="1">
        <v>2.7367403723970339E-3</v>
      </c>
      <c r="AV61" s="1">
        <v>1.8624381656586895E-2</v>
      </c>
      <c r="AW61" s="1">
        <v>3.5126327091349148E-3</v>
      </c>
      <c r="AX61" s="1">
        <v>7.1107440133775417E-3</v>
      </c>
      <c r="AY61" s="1">
        <v>4.7487377850261563E-3</v>
      </c>
      <c r="AZ61" s="1">
        <v>1.6093938365971748E-2</v>
      </c>
      <c r="BA61" s="1">
        <v>0.10043292029429168</v>
      </c>
      <c r="BB61" s="1">
        <v>4.754446887014859E-3</v>
      </c>
      <c r="BC61" s="1">
        <v>1.5088272122882234E-2</v>
      </c>
      <c r="BD61" s="1">
        <v>2.7253567464467901E-2</v>
      </c>
      <c r="BE61" s="1">
        <v>6.2744958492935692E-3</v>
      </c>
      <c r="BF61" s="1">
        <v>8.3790837983036374E-3</v>
      </c>
      <c r="BG61" s="1">
        <v>9.0772475004197248E-3</v>
      </c>
      <c r="BH61" s="1">
        <v>1.3789649859384279</v>
      </c>
      <c r="BI61" s="1">
        <v>9.3623485908952992E-3</v>
      </c>
      <c r="BJ61" s="1">
        <v>4.9192109808119605E-3</v>
      </c>
      <c r="BK61" s="1">
        <v>4.4973670946503209E-3</v>
      </c>
      <c r="BL61" s="1">
        <v>1.2021623563953879E-2</v>
      </c>
      <c r="BM61" s="1">
        <v>5.4113186657327381E-3</v>
      </c>
      <c r="BN61" s="1">
        <v>3.0006116432432246E-3</v>
      </c>
      <c r="BO61" s="1">
        <v>2.9036087563442297E-3</v>
      </c>
      <c r="BP61" s="1">
        <v>1.8817900048943067E-3</v>
      </c>
      <c r="BQ61" s="1">
        <v>1.487292637191944E-3</v>
      </c>
      <c r="BR61" s="1">
        <v>4.1431803711426251E-3</v>
      </c>
      <c r="BS61" s="1">
        <v>4.9270925106207298E-3</v>
      </c>
      <c r="BT61" s="1">
        <v>4.4044537832122485E-3</v>
      </c>
      <c r="BU61" s="1">
        <v>3.1470353103925999E-3</v>
      </c>
      <c r="BV61" s="1">
        <v>2.2646562785865892E-2</v>
      </c>
      <c r="BW61" s="1">
        <v>4.3846253680739113E-3</v>
      </c>
      <c r="BX61" s="1">
        <v>7.2870143934421847E-3</v>
      </c>
      <c r="BY61" s="1">
        <v>9.4015199429397511E-3</v>
      </c>
      <c r="BZ61" s="1">
        <v>2.048242769655393E-2</v>
      </c>
      <c r="CA61" s="1">
        <v>9.2047296014615022E-3</v>
      </c>
      <c r="CB61" s="1">
        <v>0</v>
      </c>
      <c r="CC61" s="16">
        <v>0</v>
      </c>
      <c r="CG61" s="67"/>
    </row>
    <row r="62" spans="2:85" x14ac:dyDescent="0.25">
      <c r="B62" s="89"/>
      <c r="C62" s="8" t="s">
        <v>1</v>
      </c>
      <c r="D62" s="22" t="s">
        <v>20</v>
      </c>
      <c r="E62" s="32" t="s">
        <v>123</v>
      </c>
      <c r="F62" s="1">
        <v>1.7254380147712562E-3</v>
      </c>
      <c r="G62" s="1">
        <v>1.6565614650079221E-3</v>
      </c>
      <c r="H62" s="1">
        <v>2.9507250833994843E-3</v>
      </c>
      <c r="I62" s="1">
        <v>1.1465192876659977E-3</v>
      </c>
      <c r="J62" s="1">
        <v>2.8274061457777811E-3</v>
      </c>
      <c r="K62" s="1">
        <v>0</v>
      </c>
      <c r="L62" s="1">
        <v>2.2715234127758106E-3</v>
      </c>
      <c r="M62" s="1">
        <v>0</v>
      </c>
      <c r="N62" s="1">
        <v>2.9124494732269751E-3</v>
      </c>
      <c r="O62" s="1">
        <v>2.4796861272048817E-3</v>
      </c>
      <c r="P62" s="1">
        <v>1.8073666181495621E-3</v>
      </c>
      <c r="Q62" s="1">
        <v>3.2561631203248021E-3</v>
      </c>
      <c r="R62" s="1">
        <v>1.543903216523613E-3</v>
      </c>
      <c r="S62" s="1">
        <v>7.5446640320601173E-4</v>
      </c>
      <c r="T62" s="1">
        <v>2.0696903058019492E-3</v>
      </c>
      <c r="U62" s="1">
        <v>1.2724627522319304E-3</v>
      </c>
      <c r="V62" s="1">
        <v>1.4323921236103516E-3</v>
      </c>
      <c r="W62" s="1">
        <v>5.1267754837648035E-3</v>
      </c>
      <c r="X62" s="1">
        <v>1.2390811633699299E-3</v>
      </c>
      <c r="Y62" s="1">
        <v>2.4685230438268018E-3</v>
      </c>
      <c r="Z62" s="1">
        <v>1.5962108379934349E-3</v>
      </c>
      <c r="AA62" s="1">
        <v>2.1574287682968279E-3</v>
      </c>
      <c r="AB62" s="1">
        <v>2.8735943217986378E-3</v>
      </c>
      <c r="AC62" s="1">
        <v>1.8367809916184775E-3</v>
      </c>
      <c r="AD62" s="1">
        <v>9.7578155549120826E-4</v>
      </c>
      <c r="AE62" s="1">
        <v>6.603682341896497E-4</v>
      </c>
      <c r="AF62" s="1">
        <v>1.0630833504544398E-3</v>
      </c>
      <c r="AG62" s="1">
        <v>1.7041778117404555E-3</v>
      </c>
      <c r="AH62" s="1">
        <v>2.0933225674453497E-3</v>
      </c>
      <c r="AI62" s="1">
        <v>1.3009522877573689E-3</v>
      </c>
      <c r="AJ62" s="1">
        <v>1.22398586893255E-3</v>
      </c>
      <c r="AK62" s="1">
        <v>3.5882289730509802E-4</v>
      </c>
      <c r="AL62" s="1">
        <v>8.5761914415178838E-4</v>
      </c>
      <c r="AM62" s="1">
        <v>1.3192759396398988E-3</v>
      </c>
      <c r="AN62" s="1">
        <v>1.6348834094269268E-3</v>
      </c>
      <c r="AO62" s="1">
        <v>1.4150949948847681E-3</v>
      </c>
      <c r="AP62" s="1">
        <v>0</v>
      </c>
      <c r="AQ62" s="1">
        <v>0</v>
      </c>
      <c r="AR62" s="11">
        <v>2.1232570154480133E-2</v>
      </c>
      <c r="AS62" s="1">
        <v>1.4778474363593018E-2</v>
      </c>
      <c r="AT62" s="1">
        <v>1.5013013392994034E-2</v>
      </c>
      <c r="AU62" s="1">
        <v>6.9158967793152767E-3</v>
      </c>
      <c r="AV62" s="1">
        <v>1.5059428358467549E-2</v>
      </c>
      <c r="AW62" s="1">
        <v>1.5940336958738775E-2</v>
      </c>
      <c r="AX62" s="1">
        <v>1.3216834286897705E-2</v>
      </c>
      <c r="AY62" s="1">
        <v>8.2565117438742307E-3</v>
      </c>
      <c r="AZ62" s="1">
        <v>1.3768606297796396E-2</v>
      </c>
      <c r="BA62" s="1">
        <v>1.0687331113536489E-2</v>
      </c>
      <c r="BB62" s="1">
        <v>7.1650947605869887E-3</v>
      </c>
      <c r="BC62" s="1">
        <v>9.7323797257360348E-3</v>
      </c>
      <c r="BD62" s="1">
        <v>8.6629499081644131E-3</v>
      </c>
      <c r="BE62" s="1">
        <v>6.1428824251950429E-3</v>
      </c>
      <c r="BF62" s="1">
        <v>1.1250878932902435E-2</v>
      </c>
      <c r="BG62" s="1">
        <v>1.8848273412813477E-2</v>
      </c>
      <c r="BH62" s="1">
        <v>3.0526302971523766E-2</v>
      </c>
      <c r="BI62" s="1">
        <v>1.2470881290010112</v>
      </c>
      <c r="BJ62" s="1">
        <v>1.4902727649452803E-2</v>
      </c>
      <c r="BK62" s="1">
        <v>3.8129750931529406E-2</v>
      </c>
      <c r="BL62" s="1">
        <v>1.0228865058910002E-2</v>
      </c>
      <c r="BM62" s="1">
        <v>1.106231689946627E-2</v>
      </c>
      <c r="BN62" s="1">
        <v>1.8157151325536112E-2</v>
      </c>
      <c r="BO62" s="1">
        <v>1.2378023864932206E-2</v>
      </c>
      <c r="BP62" s="1">
        <v>9.9763603058557315E-3</v>
      </c>
      <c r="BQ62" s="1">
        <v>2.313331711907126E-2</v>
      </c>
      <c r="BR62" s="1">
        <v>1.3847455043787973E-2</v>
      </c>
      <c r="BS62" s="1">
        <v>8.0948933094926196E-3</v>
      </c>
      <c r="BT62" s="1">
        <v>1.0793595184700917E-2</v>
      </c>
      <c r="BU62" s="1">
        <v>1.0607111334396345E-2</v>
      </c>
      <c r="BV62" s="1">
        <v>3.1104114589010884E-2</v>
      </c>
      <c r="BW62" s="1">
        <v>8.6605538928097893E-3</v>
      </c>
      <c r="BX62" s="1">
        <v>9.8163223588347576E-3</v>
      </c>
      <c r="BY62" s="1">
        <v>5.912005622349544E-3</v>
      </c>
      <c r="BZ62" s="1">
        <v>2.0239420557096013E-2</v>
      </c>
      <c r="CA62" s="1">
        <v>1.3638888051593559E-2</v>
      </c>
      <c r="CB62" s="1">
        <v>0</v>
      </c>
      <c r="CC62" s="16">
        <v>0</v>
      </c>
      <c r="CG62" s="67"/>
    </row>
    <row r="63" spans="2:85" x14ac:dyDescent="0.25">
      <c r="B63" s="89"/>
      <c r="C63" s="8" t="s">
        <v>1</v>
      </c>
      <c r="D63" s="22" t="s">
        <v>21</v>
      </c>
      <c r="E63" s="32" t="s">
        <v>124</v>
      </c>
      <c r="F63" s="1">
        <v>1.161237175482561E-2</v>
      </c>
      <c r="G63" s="1">
        <v>8.807979599527508E-3</v>
      </c>
      <c r="H63" s="1">
        <v>2.3101341689595257E-2</v>
      </c>
      <c r="I63" s="1">
        <v>1.0142979181345291E-2</v>
      </c>
      <c r="J63" s="1">
        <v>1.7269002671524866E-2</v>
      </c>
      <c r="K63" s="1">
        <v>0</v>
      </c>
      <c r="L63" s="1">
        <v>1.3819483830720992E-2</v>
      </c>
      <c r="M63" s="1">
        <v>0</v>
      </c>
      <c r="N63" s="1">
        <v>1.8081595406478274E-2</v>
      </c>
      <c r="O63" s="1">
        <v>1.6386679870424255E-2</v>
      </c>
      <c r="P63" s="1">
        <v>1.2485901203718839E-2</v>
      </c>
      <c r="Q63" s="1">
        <v>2.1704832478499768E-2</v>
      </c>
      <c r="R63" s="1">
        <v>1.0972296742040156E-2</v>
      </c>
      <c r="S63" s="1">
        <v>4.7694352340425673E-3</v>
      </c>
      <c r="T63" s="1">
        <v>1.5640449044545205E-2</v>
      </c>
      <c r="U63" s="1">
        <v>5.5681921122843125E-3</v>
      </c>
      <c r="V63" s="1">
        <v>7.9153297017187079E-3</v>
      </c>
      <c r="W63" s="1">
        <v>1.432990868776373E-2</v>
      </c>
      <c r="X63" s="1">
        <v>8.168776102557878E-3</v>
      </c>
      <c r="Y63" s="1">
        <v>6.9011506892740744E-3</v>
      </c>
      <c r="Z63" s="1">
        <v>1.5646447916406785E-2</v>
      </c>
      <c r="AA63" s="1">
        <v>1.3088447615867962E-2</v>
      </c>
      <c r="AB63" s="1">
        <v>1.3744152937226138E-2</v>
      </c>
      <c r="AC63" s="1">
        <v>1.0325609430931425E-2</v>
      </c>
      <c r="AD63" s="1">
        <v>3.8765889516741716E-3</v>
      </c>
      <c r="AE63" s="1">
        <v>2.1010013354513584E-3</v>
      </c>
      <c r="AF63" s="1">
        <v>5.0800982927972889E-3</v>
      </c>
      <c r="AG63" s="1">
        <v>8.8887105096150821E-3</v>
      </c>
      <c r="AH63" s="1">
        <v>1.4265233161973694E-2</v>
      </c>
      <c r="AI63" s="1">
        <v>7.496741526131688E-3</v>
      </c>
      <c r="AJ63" s="1">
        <v>3.8951188400050598E-3</v>
      </c>
      <c r="AK63" s="1">
        <v>1.7054843420803167E-3</v>
      </c>
      <c r="AL63" s="1">
        <v>8.5187878432399118E-3</v>
      </c>
      <c r="AM63" s="1">
        <v>1.1236654591522288E-2</v>
      </c>
      <c r="AN63" s="1">
        <v>9.1988665848823196E-3</v>
      </c>
      <c r="AO63" s="1">
        <v>8.0422728721815662E-3</v>
      </c>
      <c r="AP63" s="1">
        <v>0</v>
      </c>
      <c r="AQ63" s="1">
        <v>0</v>
      </c>
      <c r="AR63" s="11">
        <v>8.2936664880128214E-2</v>
      </c>
      <c r="AS63" s="1">
        <v>5.6260070155444923E-2</v>
      </c>
      <c r="AT63" s="1">
        <v>0.13759065535546758</v>
      </c>
      <c r="AU63" s="1">
        <v>6.7346162568709969E-2</v>
      </c>
      <c r="AV63" s="1">
        <v>8.414245551564542E-2</v>
      </c>
      <c r="AW63" s="1">
        <v>1.9082916674390642E-2</v>
      </c>
      <c r="AX63" s="1">
        <v>8.6947560962013198E-2</v>
      </c>
      <c r="AY63" s="1">
        <v>0.10086128759520765</v>
      </c>
      <c r="AZ63" s="1">
        <v>7.5200391603995817E-2</v>
      </c>
      <c r="BA63" s="1">
        <v>6.5489158146111628E-2</v>
      </c>
      <c r="BB63" s="1">
        <v>6.8060678126677113E-2</v>
      </c>
      <c r="BC63" s="1">
        <v>6.2886094093114436E-2</v>
      </c>
      <c r="BD63" s="1">
        <v>6.2182419837175984E-2</v>
      </c>
      <c r="BE63" s="1">
        <v>3.4150032898352133E-2</v>
      </c>
      <c r="BF63" s="1">
        <v>9.5012561215111146E-2</v>
      </c>
      <c r="BG63" s="1">
        <v>3.0611775128875335E-2</v>
      </c>
      <c r="BH63" s="1">
        <v>7.2790602702408183E-2</v>
      </c>
      <c r="BI63" s="1">
        <v>6.7187841391786074E-2</v>
      </c>
      <c r="BJ63" s="1">
        <v>1.0808744671739641</v>
      </c>
      <c r="BK63" s="1">
        <v>5.9428442112752319E-2</v>
      </c>
      <c r="BL63" s="1">
        <v>0.10444860447760761</v>
      </c>
      <c r="BM63" s="1">
        <v>6.7944580004527508E-2</v>
      </c>
      <c r="BN63" s="1">
        <v>5.5051482322631441E-2</v>
      </c>
      <c r="BO63" s="1">
        <v>4.8866944664936587E-2</v>
      </c>
      <c r="BP63" s="1">
        <v>3.0924935910006262E-2</v>
      </c>
      <c r="BQ63" s="1">
        <v>1.1553648430290796E-2</v>
      </c>
      <c r="BR63" s="1">
        <v>4.6218026148006616E-2</v>
      </c>
      <c r="BS63" s="1">
        <v>3.4234256342961837E-2</v>
      </c>
      <c r="BT63" s="1">
        <v>0.10990436102778774</v>
      </c>
      <c r="BU63" s="1">
        <v>5.0302076827678351E-2</v>
      </c>
      <c r="BV63" s="1">
        <v>2.1879263002989435E-2</v>
      </c>
      <c r="BW63" s="1">
        <v>1.367294290053532E-2</v>
      </c>
      <c r="BX63" s="1">
        <v>8.394592588124436E-2</v>
      </c>
      <c r="BY63" s="1">
        <v>6.8932762531155156E-2</v>
      </c>
      <c r="BZ63" s="1">
        <v>6.5155386542331106E-2</v>
      </c>
      <c r="CA63" s="1">
        <v>5.9739973538857391E-2</v>
      </c>
      <c r="CB63" s="1">
        <v>0</v>
      </c>
      <c r="CC63" s="16">
        <v>0</v>
      </c>
      <c r="CG63" s="67"/>
    </row>
    <row r="64" spans="2:85" x14ac:dyDescent="0.25">
      <c r="B64" s="89"/>
      <c r="C64" s="8" t="s">
        <v>1</v>
      </c>
      <c r="D64" s="22" t="s">
        <v>22</v>
      </c>
      <c r="E64" s="32" t="s">
        <v>125</v>
      </c>
      <c r="F64" s="1">
        <v>7.2054502599413588E-3</v>
      </c>
      <c r="G64" s="1">
        <v>7.0868334932045812E-3</v>
      </c>
      <c r="H64" s="1">
        <v>1.2054911545425758E-2</v>
      </c>
      <c r="I64" s="1">
        <v>6.3500197267721374E-3</v>
      </c>
      <c r="J64" s="1">
        <v>1.2266799595467543E-2</v>
      </c>
      <c r="K64" s="1">
        <v>0</v>
      </c>
      <c r="L64" s="1">
        <v>9.8170313616013933E-3</v>
      </c>
      <c r="M64" s="1">
        <v>0</v>
      </c>
      <c r="N64" s="1">
        <v>1.2975544036544079E-2</v>
      </c>
      <c r="O64" s="1">
        <v>1.1689295438585061E-2</v>
      </c>
      <c r="P64" s="1">
        <v>7.8480470058305673E-3</v>
      </c>
      <c r="Q64" s="1">
        <v>1.6097000775231955E-2</v>
      </c>
      <c r="R64" s="1">
        <v>7.2736753455601563E-3</v>
      </c>
      <c r="S64" s="1">
        <v>3.3459484215342386E-3</v>
      </c>
      <c r="T64" s="1">
        <v>9.5662851934861827E-3</v>
      </c>
      <c r="U64" s="1">
        <v>5.3862237316987379E-3</v>
      </c>
      <c r="V64" s="1">
        <v>6.238537455232885E-3</v>
      </c>
      <c r="W64" s="1">
        <v>9.4909714034923463E-3</v>
      </c>
      <c r="X64" s="1">
        <v>7.1879340844887901E-3</v>
      </c>
      <c r="Y64" s="1">
        <v>2.4773677983056946E-2</v>
      </c>
      <c r="Z64" s="1">
        <v>6.9567517776373414E-3</v>
      </c>
      <c r="AA64" s="1">
        <v>1.0863686788819058E-2</v>
      </c>
      <c r="AB64" s="1">
        <v>8.1447628557150022E-3</v>
      </c>
      <c r="AC64" s="1">
        <v>8.8627223815260711E-3</v>
      </c>
      <c r="AD64" s="1">
        <v>4.7213031521812446E-3</v>
      </c>
      <c r="AE64" s="1">
        <v>1.5956087141390299E-3</v>
      </c>
      <c r="AF64" s="1">
        <v>5.2174926340675908E-3</v>
      </c>
      <c r="AG64" s="1">
        <v>9.675490185164495E-3</v>
      </c>
      <c r="AH64" s="1">
        <v>9.0402179342472661E-3</v>
      </c>
      <c r="AI64" s="1">
        <v>6.8873533847784952E-3</v>
      </c>
      <c r="AJ64" s="1">
        <v>7.3263996353842356E-3</v>
      </c>
      <c r="AK64" s="1">
        <v>2.056559634234051E-3</v>
      </c>
      <c r="AL64" s="1">
        <v>3.5462480663518508E-3</v>
      </c>
      <c r="AM64" s="1">
        <v>5.6938522342630899E-3</v>
      </c>
      <c r="AN64" s="1">
        <v>9.3472395029460757E-3</v>
      </c>
      <c r="AO64" s="1">
        <v>1.280036066239091E-2</v>
      </c>
      <c r="AP64" s="1">
        <v>0</v>
      </c>
      <c r="AQ64" s="1">
        <v>0</v>
      </c>
      <c r="AR64" s="11">
        <v>4.9372523607680248E-2</v>
      </c>
      <c r="AS64" s="1">
        <v>5.4591171757419878E-2</v>
      </c>
      <c r="AT64" s="1">
        <v>6.4516811333924409E-2</v>
      </c>
      <c r="AU64" s="1">
        <v>3.8517355834048431E-2</v>
      </c>
      <c r="AV64" s="1">
        <v>6.1399958195091836E-2</v>
      </c>
      <c r="AW64" s="1">
        <v>2.2946273024283318E-2</v>
      </c>
      <c r="AX64" s="1">
        <v>6.4864931940035356E-2</v>
      </c>
      <c r="AY64" s="1">
        <v>3.3241746353795912E-2</v>
      </c>
      <c r="AZ64" s="1">
        <v>5.9552417932370913E-2</v>
      </c>
      <c r="BA64" s="1">
        <v>4.6233230387324624E-2</v>
      </c>
      <c r="BB64" s="1">
        <v>3.5190354961977026E-2</v>
      </c>
      <c r="BC64" s="1">
        <v>4.945452137305361E-2</v>
      </c>
      <c r="BD64" s="1">
        <v>3.3987167268805511E-2</v>
      </c>
      <c r="BE64" s="1">
        <v>2.5295711381826583E-2</v>
      </c>
      <c r="BF64" s="1">
        <v>4.4799657698408372E-2</v>
      </c>
      <c r="BG64" s="1">
        <v>3.3963200275829171E-2</v>
      </c>
      <c r="BH64" s="1">
        <v>3.0518576146449667E-2</v>
      </c>
      <c r="BI64" s="1">
        <v>2.5167536586798531E-2</v>
      </c>
      <c r="BJ64" s="1">
        <v>6.4050951688891147E-2</v>
      </c>
      <c r="BK64" s="1">
        <v>1.2679067846917957</v>
      </c>
      <c r="BL64" s="1">
        <v>2.1334797504741432E-2</v>
      </c>
      <c r="BM64" s="1">
        <v>3.375573240750579E-2</v>
      </c>
      <c r="BN64" s="1">
        <v>1.8654166716303856E-2</v>
      </c>
      <c r="BO64" s="1">
        <v>2.3346384992343604E-2</v>
      </c>
      <c r="BP64" s="1">
        <v>1.6734708770094867E-2</v>
      </c>
      <c r="BQ64" s="1">
        <v>4.3362098449392138E-3</v>
      </c>
      <c r="BR64" s="1">
        <v>3.2736326083278443E-2</v>
      </c>
      <c r="BS64" s="1">
        <v>2.465121120701854E-2</v>
      </c>
      <c r="BT64" s="1">
        <v>3.2141298958101791E-2</v>
      </c>
      <c r="BU64" s="1">
        <v>3.1283628239262916E-2</v>
      </c>
      <c r="BV64" s="1">
        <v>2.5872497355014155E-2</v>
      </c>
      <c r="BW64" s="1">
        <v>8.9561777002387828E-3</v>
      </c>
      <c r="BX64" s="1">
        <v>1.4728394766392695E-2</v>
      </c>
      <c r="BY64" s="1">
        <v>1.2882621803153154E-2</v>
      </c>
      <c r="BZ64" s="1">
        <v>2.8931480078639504E-2</v>
      </c>
      <c r="CA64" s="1">
        <v>3.3909328790518119E-2</v>
      </c>
      <c r="CB64" s="1">
        <v>0</v>
      </c>
      <c r="CC64" s="16">
        <v>0</v>
      </c>
      <c r="CG64" s="67"/>
    </row>
    <row r="65" spans="2:85" x14ac:dyDescent="0.25">
      <c r="B65" s="89"/>
      <c r="C65" s="8" t="s">
        <v>1</v>
      </c>
      <c r="D65" s="22" t="s">
        <v>23</v>
      </c>
      <c r="E65" s="32" t="s">
        <v>173</v>
      </c>
      <c r="F65" s="1">
        <v>6.4240386591800814E-4</v>
      </c>
      <c r="G65" s="1">
        <v>6.5503832140860832E-4</v>
      </c>
      <c r="H65" s="1">
        <v>1.1679954549706935E-3</v>
      </c>
      <c r="I65" s="1">
        <v>5.8967819518716163E-4</v>
      </c>
      <c r="J65" s="1">
        <v>1.1115394099898749E-3</v>
      </c>
      <c r="K65" s="1">
        <v>0</v>
      </c>
      <c r="L65" s="1">
        <v>8.8992349760170716E-4</v>
      </c>
      <c r="M65" s="1">
        <v>0</v>
      </c>
      <c r="N65" s="1">
        <v>1.2037798858349118E-3</v>
      </c>
      <c r="O65" s="1">
        <v>1.1799204285236997E-3</v>
      </c>
      <c r="P65" s="1">
        <v>1.2698895460971781E-3</v>
      </c>
      <c r="Q65" s="1">
        <v>1.5989753892849321E-3</v>
      </c>
      <c r="R65" s="1">
        <v>7.3966789203600448E-4</v>
      </c>
      <c r="S65" s="1">
        <v>4.0656100704686808E-4</v>
      </c>
      <c r="T65" s="1">
        <v>1.0591548775885152E-3</v>
      </c>
      <c r="U65" s="1">
        <v>4.9870184742534891E-4</v>
      </c>
      <c r="V65" s="1">
        <v>6.6214179558771495E-4</v>
      </c>
      <c r="W65" s="1">
        <v>1.0117427376138259E-3</v>
      </c>
      <c r="X65" s="1">
        <v>6.493285136414098E-4</v>
      </c>
      <c r="Y65" s="1">
        <v>8.1908068001516996E-4</v>
      </c>
      <c r="Z65" s="1">
        <v>9.0380134195813019E-4</v>
      </c>
      <c r="AA65" s="1">
        <v>2.0326476870099479E-3</v>
      </c>
      <c r="AB65" s="1">
        <v>1.6965412712162474E-3</v>
      </c>
      <c r="AC65" s="1">
        <v>1.348888799655359E-3</v>
      </c>
      <c r="AD65" s="1">
        <v>7.5981565147400338E-4</v>
      </c>
      <c r="AE65" s="1">
        <v>2.7130190204359579E-4</v>
      </c>
      <c r="AF65" s="1">
        <v>6.9738109431909752E-4</v>
      </c>
      <c r="AG65" s="1">
        <v>1.3146570574270849E-3</v>
      </c>
      <c r="AH65" s="1">
        <v>2.2627905520824151E-3</v>
      </c>
      <c r="AI65" s="1">
        <v>7.3617697838510607E-4</v>
      </c>
      <c r="AJ65" s="1">
        <v>5.0456530268954596E-4</v>
      </c>
      <c r="AK65" s="1">
        <v>2.1580861815429542E-4</v>
      </c>
      <c r="AL65" s="1">
        <v>6.5716906716629508E-4</v>
      </c>
      <c r="AM65" s="1">
        <v>7.9188749421439794E-4</v>
      </c>
      <c r="AN65" s="1">
        <v>9.9850206832091605E-4</v>
      </c>
      <c r="AO65" s="1">
        <v>7.5042511450209193E-4</v>
      </c>
      <c r="AP65" s="1">
        <v>0</v>
      </c>
      <c r="AQ65" s="1">
        <v>0</v>
      </c>
      <c r="AR65" s="11">
        <v>4.4825272318078794E-3</v>
      </c>
      <c r="AS65" s="1">
        <v>4.0489528337129517E-3</v>
      </c>
      <c r="AT65" s="1">
        <v>6.332442693078563E-3</v>
      </c>
      <c r="AU65" s="1">
        <v>4.1753142338108572E-3</v>
      </c>
      <c r="AV65" s="1">
        <v>5.551393963074071E-3</v>
      </c>
      <c r="AW65" s="1">
        <v>2.0867608418695398E-3</v>
      </c>
      <c r="AX65" s="1">
        <v>6.096868067984396E-3</v>
      </c>
      <c r="AY65" s="1">
        <v>9.3436904041146185E-3</v>
      </c>
      <c r="AZ65" s="1">
        <v>5.5190536477685743E-3</v>
      </c>
      <c r="BA65" s="1">
        <v>5.1326944596824242E-3</v>
      </c>
      <c r="BB65" s="1">
        <v>7.6435381397657711E-3</v>
      </c>
      <c r="BC65" s="1">
        <v>4.9589126018798344E-3</v>
      </c>
      <c r="BD65" s="1">
        <v>4.0985283531118546E-3</v>
      </c>
      <c r="BE65" s="1">
        <v>3.1965866090065964E-3</v>
      </c>
      <c r="BF65" s="1">
        <v>8.0363062919645845E-3</v>
      </c>
      <c r="BG65" s="1">
        <v>3.0416062313877584E-3</v>
      </c>
      <c r="BH65" s="1">
        <v>9.7718492280717082E-3</v>
      </c>
      <c r="BI65" s="1">
        <v>5.2249619025548097E-3</v>
      </c>
      <c r="BJ65" s="1">
        <v>6.8365462557507311E-3</v>
      </c>
      <c r="BK65" s="1">
        <v>1.2259019253527296E-2</v>
      </c>
      <c r="BL65" s="1">
        <v>1.026497667571691</v>
      </c>
      <c r="BM65" s="1">
        <v>1.7449322079402023E-2</v>
      </c>
      <c r="BN65" s="1">
        <v>5.8906917644476475E-3</v>
      </c>
      <c r="BO65" s="1">
        <v>1.4359900778368613E-2</v>
      </c>
      <c r="BP65" s="1">
        <v>9.3985102615765162E-3</v>
      </c>
      <c r="BQ65" s="1">
        <v>1.6227594506069852E-3</v>
      </c>
      <c r="BR65" s="1">
        <v>1.1851877534528005E-2</v>
      </c>
      <c r="BS65" s="1">
        <v>1.1449524264676339E-2</v>
      </c>
      <c r="BT65" s="1">
        <v>1.6611975878742361E-2</v>
      </c>
      <c r="BU65" s="1">
        <v>8.6977520763664631E-3</v>
      </c>
      <c r="BV65" s="1">
        <v>1.2179177558610935E-2</v>
      </c>
      <c r="BW65" s="1">
        <v>8.6150404352574959E-3</v>
      </c>
      <c r="BX65" s="1">
        <v>1.5524731531926321E-2</v>
      </c>
      <c r="BY65" s="1">
        <v>2.0944056564307569E-2</v>
      </c>
      <c r="BZ65" s="1">
        <v>1.77456977104875E-2</v>
      </c>
      <c r="CA65" s="1">
        <v>1.3379252503553835E-2</v>
      </c>
      <c r="CB65" s="1">
        <v>0</v>
      </c>
      <c r="CC65" s="16">
        <v>0</v>
      </c>
      <c r="CG65" s="67"/>
    </row>
    <row r="66" spans="2:85" x14ac:dyDescent="0.25">
      <c r="B66" s="89"/>
      <c r="C66" s="8" t="s">
        <v>1</v>
      </c>
      <c r="D66" s="22" t="s">
        <v>24</v>
      </c>
      <c r="E66" s="32" t="s">
        <v>134</v>
      </c>
      <c r="F66" s="1">
        <v>1.1218253925713855E-3</v>
      </c>
      <c r="G66" s="1">
        <v>1.3010118656453823E-3</v>
      </c>
      <c r="H66" s="1">
        <v>2.7932569713862297E-3</v>
      </c>
      <c r="I66" s="1">
        <v>1.1494331764728331E-3</v>
      </c>
      <c r="J66" s="1">
        <v>1.3803596164898529E-3</v>
      </c>
      <c r="K66" s="1">
        <v>0</v>
      </c>
      <c r="L66" s="1">
        <v>1.1499858232970645E-3</v>
      </c>
      <c r="M66" s="1">
        <v>0</v>
      </c>
      <c r="N66" s="1">
        <v>2.0574920905378179E-3</v>
      </c>
      <c r="O66" s="1">
        <v>1.1471921007308275E-3</v>
      </c>
      <c r="P66" s="1">
        <v>1.1471531756751083E-3</v>
      </c>
      <c r="Q66" s="1">
        <v>1.7753522310447124E-3</v>
      </c>
      <c r="R66" s="1">
        <v>9.0164272026018247E-4</v>
      </c>
      <c r="S66" s="1">
        <v>3.7215939223333115E-4</v>
      </c>
      <c r="T66" s="1">
        <v>1.8587417507932938E-3</v>
      </c>
      <c r="U66" s="1">
        <v>9.9917085843514455E-4</v>
      </c>
      <c r="V66" s="1">
        <v>1.7527818029640355E-3</v>
      </c>
      <c r="W66" s="1">
        <v>1.3723768201689308E-3</v>
      </c>
      <c r="X66" s="1">
        <v>3.3748616421306098E-3</v>
      </c>
      <c r="Y66" s="1">
        <v>1.9023980798822887E-3</v>
      </c>
      <c r="Z66" s="1">
        <v>1.8797945373026364E-3</v>
      </c>
      <c r="AA66" s="1">
        <v>8.700148097074227E-2</v>
      </c>
      <c r="AB66" s="1">
        <v>2.4182327476466141E-2</v>
      </c>
      <c r="AC66" s="1">
        <v>4.0480135111070356E-3</v>
      </c>
      <c r="AD66" s="1">
        <v>1.9483809113705858E-3</v>
      </c>
      <c r="AE66" s="1">
        <v>4.8352554707765412E-4</v>
      </c>
      <c r="AF66" s="1">
        <v>2.3550376870717796E-3</v>
      </c>
      <c r="AG66" s="1">
        <v>1.0964497845740334E-2</v>
      </c>
      <c r="AH66" s="1">
        <v>0.1022688173640985</v>
      </c>
      <c r="AI66" s="1">
        <v>2.7102918566410082E-3</v>
      </c>
      <c r="AJ66" s="1">
        <v>1.773345900946824E-3</v>
      </c>
      <c r="AK66" s="1">
        <v>1.494152063885092E-3</v>
      </c>
      <c r="AL66" s="1">
        <v>1.4925324744362682E-3</v>
      </c>
      <c r="AM66" s="1">
        <v>1.2389957420213392E-3</v>
      </c>
      <c r="AN66" s="1">
        <v>5.2530110092207753E-3</v>
      </c>
      <c r="AO66" s="1">
        <v>3.5096398245092622E-3</v>
      </c>
      <c r="AP66" s="1">
        <v>0</v>
      </c>
      <c r="AQ66" s="1">
        <v>0</v>
      </c>
      <c r="AR66" s="11">
        <v>2.5178962430681029E-3</v>
      </c>
      <c r="AS66" s="1">
        <v>1.7331667093552661E-3</v>
      </c>
      <c r="AT66" s="1">
        <v>4.9513968360496673E-3</v>
      </c>
      <c r="AU66" s="1">
        <v>2.2043672907068419E-3</v>
      </c>
      <c r="AV66" s="1">
        <v>2.5904711538315118E-3</v>
      </c>
      <c r="AW66" s="1">
        <v>9.3315679649806963E-4</v>
      </c>
      <c r="AX66" s="1">
        <v>2.6450435286005879E-3</v>
      </c>
      <c r="AY66" s="1">
        <v>3.9401605440986002E-3</v>
      </c>
      <c r="AZ66" s="1">
        <v>2.5230374310005101E-3</v>
      </c>
      <c r="BA66" s="1">
        <v>1.7161942585785046E-3</v>
      </c>
      <c r="BB66" s="1">
        <v>2.1552665391050651E-3</v>
      </c>
      <c r="BC66" s="1">
        <v>2.0731813367081894E-3</v>
      </c>
      <c r="BD66" s="1">
        <v>1.7804784422667112E-3</v>
      </c>
      <c r="BE66" s="1">
        <v>1.1720884229839813E-3</v>
      </c>
      <c r="BF66" s="1">
        <v>3.0449736952975412E-3</v>
      </c>
      <c r="BG66" s="1">
        <v>1.7113165246568788E-3</v>
      </c>
      <c r="BH66" s="1">
        <v>3.226395759012735E-3</v>
      </c>
      <c r="BI66" s="1">
        <v>2.1791908387081118E-3</v>
      </c>
      <c r="BJ66" s="1">
        <v>6.1234426927087547E-3</v>
      </c>
      <c r="BK66" s="1">
        <v>3.55003826193769E-3</v>
      </c>
      <c r="BL66" s="1">
        <v>3.1159126168146213E-3</v>
      </c>
      <c r="BM66" s="1">
        <v>1.1737615753468669</v>
      </c>
      <c r="BN66" s="1">
        <v>3.4266030012049954E-2</v>
      </c>
      <c r="BO66" s="1">
        <v>4.8053349268852713E-3</v>
      </c>
      <c r="BP66" s="1">
        <v>4.3080959632534645E-3</v>
      </c>
      <c r="BQ66" s="1">
        <v>7.9173902309617695E-4</v>
      </c>
      <c r="BR66" s="1">
        <v>5.9965657341450708E-3</v>
      </c>
      <c r="BS66" s="1">
        <v>1.3015526678549442E-2</v>
      </c>
      <c r="BT66" s="1">
        <v>0.21694640676283783</v>
      </c>
      <c r="BU66" s="1">
        <v>4.220719236700172E-3</v>
      </c>
      <c r="BV66" s="1">
        <v>2.4673954174829122E-3</v>
      </c>
      <c r="BW66" s="1">
        <v>3.2191246977785561E-3</v>
      </c>
      <c r="BX66" s="1">
        <v>3.3662576802966711E-3</v>
      </c>
      <c r="BY66" s="1">
        <v>1.6889827744479206E-3</v>
      </c>
      <c r="BZ66" s="1">
        <v>7.7993932727108729E-3</v>
      </c>
      <c r="CA66" s="1">
        <v>5.557405697662692E-3</v>
      </c>
      <c r="CB66" s="1">
        <v>0</v>
      </c>
      <c r="CC66" s="16">
        <v>0</v>
      </c>
      <c r="CG66" s="67"/>
    </row>
    <row r="67" spans="2:85" x14ac:dyDescent="0.25">
      <c r="B67" s="89"/>
      <c r="C67" s="8" t="s">
        <v>1</v>
      </c>
      <c r="D67" s="22" t="s">
        <v>25</v>
      </c>
      <c r="E67" s="32" t="s">
        <v>126</v>
      </c>
      <c r="F67" s="1">
        <v>3.6114816752565826E-3</v>
      </c>
      <c r="G67" s="1">
        <v>4.8087987110523953E-3</v>
      </c>
      <c r="H67" s="1">
        <v>4.4266014241739968E-3</v>
      </c>
      <c r="I67" s="1">
        <v>2.5865272450903104E-3</v>
      </c>
      <c r="J67" s="1">
        <v>4.0340826082064813E-3</v>
      </c>
      <c r="K67" s="1">
        <v>0</v>
      </c>
      <c r="L67" s="1">
        <v>2.673940700882517E-3</v>
      </c>
      <c r="M67" s="1">
        <v>0</v>
      </c>
      <c r="N67" s="1">
        <v>4.9576140882885188E-3</v>
      </c>
      <c r="O67" s="1">
        <v>4.8668964536240185E-3</v>
      </c>
      <c r="P67" s="1">
        <v>3.471264567467788E-3</v>
      </c>
      <c r="Q67" s="1">
        <v>4.9872368295049447E-3</v>
      </c>
      <c r="R67" s="1">
        <v>2.7481150357664551E-3</v>
      </c>
      <c r="S67" s="1">
        <v>1.0750276926170448E-3</v>
      </c>
      <c r="T67" s="1">
        <v>6.2374728742079864E-3</v>
      </c>
      <c r="U67" s="1">
        <v>3.153127235959475E-3</v>
      </c>
      <c r="V67" s="1">
        <v>7.6928936636145246E-3</v>
      </c>
      <c r="W67" s="1">
        <v>4.0508278405302625E-3</v>
      </c>
      <c r="X67" s="1">
        <v>6.4253461427267768E-3</v>
      </c>
      <c r="Y67" s="1">
        <v>4.6436031038287967E-3</v>
      </c>
      <c r="Z67" s="1">
        <v>5.0590614158214902E-3</v>
      </c>
      <c r="AA67" s="1">
        <v>8.1481522750722311E-3</v>
      </c>
      <c r="AB67" s="1">
        <v>7.8326407049687366E-2</v>
      </c>
      <c r="AC67" s="1">
        <v>1.3579162056630229E-2</v>
      </c>
      <c r="AD67" s="1">
        <v>5.7961630528281984E-3</v>
      </c>
      <c r="AE67" s="1">
        <v>1.4627956285257612E-3</v>
      </c>
      <c r="AF67" s="1">
        <v>9.1432851352586039E-3</v>
      </c>
      <c r="AG67" s="1">
        <v>8.1743668042938665E-3</v>
      </c>
      <c r="AH67" s="1">
        <v>1.0861311162471738E-2</v>
      </c>
      <c r="AI67" s="1">
        <v>6.5438418663041611E-3</v>
      </c>
      <c r="AJ67" s="1">
        <v>6.8558524099390471E-3</v>
      </c>
      <c r="AK67" s="1">
        <v>1.7689364629535596E-3</v>
      </c>
      <c r="AL67" s="1">
        <v>4.9417631031818737E-3</v>
      </c>
      <c r="AM67" s="1">
        <v>3.6873041093199175E-3</v>
      </c>
      <c r="AN67" s="1">
        <v>9.3592911748795731E-3</v>
      </c>
      <c r="AO67" s="1">
        <v>9.5144537585815474E-3</v>
      </c>
      <c r="AP67" s="1">
        <v>0</v>
      </c>
      <c r="AQ67" s="1">
        <v>0</v>
      </c>
      <c r="AR67" s="11">
        <v>1.0543450620149393E-2</v>
      </c>
      <c r="AS67" s="1">
        <v>9.1110050882326436E-3</v>
      </c>
      <c r="AT67" s="1">
        <v>9.8964528939810142E-3</v>
      </c>
      <c r="AU67" s="1">
        <v>6.670683218556143E-3</v>
      </c>
      <c r="AV67" s="1">
        <v>9.2045216811333513E-3</v>
      </c>
      <c r="AW67" s="1">
        <v>2.9376512703384997E-3</v>
      </c>
      <c r="AX67" s="1">
        <v>7.8168181923812998E-3</v>
      </c>
      <c r="AY67" s="1">
        <v>8.5048404099756537E-3</v>
      </c>
      <c r="AZ67" s="1">
        <v>8.1112270508233025E-3</v>
      </c>
      <c r="BA67" s="1">
        <v>9.0934068536586178E-3</v>
      </c>
      <c r="BB67" s="1">
        <v>7.7239400092406268E-3</v>
      </c>
      <c r="BC67" s="1">
        <v>7.0842506626291315E-3</v>
      </c>
      <c r="BD67" s="1">
        <v>6.8427058873237927E-3</v>
      </c>
      <c r="BE67" s="1">
        <v>4.1469493994784959E-3</v>
      </c>
      <c r="BF67" s="1">
        <v>1.3233922217870727E-2</v>
      </c>
      <c r="BG67" s="1">
        <v>7.2697101810907817E-3</v>
      </c>
      <c r="BH67" s="1">
        <v>1.7983949977730094E-2</v>
      </c>
      <c r="BI67" s="1">
        <v>8.2193992366149798E-3</v>
      </c>
      <c r="BJ67" s="1">
        <v>1.6534264021833472E-2</v>
      </c>
      <c r="BK67" s="1">
        <v>1.1559089201032335E-2</v>
      </c>
      <c r="BL67" s="1">
        <v>1.1925884808586069E-2</v>
      </c>
      <c r="BM67" s="1">
        <v>2.2268601420487869E-2</v>
      </c>
      <c r="BN67" s="1">
        <v>1.1731285944050343</v>
      </c>
      <c r="BO67" s="1">
        <v>2.3506789964630594E-2</v>
      </c>
      <c r="BP67" s="1">
        <v>1.7626429332831817E-2</v>
      </c>
      <c r="BQ67" s="1">
        <v>3.2505898667706092E-3</v>
      </c>
      <c r="BR67" s="1">
        <v>3.4680602503711626E-2</v>
      </c>
      <c r="BS67" s="1">
        <v>1.3671478613775557E-2</v>
      </c>
      <c r="BT67" s="1">
        <v>2.8011369274587545E-2</v>
      </c>
      <c r="BU67" s="1">
        <v>1.7294616214829008E-2</v>
      </c>
      <c r="BV67" s="1">
        <v>1.3684439001991464E-2</v>
      </c>
      <c r="BW67" s="1">
        <v>5.4975052673556591E-3</v>
      </c>
      <c r="BX67" s="1">
        <v>1.5727628908545999E-2</v>
      </c>
      <c r="BY67" s="1">
        <v>7.0470150220785302E-3</v>
      </c>
      <c r="BZ67" s="1">
        <v>1.9877284024857288E-2</v>
      </c>
      <c r="CA67" s="1">
        <v>2.222424294128876E-2</v>
      </c>
      <c r="CB67" s="1">
        <v>0</v>
      </c>
      <c r="CC67" s="16">
        <v>0</v>
      </c>
      <c r="CG67" s="67"/>
    </row>
    <row r="68" spans="2:85" x14ac:dyDescent="0.25">
      <c r="B68" s="89"/>
      <c r="C68" s="8" t="s">
        <v>1</v>
      </c>
      <c r="D68" s="22" t="s">
        <v>26</v>
      </c>
      <c r="E68" s="32" t="s">
        <v>181</v>
      </c>
      <c r="F68" s="1">
        <v>1.2892871410793792E-3</v>
      </c>
      <c r="G68" s="1">
        <v>1.9813835651769285E-3</v>
      </c>
      <c r="H68" s="1">
        <v>2.3584748858997097E-3</v>
      </c>
      <c r="I68" s="1">
        <v>1.2570127592247645E-3</v>
      </c>
      <c r="J68" s="1">
        <v>2.211908081790948E-3</v>
      </c>
      <c r="K68" s="1">
        <v>0</v>
      </c>
      <c r="L68" s="1">
        <v>1.8323995216157725E-3</v>
      </c>
      <c r="M68" s="1">
        <v>0</v>
      </c>
      <c r="N68" s="1">
        <v>2.8128823627328252E-3</v>
      </c>
      <c r="O68" s="1">
        <v>2.1368125115847326E-3</v>
      </c>
      <c r="P68" s="1">
        <v>2.2504121090483769E-3</v>
      </c>
      <c r="Q68" s="1">
        <v>3.0639521940940139E-3</v>
      </c>
      <c r="R68" s="1">
        <v>1.3248476161213209E-3</v>
      </c>
      <c r="S68" s="1">
        <v>7.59359119315836E-4</v>
      </c>
      <c r="T68" s="1">
        <v>2.9136510529244233E-3</v>
      </c>
      <c r="U68" s="1">
        <v>2.72471232571377E-3</v>
      </c>
      <c r="V68" s="1">
        <v>2.7751380267433401E-3</v>
      </c>
      <c r="W68" s="1">
        <v>2.1047915686840408E-3</v>
      </c>
      <c r="X68" s="1">
        <v>2.395327045113067E-3</v>
      </c>
      <c r="Y68" s="1">
        <v>2.5983087018400831E-3</v>
      </c>
      <c r="Z68" s="1">
        <v>2.0258638686829144E-3</v>
      </c>
      <c r="AA68" s="1">
        <v>6.3563293555804253E-3</v>
      </c>
      <c r="AB68" s="1">
        <v>7.5866417262157098E-3</v>
      </c>
      <c r="AC68" s="1">
        <v>3.8904081938459026E-2</v>
      </c>
      <c r="AD68" s="1">
        <v>5.409034011111629E-3</v>
      </c>
      <c r="AE68" s="1">
        <v>9.4157285651381268E-4</v>
      </c>
      <c r="AF68" s="1">
        <v>4.2757079445765577E-3</v>
      </c>
      <c r="AG68" s="1">
        <v>9.9076972835564023E-3</v>
      </c>
      <c r="AH68" s="1">
        <v>6.0668563851799268E-3</v>
      </c>
      <c r="AI68" s="1">
        <v>2.689627202096573E-3</v>
      </c>
      <c r="AJ68" s="1">
        <v>1.6507433661424372E-3</v>
      </c>
      <c r="AK68" s="1">
        <v>8.082872279194216E-4</v>
      </c>
      <c r="AL68" s="1">
        <v>1.9739792226565376E-3</v>
      </c>
      <c r="AM68" s="1">
        <v>1.8551115688592436E-3</v>
      </c>
      <c r="AN68" s="1">
        <v>4.5051688111727665E-3</v>
      </c>
      <c r="AO68" s="1">
        <v>2.7218454653974056E-3</v>
      </c>
      <c r="AP68" s="1">
        <v>0</v>
      </c>
      <c r="AQ68" s="1">
        <v>0</v>
      </c>
      <c r="AR68" s="11">
        <v>4.5329970696184928E-3</v>
      </c>
      <c r="AS68" s="1">
        <v>5.1330938423685612E-3</v>
      </c>
      <c r="AT68" s="1">
        <v>6.8540779381899286E-3</v>
      </c>
      <c r="AU68" s="1">
        <v>4.1866780041092278E-3</v>
      </c>
      <c r="AV68" s="1">
        <v>7.7396846210111793E-3</v>
      </c>
      <c r="AW68" s="1">
        <v>3.5645525723519015E-3</v>
      </c>
      <c r="AX68" s="1">
        <v>7.0622325446263812E-3</v>
      </c>
      <c r="AY68" s="1">
        <v>1.1573380966418544E-2</v>
      </c>
      <c r="AZ68" s="1">
        <v>6.7814956475203301E-3</v>
      </c>
      <c r="BA68" s="1">
        <v>5.0720425484984235E-3</v>
      </c>
      <c r="BB68" s="1">
        <v>7.1560130551586928E-3</v>
      </c>
      <c r="BC68" s="1">
        <v>5.9760628942006015E-3</v>
      </c>
      <c r="BD68" s="1">
        <v>4.1663659259425336E-3</v>
      </c>
      <c r="BE68" s="1">
        <v>4.0545280916567802E-3</v>
      </c>
      <c r="BF68" s="1">
        <v>8.2635494612651426E-3</v>
      </c>
      <c r="BG68" s="1">
        <v>1.0545176101205412E-2</v>
      </c>
      <c r="BH68" s="1">
        <v>8.8993491431723793E-3</v>
      </c>
      <c r="BI68" s="1">
        <v>5.1868251443533547E-3</v>
      </c>
      <c r="BJ68" s="1">
        <v>8.7178110156614936E-3</v>
      </c>
      <c r="BK68" s="1">
        <v>8.6473153884523753E-3</v>
      </c>
      <c r="BL68" s="1">
        <v>6.5243154306279579E-3</v>
      </c>
      <c r="BM68" s="1">
        <v>2.5609777047334973E-2</v>
      </c>
      <c r="BN68" s="1">
        <v>2.2376215672561928E-2</v>
      </c>
      <c r="BO68" s="1">
        <v>1.1295736552074398</v>
      </c>
      <c r="BP68" s="1">
        <v>2.6495721040802962E-2</v>
      </c>
      <c r="BQ68" s="1">
        <v>2.6288668296830541E-3</v>
      </c>
      <c r="BR68" s="1">
        <v>2.5314972642169715E-2</v>
      </c>
      <c r="BS68" s="1">
        <v>2.9631161428537358E-2</v>
      </c>
      <c r="BT68" s="1">
        <v>2.1408255426418957E-2</v>
      </c>
      <c r="BU68" s="1">
        <v>9.9201847792492279E-3</v>
      </c>
      <c r="BV68" s="1">
        <v>4.6436672684004544E-3</v>
      </c>
      <c r="BW68" s="1">
        <v>3.9550543807610515E-3</v>
      </c>
      <c r="BX68" s="1">
        <v>9.3849060752258361E-3</v>
      </c>
      <c r="BY68" s="1">
        <v>4.9546421348614506E-3</v>
      </c>
      <c r="BZ68" s="1">
        <v>1.5111017290423074E-2</v>
      </c>
      <c r="CA68" s="1">
        <v>9.3416611660830824E-3</v>
      </c>
      <c r="CB68" s="1">
        <v>0</v>
      </c>
      <c r="CC68" s="16">
        <v>0</v>
      </c>
      <c r="CG68" s="67"/>
    </row>
    <row r="69" spans="2:85" x14ac:dyDescent="0.25">
      <c r="B69" s="89"/>
      <c r="C69" s="8" t="s">
        <v>1</v>
      </c>
      <c r="D69" s="22" t="s">
        <v>27</v>
      </c>
      <c r="E69" s="32" t="s">
        <v>127</v>
      </c>
      <c r="F69" s="1">
        <v>1.1021291137764747E-2</v>
      </c>
      <c r="G69" s="1">
        <v>1.3030165763213355E-2</v>
      </c>
      <c r="H69" s="1">
        <v>1.3711722887296071E-2</v>
      </c>
      <c r="I69" s="1">
        <v>8.6324348732233162E-3</v>
      </c>
      <c r="J69" s="1">
        <v>1.3231488593530308E-2</v>
      </c>
      <c r="K69" s="1">
        <v>0</v>
      </c>
      <c r="L69" s="1">
        <v>9.2025692490522084E-3</v>
      </c>
      <c r="M69" s="1">
        <v>0</v>
      </c>
      <c r="N69" s="1">
        <v>1.6342212462350014E-2</v>
      </c>
      <c r="O69" s="1">
        <v>1.2313661662543702E-2</v>
      </c>
      <c r="P69" s="1">
        <v>7.0404406694133826E-3</v>
      </c>
      <c r="Q69" s="1">
        <v>1.4898589387703692E-2</v>
      </c>
      <c r="R69" s="1">
        <v>7.5690773017808473E-3</v>
      </c>
      <c r="S69" s="1">
        <v>2.7999183733674504E-3</v>
      </c>
      <c r="T69" s="1">
        <v>1.2305844567189365E-2</v>
      </c>
      <c r="U69" s="1">
        <v>1.3380259194270308E-2</v>
      </c>
      <c r="V69" s="1">
        <v>1.9275979661041748E-2</v>
      </c>
      <c r="W69" s="1">
        <v>1.8565351377494682E-2</v>
      </c>
      <c r="X69" s="1">
        <v>1.4489385949766329E-2</v>
      </c>
      <c r="Y69" s="1">
        <v>1.898887521118232E-2</v>
      </c>
      <c r="Z69" s="1">
        <v>1.210091612979608E-2</v>
      </c>
      <c r="AA69" s="1">
        <v>1.3955041005758019E-2</v>
      </c>
      <c r="AB69" s="1">
        <v>1.3794021080171687E-2</v>
      </c>
      <c r="AC69" s="1">
        <v>1.900054244997218E-2</v>
      </c>
      <c r="AD69" s="1">
        <v>6.3114245349927878E-2</v>
      </c>
      <c r="AE69" s="1">
        <v>2.0063704462864266E-2</v>
      </c>
      <c r="AF69" s="1">
        <v>3.1883921185011162E-2</v>
      </c>
      <c r="AG69" s="1">
        <v>1.561713160257034E-2</v>
      </c>
      <c r="AH69" s="1">
        <v>1.4119573129275009E-2</v>
      </c>
      <c r="AI69" s="1">
        <v>1.2078426621206145E-2</v>
      </c>
      <c r="AJ69" s="1">
        <v>1.0444780131895601E-2</v>
      </c>
      <c r="AK69" s="1">
        <v>2.6928694679586624E-3</v>
      </c>
      <c r="AL69" s="1">
        <v>6.1224830877697591E-3</v>
      </c>
      <c r="AM69" s="1">
        <v>1.5591258001714939E-2</v>
      </c>
      <c r="AN69" s="1">
        <v>2.0035761669232235E-2</v>
      </c>
      <c r="AO69" s="1">
        <v>1.2136334936075148E-2</v>
      </c>
      <c r="AP69" s="1">
        <v>0</v>
      </c>
      <c r="AQ69" s="1">
        <v>0</v>
      </c>
      <c r="AR69" s="11">
        <v>3.2786911203888415E-2</v>
      </c>
      <c r="AS69" s="1">
        <v>2.5955583011491659E-2</v>
      </c>
      <c r="AT69" s="1">
        <v>3.2032944552297944E-2</v>
      </c>
      <c r="AU69" s="1">
        <v>2.3982041095844928E-2</v>
      </c>
      <c r="AV69" s="1">
        <v>3.2178990532008275E-2</v>
      </c>
      <c r="AW69" s="1">
        <v>9.5024978438119651E-3</v>
      </c>
      <c r="AX69" s="1">
        <v>2.9011949890319893E-2</v>
      </c>
      <c r="AY69" s="1">
        <v>2.8803734490265895E-2</v>
      </c>
      <c r="AZ69" s="1">
        <v>2.8001058879716118E-2</v>
      </c>
      <c r="BA69" s="1">
        <v>2.4127237466837509E-2</v>
      </c>
      <c r="BB69" s="1">
        <v>1.6482595500329572E-2</v>
      </c>
      <c r="BC69" s="1">
        <v>2.2739904113876119E-2</v>
      </c>
      <c r="BD69" s="1">
        <v>2.000987975975211E-2</v>
      </c>
      <c r="BE69" s="1">
        <v>1.1538273005692266E-2</v>
      </c>
      <c r="BF69" s="1">
        <v>2.9186928244300921E-2</v>
      </c>
      <c r="BG69" s="1">
        <v>3.3815088445054216E-2</v>
      </c>
      <c r="BH69" s="1">
        <v>4.566015793453377E-2</v>
      </c>
      <c r="BI69" s="1">
        <v>4.2146407275919312E-2</v>
      </c>
      <c r="BJ69" s="1">
        <v>3.8652087065261957E-2</v>
      </c>
      <c r="BK69" s="1">
        <v>4.2986846688077347E-2</v>
      </c>
      <c r="BL69" s="1">
        <v>2.903701628438593E-2</v>
      </c>
      <c r="BM69" s="1">
        <v>3.8713340873335132E-2</v>
      </c>
      <c r="BN69" s="1">
        <v>2.8076369933174104E-2</v>
      </c>
      <c r="BO69" s="1">
        <v>3.5135286260490672E-2</v>
      </c>
      <c r="BP69" s="1">
        <v>1.2477357084196059</v>
      </c>
      <c r="BQ69" s="1">
        <v>5.0549085095706291E-2</v>
      </c>
      <c r="BR69" s="1">
        <v>0.12853081261151542</v>
      </c>
      <c r="BS69" s="1">
        <v>2.7308658381812963E-2</v>
      </c>
      <c r="BT69" s="1">
        <v>3.695957687423277E-2</v>
      </c>
      <c r="BU69" s="1">
        <v>2.8112786069271086E-2</v>
      </c>
      <c r="BV69" s="1">
        <v>2.1029563329305379E-2</v>
      </c>
      <c r="BW69" s="1">
        <v>8.48085158829078E-3</v>
      </c>
      <c r="BX69" s="1">
        <v>1.9704256842981917E-2</v>
      </c>
      <c r="BY69" s="1">
        <v>3.1931300479492199E-2</v>
      </c>
      <c r="BZ69" s="1">
        <v>4.5270447859095723E-2</v>
      </c>
      <c r="CA69" s="1">
        <v>2.8721579471762012E-2</v>
      </c>
      <c r="CB69" s="1">
        <v>0</v>
      </c>
      <c r="CC69" s="16">
        <v>0</v>
      </c>
      <c r="CG69" s="67"/>
    </row>
    <row r="70" spans="2:85" x14ac:dyDescent="0.25">
      <c r="B70" s="89"/>
      <c r="C70" s="8" t="s">
        <v>1</v>
      </c>
      <c r="D70" s="22" t="s">
        <v>28</v>
      </c>
      <c r="E70" s="32" t="s">
        <v>128</v>
      </c>
      <c r="F70" s="1">
        <v>1.4654216014664101E-3</v>
      </c>
      <c r="G70" s="1">
        <v>1.4497259784836812E-3</v>
      </c>
      <c r="H70" s="1">
        <v>2.7544874860262704E-3</v>
      </c>
      <c r="I70" s="1">
        <v>1.5295935774228074E-3</v>
      </c>
      <c r="J70" s="1">
        <v>2.8622912433589704E-3</v>
      </c>
      <c r="K70" s="1">
        <v>0</v>
      </c>
      <c r="L70" s="1">
        <v>1.9087157506509223E-3</v>
      </c>
      <c r="M70" s="1">
        <v>0</v>
      </c>
      <c r="N70" s="1">
        <v>2.8081213538562635E-3</v>
      </c>
      <c r="O70" s="1">
        <v>2.2294743038875431E-3</v>
      </c>
      <c r="P70" s="1">
        <v>2.4113047367140417E-3</v>
      </c>
      <c r="Q70" s="1">
        <v>3.1724427335466515E-3</v>
      </c>
      <c r="R70" s="1">
        <v>1.4665724076264334E-3</v>
      </c>
      <c r="S70" s="1">
        <v>7.8274012778037729E-4</v>
      </c>
      <c r="T70" s="1">
        <v>2.6587692391089263E-3</v>
      </c>
      <c r="U70" s="1">
        <v>1.1380763385066158E-3</v>
      </c>
      <c r="V70" s="1">
        <v>1.5974807597440223E-3</v>
      </c>
      <c r="W70" s="1">
        <v>2.4268167910803358E-3</v>
      </c>
      <c r="X70" s="1">
        <v>2.0369177794100986E-3</v>
      </c>
      <c r="Y70" s="1">
        <v>1.7184012776112038E-3</v>
      </c>
      <c r="Z70" s="1">
        <v>2.0176816912874343E-3</v>
      </c>
      <c r="AA70" s="1">
        <v>4.4960394702205494E-3</v>
      </c>
      <c r="AB70" s="1">
        <v>4.1138431139584606E-3</v>
      </c>
      <c r="AC70" s="1">
        <v>3.1590902065106383E-3</v>
      </c>
      <c r="AD70" s="1">
        <v>2.099259844835397E-3</v>
      </c>
      <c r="AE70" s="1">
        <v>9.9021925786716477E-4</v>
      </c>
      <c r="AF70" s="1">
        <v>1.6694409973316685E-3</v>
      </c>
      <c r="AG70" s="1">
        <v>2.5606636901427558E-3</v>
      </c>
      <c r="AH70" s="1">
        <v>4.664905545296868E-3</v>
      </c>
      <c r="AI70" s="1">
        <v>1.7366724033134179E-3</v>
      </c>
      <c r="AJ70" s="1">
        <v>1.171577017133872E-3</v>
      </c>
      <c r="AK70" s="1">
        <v>4.5607887734217244E-4</v>
      </c>
      <c r="AL70" s="1">
        <v>1.2664244276387984E-3</v>
      </c>
      <c r="AM70" s="1">
        <v>1.5830997678407371E-3</v>
      </c>
      <c r="AN70" s="1">
        <v>2.3350938353825889E-3</v>
      </c>
      <c r="AO70" s="1">
        <v>1.7550581311899652E-3</v>
      </c>
      <c r="AP70" s="1">
        <v>0</v>
      </c>
      <c r="AQ70" s="1">
        <v>0</v>
      </c>
      <c r="AR70" s="11">
        <v>7.0411574073495067E-3</v>
      </c>
      <c r="AS70" s="1">
        <v>5.8556986404753718E-3</v>
      </c>
      <c r="AT70" s="1">
        <v>1.4549492975942756E-2</v>
      </c>
      <c r="AU70" s="1">
        <v>1.0995926083769222E-2</v>
      </c>
      <c r="AV70" s="1">
        <v>1.4568896813213581E-2</v>
      </c>
      <c r="AW70" s="1">
        <v>3.6725051584442607E-3</v>
      </c>
      <c r="AX70" s="1">
        <v>1.168101429424968E-2</v>
      </c>
      <c r="AY70" s="1">
        <v>1.5475193752981158E-2</v>
      </c>
      <c r="AZ70" s="1">
        <v>1.2054587816300174E-2</v>
      </c>
      <c r="BA70" s="1">
        <v>8.1620880401935356E-3</v>
      </c>
      <c r="BB70" s="1">
        <v>1.1815603844529357E-2</v>
      </c>
      <c r="BC70" s="1">
        <v>9.2669550859044315E-3</v>
      </c>
      <c r="BD70" s="1">
        <v>7.4809331832301094E-3</v>
      </c>
      <c r="BE70" s="1">
        <v>5.5800273230994166E-3</v>
      </c>
      <c r="BF70" s="1">
        <v>1.9223958048107868E-2</v>
      </c>
      <c r="BG70" s="1">
        <v>5.8535155563032527E-3</v>
      </c>
      <c r="BH70" s="1">
        <v>1.3879167252340988E-2</v>
      </c>
      <c r="BI70" s="1">
        <v>1.6018151618537577E-2</v>
      </c>
      <c r="BJ70" s="1">
        <v>3.3497779965183556E-2</v>
      </c>
      <c r="BK70" s="1">
        <v>1.4182013885110688E-2</v>
      </c>
      <c r="BL70" s="1">
        <v>1.7316457737384827E-2</v>
      </c>
      <c r="BM70" s="1">
        <v>3.4587112760922217E-2</v>
      </c>
      <c r="BN70" s="1">
        <v>1.9797047958370895E-2</v>
      </c>
      <c r="BO70" s="1">
        <v>2.5294941910601096E-2</v>
      </c>
      <c r="BP70" s="1">
        <v>2.5002058686193498E-2</v>
      </c>
      <c r="BQ70" s="1">
        <v>1.0157356837665372</v>
      </c>
      <c r="BR70" s="1">
        <v>1.9269823981532468E-2</v>
      </c>
      <c r="BS70" s="1">
        <v>1.4125431629494044E-2</v>
      </c>
      <c r="BT70" s="1">
        <v>2.3334949844673224E-2</v>
      </c>
      <c r="BU70" s="1">
        <v>1.5247741446319523E-2</v>
      </c>
      <c r="BV70" s="1">
        <v>1.3175872811362474E-2</v>
      </c>
      <c r="BW70" s="1">
        <v>7.4360869844610853E-3</v>
      </c>
      <c r="BX70" s="1">
        <v>1.3781356283006809E-2</v>
      </c>
      <c r="BY70" s="1">
        <v>1.0035913042753968E-2</v>
      </c>
      <c r="BZ70" s="1">
        <v>2.35470131027605E-2</v>
      </c>
      <c r="CA70" s="1">
        <v>1.874111805743656E-2</v>
      </c>
      <c r="CB70" s="1">
        <v>0</v>
      </c>
      <c r="CC70" s="16">
        <v>0</v>
      </c>
      <c r="CG70" s="67"/>
    </row>
    <row r="71" spans="2:85" x14ac:dyDescent="0.25">
      <c r="B71" s="89"/>
      <c r="C71" s="8" t="s">
        <v>1</v>
      </c>
      <c r="D71" s="22" t="s">
        <v>29</v>
      </c>
      <c r="E71" s="32" t="s">
        <v>182</v>
      </c>
      <c r="F71" s="1">
        <v>4.2666168660891726E-3</v>
      </c>
      <c r="G71" s="1">
        <v>4.3505040049858059E-3</v>
      </c>
      <c r="H71" s="1">
        <v>7.3509920430944514E-3</v>
      </c>
      <c r="I71" s="1">
        <v>3.4010576394868852E-3</v>
      </c>
      <c r="J71" s="1">
        <v>6.8236875430763913E-3</v>
      </c>
      <c r="K71" s="1">
        <v>0</v>
      </c>
      <c r="L71" s="1">
        <v>5.0311810122584729E-3</v>
      </c>
      <c r="M71" s="1">
        <v>0</v>
      </c>
      <c r="N71" s="1">
        <v>7.1955186998259157E-3</v>
      </c>
      <c r="O71" s="1">
        <v>6.2115755022227525E-3</v>
      </c>
      <c r="P71" s="1">
        <v>7.0645726036467106E-3</v>
      </c>
      <c r="Q71" s="1">
        <v>9.0742574175873836E-3</v>
      </c>
      <c r="R71" s="1">
        <v>3.9655409298198184E-3</v>
      </c>
      <c r="S71" s="1">
        <v>2.2431217789899132E-3</v>
      </c>
      <c r="T71" s="1">
        <v>7.0878237019201358E-3</v>
      </c>
      <c r="U71" s="1">
        <v>4.2351607419458173E-3</v>
      </c>
      <c r="V71" s="1">
        <v>4.6166934696168695E-3</v>
      </c>
      <c r="W71" s="1">
        <v>6.1400005665582765E-3</v>
      </c>
      <c r="X71" s="1">
        <v>5.0758830565707149E-3</v>
      </c>
      <c r="Y71" s="1">
        <v>5.2757622887741832E-3</v>
      </c>
      <c r="Z71" s="1">
        <v>4.9107005025628182E-3</v>
      </c>
      <c r="AA71" s="1">
        <v>1.1209650850667505E-2</v>
      </c>
      <c r="AB71" s="1">
        <v>1.7592505588064588E-2</v>
      </c>
      <c r="AC71" s="1">
        <v>1.3601322338302548E-2</v>
      </c>
      <c r="AD71" s="1">
        <v>4.8592024377572176E-3</v>
      </c>
      <c r="AE71" s="1">
        <v>1.8728057204223855E-3</v>
      </c>
      <c r="AF71" s="1">
        <v>9.2191490351982187E-3</v>
      </c>
      <c r="AG71" s="1">
        <v>8.2882862448758407E-3</v>
      </c>
      <c r="AH71" s="1">
        <v>1.2788937345587873E-2</v>
      </c>
      <c r="AI71" s="1">
        <v>5.7414355142715442E-3</v>
      </c>
      <c r="AJ71" s="1">
        <v>2.9929915491646204E-3</v>
      </c>
      <c r="AK71" s="1">
        <v>1.2732251256739658E-3</v>
      </c>
      <c r="AL71" s="1">
        <v>4.3487617955153147E-3</v>
      </c>
      <c r="AM71" s="1">
        <v>3.7685045672654592E-3</v>
      </c>
      <c r="AN71" s="1">
        <v>7.7581713113464307E-3</v>
      </c>
      <c r="AO71" s="1">
        <v>5.935292654028851E-3</v>
      </c>
      <c r="AP71" s="1">
        <v>0</v>
      </c>
      <c r="AQ71" s="1">
        <v>0</v>
      </c>
      <c r="AR71" s="11">
        <v>3.3675399796799205E-2</v>
      </c>
      <c r="AS71" s="1">
        <v>2.2309570983367413E-2</v>
      </c>
      <c r="AT71" s="1">
        <v>3.3469457772945993E-2</v>
      </c>
      <c r="AU71" s="1">
        <v>1.9219667731257977E-2</v>
      </c>
      <c r="AV71" s="1">
        <v>3.2125476913183418E-2</v>
      </c>
      <c r="AW71" s="1">
        <v>1.0175834332771652E-2</v>
      </c>
      <c r="AX71" s="1">
        <v>2.9500720077154527E-2</v>
      </c>
      <c r="AY71" s="1">
        <v>3.4211884977809477E-2</v>
      </c>
      <c r="AZ71" s="1">
        <v>2.8177542423282839E-2</v>
      </c>
      <c r="BA71" s="1">
        <v>2.2374252660082455E-2</v>
      </c>
      <c r="BB71" s="1">
        <v>2.4337602802467311E-2</v>
      </c>
      <c r="BC71" s="1">
        <v>2.8988930708363041E-2</v>
      </c>
      <c r="BD71" s="1">
        <v>1.910456005976376E-2</v>
      </c>
      <c r="BE71" s="1">
        <v>1.6519326570563281E-2</v>
      </c>
      <c r="BF71" s="1">
        <v>4.1106138943564054E-2</v>
      </c>
      <c r="BG71" s="1">
        <v>4.2547548639354928E-2</v>
      </c>
      <c r="BH71" s="1">
        <v>3.3129116259050038E-2</v>
      </c>
      <c r="BI71" s="1">
        <v>3.126238852045158E-2</v>
      </c>
      <c r="BJ71" s="1">
        <v>4.7196602936971678E-2</v>
      </c>
      <c r="BK71" s="1">
        <v>4.1411969599413914E-2</v>
      </c>
      <c r="BL71" s="1">
        <v>2.6572360947114741E-2</v>
      </c>
      <c r="BM71" s="1">
        <v>7.4160319012261694E-2</v>
      </c>
      <c r="BN71" s="1">
        <v>0.10499867112938374</v>
      </c>
      <c r="BO71" s="1">
        <v>0.10716503030834205</v>
      </c>
      <c r="BP71" s="1">
        <v>4.2769276306724245E-2</v>
      </c>
      <c r="BQ71" s="1">
        <v>1.4661844478495039E-2</v>
      </c>
      <c r="BR71" s="1">
        <v>1.210538841491384</v>
      </c>
      <c r="BS71" s="1">
        <v>4.3070519255104522E-2</v>
      </c>
      <c r="BT71" s="1">
        <v>8.2592966358187442E-2</v>
      </c>
      <c r="BU71" s="1">
        <v>5.172419732134665E-2</v>
      </c>
      <c r="BV71" s="1">
        <v>1.6012312047287654E-2</v>
      </c>
      <c r="BW71" s="1">
        <v>1.3829822354972937E-2</v>
      </c>
      <c r="BX71" s="1">
        <v>5.2950720713692369E-2</v>
      </c>
      <c r="BY71" s="1">
        <v>1.5276528076951727E-2</v>
      </c>
      <c r="BZ71" s="1">
        <v>6.9711350265692071E-2</v>
      </c>
      <c r="CA71" s="1">
        <v>5.6167663347408373E-2</v>
      </c>
      <c r="CB71" s="1">
        <v>0</v>
      </c>
      <c r="CC71" s="16">
        <v>0</v>
      </c>
      <c r="CG71" s="67"/>
    </row>
    <row r="72" spans="2:85" x14ac:dyDescent="0.25">
      <c r="B72" s="89"/>
      <c r="C72" s="8" t="s">
        <v>1</v>
      </c>
      <c r="D72" s="22" t="s">
        <v>30</v>
      </c>
      <c r="E72" s="32" t="s">
        <v>184</v>
      </c>
      <c r="F72" s="1">
        <v>1.0704564697247179E-4</v>
      </c>
      <c r="G72" s="1">
        <v>1.5353330670369244E-4</v>
      </c>
      <c r="H72" s="1">
        <v>1.5665493602714582E-4</v>
      </c>
      <c r="I72" s="1">
        <v>8.0233990450381828E-5</v>
      </c>
      <c r="J72" s="1">
        <v>1.3782311725241445E-4</v>
      </c>
      <c r="K72" s="1">
        <v>0</v>
      </c>
      <c r="L72" s="1">
        <v>1.0540355259912129E-4</v>
      </c>
      <c r="M72" s="1">
        <v>0</v>
      </c>
      <c r="N72" s="1">
        <v>1.8765695853183273E-4</v>
      </c>
      <c r="O72" s="1">
        <v>1.3754575670574376E-4</v>
      </c>
      <c r="P72" s="1">
        <v>1.7879809209839513E-4</v>
      </c>
      <c r="Q72" s="1">
        <v>3.3879787010811577E-4</v>
      </c>
      <c r="R72" s="1">
        <v>9.6744171574234293E-5</v>
      </c>
      <c r="S72" s="1">
        <v>5.2934106049697945E-5</v>
      </c>
      <c r="T72" s="1">
        <v>2.2146032523410122E-4</v>
      </c>
      <c r="U72" s="1">
        <v>1.8775769254637269E-4</v>
      </c>
      <c r="V72" s="1">
        <v>2.0848963811739553E-4</v>
      </c>
      <c r="W72" s="1">
        <v>2.0467321263212181E-4</v>
      </c>
      <c r="X72" s="1">
        <v>2.0019280504419797E-4</v>
      </c>
      <c r="Y72" s="1">
        <v>2.2266039708047799E-4</v>
      </c>
      <c r="Z72" s="1">
        <v>1.3333948616578138E-4</v>
      </c>
      <c r="AA72" s="1">
        <v>2.8850961185108645E-4</v>
      </c>
      <c r="AB72" s="1">
        <v>4.8489152524600624E-4</v>
      </c>
      <c r="AC72" s="1">
        <v>5.8633428536993904E-4</v>
      </c>
      <c r="AD72" s="1">
        <v>2.1572548784265199E-4</v>
      </c>
      <c r="AE72" s="1">
        <v>6.9501878476640916E-5</v>
      </c>
      <c r="AF72" s="1">
        <v>4.9578547733409575E-4</v>
      </c>
      <c r="AG72" s="1">
        <v>1.5221861410068468E-2</v>
      </c>
      <c r="AH72" s="1">
        <v>3.1970653866392337E-4</v>
      </c>
      <c r="AI72" s="1">
        <v>2.8836022149353438E-4</v>
      </c>
      <c r="AJ72" s="1">
        <v>1.8797892161791631E-4</v>
      </c>
      <c r="AK72" s="1">
        <v>5.1267490653062039E-5</v>
      </c>
      <c r="AL72" s="1">
        <v>1.5321920125780449E-4</v>
      </c>
      <c r="AM72" s="1">
        <v>1.0146249320975823E-4</v>
      </c>
      <c r="AN72" s="1">
        <v>3.8562071440320238E-4</v>
      </c>
      <c r="AO72" s="1">
        <v>2.4894276256306449E-4</v>
      </c>
      <c r="AP72" s="1">
        <v>0</v>
      </c>
      <c r="AQ72" s="1">
        <v>0</v>
      </c>
      <c r="AR72" s="11">
        <v>2.7668104130576705E-4</v>
      </c>
      <c r="AS72" s="1">
        <v>2.3965303015066329E-4</v>
      </c>
      <c r="AT72" s="1">
        <v>3.0774050865862437E-4</v>
      </c>
      <c r="AU72" s="1">
        <v>1.7533356597665333E-4</v>
      </c>
      <c r="AV72" s="1">
        <v>3.1079133590113475E-4</v>
      </c>
      <c r="AW72" s="1">
        <v>1.0059211622295662E-4</v>
      </c>
      <c r="AX72" s="1">
        <v>2.7299517533190535E-4</v>
      </c>
      <c r="AY72" s="1">
        <v>3.4002074234874315E-4</v>
      </c>
      <c r="AZ72" s="1">
        <v>2.7732396416629102E-4</v>
      </c>
      <c r="BA72" s="1">
        <v>2.3061585362700273E-4</v>
      </c>
      <c r="BB72" s="1">
        <v>3.8004161446362415E-4</v>
      </c>
      <c r="BC72" s="1">
        <v>4.70130282098116E-4</v>
      </c>
      <c r="BD72" s="1">
        <v>2.1407962509759965E-4</v>
      </c>
      <c r="BE72" s="1">
        <v>1.9075460619045437E-4</v>
      </c>
      <c r="BF72" s="1">
        <v>3.7295835973125808E-4</v>
      </c>
      <c r="BG72" s="1">
        <v>3.7615344881253141E-4</v>
      </c>
      <c r="BH72" s="1">
        <v>4.6575924563915517E-4</v>
      </c>
      <c r="BI72" s="1">
        <v>3.7446721040363225E-4</v>
      </c>
      <c r="BJ72" s="1">
        <v>4.1899530818953116E-4</v>
      </c>
      <c r="BK72" s="1">
        <v>4.2859765102023399E-4</v>
      </c>
      <c r="BL72" s="1">
        <v>2.5818553877055461E-4</v>
      </c>
      <c r="BM72" s="1">
        <v>6.7586422147353328E-4</v>
      </c>
      <c r="BN72" s="1">
        <v>8.0864787619187677E-4</v>
      </c>
      <c r="BO72" s="1">
        <v>8.4357093402440684E-4</v>
      </c>
      <c r="BP72" s="1">
        <v>5.5076790478579248E-4</v>
      </c>
      <c r="BQ72" s="1">
        <v>1.3419431250923504E-4</v>
      </c>
      <c r="BR72" s="1">
        <v>1.5348109275948537E-3</v>
      </c>
      <c r="BS72" s="1">
        <v>1.0225730498826606</v>
      </c>
      <c r="BT72" s="1">
        <v>6.9180529069380126E-4</v>
      </c>
      <c r="BU72" s="1">
        <v>5.9811946289822673E-4</v>
      </c>
      <c r="BV72" s="1">
        <v>3.0315926904505127E-4</v>
      </c>
      <c r="BW72" s="1">
        <v>1.3054504722537585E-4</v>
      </c>
      <c r="BX72" s="1">
        <v>4.0398498771711993E-4</v>
      </c>
      <c r="BY72" s="1">
        <v>1.6009251404751294E-4</v>
      </c>
      <c r="BZ72" s="1">
        <v>6.7972521255041829E-4</v>
      </c>
      <c r="CA72" s="1">
        <v>4.7443053797180417E-4</v>
      </c>
      <c r="CB72" s="1">
        <v>0</v>
      </c>
      <c r="CC72" s="16">
        <v>0</v>
      </c>
      <c r="CG72" s="67"/>
    </row>
    <row r="73" spans="2:85" x14ac:dyDescent="0.25">
      <c r="B73" s="89"/>
      <c r="C73" s="8" t="s">
        <v>1</v>
      </c>
      <c r="D73" s="22" t="s">
        <v>31</v>
      </c>
      <c r="E73" s="32" t="s">
        <v>186</v>
      </c>
      <c r="F73" s="1">
        <v>1.5697014332323261E-3</v>
      </c>
      <c r="G73" s="1">
        <v>1.3338910563454433E-3</v>
      </c>
      <c r="H73" s="1">
        <v>4.9743453910996299E-3</v>
      </c>
      <c r="I73" s="1">
        <v>1.350164184550498E-3</v>
      </c>
      <c r="J73" s="1">
        <v>1.9402125082670367E-3</v>
      </c>
      <c r="K73" s="1">
        <v>0</v>
      </c>
      <c r="L73" s="1">
        <v>1.7684686781706039E-3</v>
      </c>
      <c r="M73" s="1">
        <v>0</v>
      </c>
      <c r="N73" s="1">
        <v>2.5627741936796343E-3</v>
      </c>
      <c r="O73" s="1">
        <v>1.7313153714779968E-3</v>
      </c>
      <c r="P73" s="1">
        <v>1.8321504769591285E-3</v>
      </c>
      <c r="Q73" s="1">
        <v>2.7584729005687915E-3</v>
      </c>
      <c r="R73" s="1">
        <v>1.1757691955821407E-3</v>
      </c>
      <c r="S73" s="1">
        <v>5.4157479966464609E-4</v>
      </c>
      <c r="T73" s="1">
        <v>2.163823355924075E-3</v>
      </c>
      <c r="U73" s="1">
        <v>1.0940148325116162E-3</v>
      </c>
      <c r="V73" s="1">
        <v>1.7742575422528889E-3</v>
      </c>
      <c r="W73" s="1">
        <v>1.728587819350879E-3</v>
      </c>
      <c r="X73" s="1">
        <v>5.2711822361004015E-3</v>
      </c>
      <c r="Y73" s="1">
        <v>1.7029898424988366E-3</v>
      </c>
      <c r="Z73" s="1">
        <v>2.6598567467619435E-3</v>
      </c>
      <c r="AA73" s="1">
        <v>8.7233622162999677E-3</v>
      </c>
      <c r="AB73" s="1">
        <v>7.7600418241923529E-3</v>
      </c>
      <c r="AC73" s="1">
        <v>3.7701001494731138E-3</v>
      </c>
      <c r="AD73" s="1">
        <v>3.2243789504113793E-3</v>
      </c>
      <c r="AE73" s="1">
        <v>7.7373165416706107E-4</v>
      </c>
      <c r="AF73" s="1">
        <v>2.3419739549793779E-3</v>
      </c>
      <c r="AG73" s="1">
        <v>2.2776076205068686E-3</v>
      </c>
      <c r="AH73" s="1">
        <v>1.5836358004334521E-2</v>
      </c>
      <c r="AI73" s="1">
        <v>3.3964489364308537E-3</v>
      </c>
      <c r="AJ73" s="1">
        <v>1.4124381971092283E-3</v>
      </c>
      <c r="AK73" s="1">
        <v>5.208800117820502E-4</v>
      </c>
      <c r="AL73" s="1">
        <v>1.6517335650113501E-3</v>
      </c>
      <c r="AM73" s="1">
        <v>1.8151155658895756E-3</v>
      </c>
      <c r="AN73" s="1">
        <v>4.6158140531419485E-3</v>
      </c>
      <c r="AO73" s="1">
        <v>3.3719327871036425E-3</v>
      </c>
      <c r="AP73" s="1">
        <v>0</v>
      </c>
      <c r="AQ73" s="1">
        <v>0</v>
      </c>
      <c r="AR73" s="11">
        <v>6.5058225599290203E-3</v>
      </c>
      <c r="AS73" s="1">
        <v>3.4334194676918571E-3</v>
      </c>
      <c r="AT73" s="1">
        <v>1.6726489698503461E-2</v>
      </c>
      <c r="AU73" s="1">
        <v>4.6437467204312492E-3</v>
      </c>
      <c r="AV73" s="1">
        <v>6.181783004546788E-3</v>
      </c>
      <c r="AW73" s="1">
        <v>2.8602287557368219E-3</v>
      </c>
      <c r="AX73" s="1">
        <v>6.6645500579781691E-3</v>
      </c>
      <c r="AY73" s="1">
        <v>9.6987475104309967E-3</v>
      </c>
      <c r="AZ73" s="1">
        <v>5.5264732389322946E-3</v>
      </c>
      <c r="BA73" s="1">
        <v>4.3165455076289551E-3</v>
      </c>
      <c r="BB73" s="1">
        <v>5.2875425305620024E-3</v>
      </c>
      <c r="BC73" s="1">
        <v>5.5652888614786001E-3</v>
      </c>
      <c r="BD73" s="1">
        <v>3.8908797795188734E-3</v>
      </c>
      <c r="BE73" s="1">
        <v>2.571275093065904E-3</v>
      </c>
      <c r="BF73" s="1">
        <v>7.2852889894430423E-3</v>
      </c>
      <c r="BG73" s="1">
        <v>4.5543157585343046E-3</v>
      </c>
      <c r="BH73" s="1">
        <v>9.0678595328961744E-3</v>
      </c>
      <c r="BI73" s="1">
        <v>5.6792626170452795E-3</v>
      </c>
      <c r="BJ73" s="1">
        <v>2.1298634069058006E-2</v>
      </c>
      <c r="BK73" s="1">
        <v>8.1609229746856336E-3</v>
      </c>
      <c r="BL73" s="1">
        <v>7.8481073333891704E-3</v>
      </c>
      <c r="BM73" s="1">
        <v>3.3880795434492274E-2</v>
      </c>
      <c r="BN73" s="1">
        <v>2.1669649825567919E-2</v>
      </c>
      <c r="BO73" s="1">
        <v>1.0667998359039041E-2</v>
      </c>
      <c r="BP73" s="1">
        <v>1.5945736553667919E-2</v>
      </c>
      <c r="BQ73" s="1">
        <v>2.3870647289237915E-3</v>
      </c>
      <c r="BR73" s="1">
        <v>1.2952918799398307E-2</v>
      </c>
      <c r="BS73" s="1">
        <v>5.3609015201649748E-3</v>
      </c>
      <c r="BT73" s="1">
        <v>1.070080351363208</v>
      </c>
      <c r="BU73" s="1">
        <v>1.0646050871736873E-2</v>
      </c>
      <c r="BV73" s="1">
        <v>5.9614317072914733E-3</v>
      </c>
      <c r="BW73" s="1">
        <v>2.6853062687920734E-3</v>
      </c>
      <c r="BX73" s="1">
        <v>9.3349862232923551E-3</v>
      </c>
      <c r="BY73" s="1">
        <v>4.2779503782383668E-3</v>
      </c>
      <c r="BZ73" s="1">
        <v>1.6819236735572562E-2</v>
      </c>
      <c r="CA73" s="1">
        <v>1.265615466016253E-2</v>
      </c>
      <c r="CB73" s="1">
        <v>0</v>
      </c>
      <c r="CC73" s="16">
        <v>0</v>
      </c>
      <c r="CG73" s="67"/>
    </row>
    <row r="74" spans="2:85" x14ac:dyDescent="0.25">
      <c r="B74" s="89"/>
      <c r="C74" s="8" t="s">
        <v>1</v>
      </c>
      <c r="D74" s="22" t="s">
        <v>32</v>
      </c>
      <c r="E74" s="32" t="s">
        <v>172</v>
      </c>
      <c r="F74" s="1">
        <v>6.7358434369997871E-3</v>
      </c>
      <c r="G74" s="1">
        <v>1.1588773375112348E-2</v>
      </c>
      <c r="H74" s="1">
        <v>1.1410703038380722E-2</v>
      </c>
      <c r="I74" s="1">
        <v>5.9487909129100295E-3</v>
      </c>
      <c r="J74" s="1">
        <v>8.5421615670363445E-3</v>
      </c>
      <c r="K74" s="1">
        <v>0</v>
      </c>
      <c r="L74" s="1">
        <v>7.2510225783118431E-3</v>
      </c>
      <c r="M74" s="1">
        <v>0</v>
      </c>
      <c r="N74" s="1">
        <v>1.6582123106529029E-2</v>
      </c>
      <c r="O74" s="1">
        <v>9.9893454431823608E-3</v>
      </c>
      <c r="P74" s="1">
        <v>9.2786791056360271E-2</v>
      </c>
      <c r="Q74" s="1">
        <v>2.3474598111386951E-2</v>
      </c>
      <c r="R74" s="1">
        <v>7.402743474885033E-3</v>
      </c>
      <c r="S74" s="1">
        <v>1.3027775184276353E-2</v>
      </c>
      <c r="T74" s="1">
        <v>1.1479600923713839E-2</v>
      </c>
      <c r="U74" s="1">
        <v>7.5716263352235561E-3</v>
      </c>
      <c r="V74" s="1">
        <v>1.1876550909682572E-2</v>
      </c>
      <c r="W74" s="1">
        <v>1.0524185385355109E-2</v>
      </c>
      <c r="X74" s="1">
        <v>1.3163466445948168E-2</v>
      </c>
      <c r="Y74" s="1">
        <v>1.3261686069950165E-2</v>
      </c>
      <c r="Z74" s="1">
        <v>1.1840806590122769E-2</v>
      </c>
      <c r="AA74" s="1">
        <v>1.4722751830014549E-2</v>
      </c>
      <c r="AB74" s="1">
        <v>7.2001342603171398E-2</v>
      </c>
      <c r="AC74" s="1">
        <v>1.6684955008667072E-2</v>
      </c>
      <c r="AD74" s="1">
        <v>5.99551490952704E-3</v>
      </c>
      <c r="AE74" s="1">
        <v>3.5376159374514394E-3</v>
      </c>
      <c r="AF74" s="1">
        <v>1.1343370555472925E-2</v>
      </c>
      <c r="AG74" s="1">
        <v>4.1260829686798513E-2</v>
      </c>
      <c r="AH74" s="1">
        <v>2.1176498611601244E-2</v>
      </c>
      <c r="AI74" s="1">
        <v>2.79513196634226E-2</v>
      </c>
      <c r="AJ74" s="1">
        <v>9.5808011354820109E-3</v>
      </c>
      <c r="AK74" s="1">
        <v>2.9767581671365645E-3</v>
      </c>
      <c r="AL74" s="1">
        <v>6.9286464131497949E-3</v>
      </c>
      <c r="AM74" s="1">
        <v>8.0208318601943211E-3</v>
      </c>
      <c r="AN74" s="1">
        <v>2.0060962538253988E-2</v>
      </c>
      <c r="AO74" s="1">
        <v>1.0651934276883806E-2</v>
      </c>
      <c r="AP74" s="1">
        <v>0</v>
      </c>
      <c r="AQ74" s="1">
        <v>0</v>
      </c>
      <c r="AR74" s="11">
        <v>2.0961148690437036E-2</v>
      </c>
      <c r="AS74" s="1">
        <v>3.6910069015086033E-2</v>
      </c>
      <c r="AT74" s="1">
        <v>3.2165563900372306E-2</v>
      </c>
      <c r="AU74" s="1">
        <v>1.92646553899379E-2</v>
      </c>
      <c r="AV74" s="1">
        <v>2.7339180423573649E-2</v>
      </c>
      <c r="AW74" s="1">
        <v>9.8224109480431962E-3</v>
      </c>
      <c r="AX74" s="1">
        <v>2.9623477797632036E-2</v>
      </c>
      <c r="AY74" s="1">
        <v>3.593251430673694E-2</v>
      </c>
      <c r="AZ74" s="1">
        <v>3.8555653664093768E-2</v>
      </c>
      <c r="BA74" s="1">
        <v>2.4565870115944174E-2</v>
      </c>
      <c r="BB74" s="1">
        <v>0.17459404636525008</v>
      </c>
      <c r="BC74" s="1">
        <v>3.9926592405614934E-2</v>
      </c>
      <c r="BD74" s="1">
        <v>2.2206752878407648E-2</v>
      </c>
      <c r="BE74" s="1">
        <v>4.1327454392950401E-2</v>
      </c>
      <c r="BF74" s="1">
        <v>3.1914085390671761E-2</v>
      </c>
      <c r="BG74" s="1">
        <v>2.7404703161937358E-2</v>
      </c>
      <c r="BH74" s="1">
        <v>5.0353238034464981E-2</v>
      </c>
      <c r="BI74" s="1">
        <v>2.8241919642133705E-2</v>
      </c>
      <c r="BJ74" s="1">
        <v>5.3035016408475188E-2</v>
      </c>
      <c r="BK74" s="1">
        <v>6.1209892397865506E-2</v>
      </c>
      <c r="BL74" s="1">
        <v>3.413240469606052E-2</v>
      </c>
      <c r="BM74" s="1">
        <v>6.5370919932502325E-2</v>
      </c>
      <c r="BN74" s="1">
        <v>0.11112386570728251</v>
      </c>
      <c r="BO74" s="1">
        <v>5.5448806104975323E-2</v>
      </c>
      <c r="BP74" s="1">
        <v>2.655048969765841E-2</v>
      </c>
      <c r="BQ74" s="1">
        <v>1.3017323763384379E-2</v>
      </c>
      <c r="BR74" s="1">
        <v>6.5235424180761947E-2</v>
      </c>
      <c r="BS74" s="1">
        <v>7.6693079815603582E-2</v>
      </c>
      <c r="BT74" s="1">
        <v>7.5054118369017181E-2</v>
      </c>
      <c r="BU74" s="1">
        <v>1.1386377496280347</v>
      </c>
      <c r="BV74" s="1">
        <v>3.1195955184097412E-2</v>
      </c>
      <c r="BW74" s="1">
        <v>1.4987929901345754E-2</v>
      </c>
      <c r="BX74" s="1">
        <v>3.3272247287084854E-2</v>
      </c>
      <c r="BY74" s="1">
        <v>2.3324434559872223E-2</v>
      </c>
      <c r="BZ74" s="1">
        <v>7.9943031698105488E-2</v>
      </c>
      <c r="CA74" s="1">
        <v>4.0964259910095606E-2</v>
      </c>
      <c r="CB74" s="1">
        <v>0</v>
      </c>
      <c r="CC74" s="16">
        <v>0</v>
      </c>
      <c r="CG74" s="67"/>
    </row>
    <row r="75" spans="2:85" x14ac:dyDescent="0.25">
      <c r="B75" s="89"/>
      <c r="C75" s="8" t="s">
        <v>1</v>
      </c>
      <c r="D75" s="22" t="s">
        <v>33</v>
      </c>
      <c r="E75" s="32" t="s">
        <v>129</v>
      </c>
      <c r="F75" s="1">
        <v>8.1120123577869832E-4</v>
      </c>
      <c r="G75" s="1">
        <v>8.8579154738463743E-4</v>
      </c>
      <c r="H75" s="1">
        <v>1.3837091010841915E-3</v>
      </c>
      <c r="I75" s="1">
        <v>6.2928177232660987E-4</v>
      </c>
      <c r="J75" s="1">
        <v>1.3341496718616145E-3</v>
      </c>
      <c r="K75" s="1">
        <v>0</v>
      </c>
      <c r="L75" s="1">
        <v>9.6877942128594928E-4</v>
      </c>
      <c r="M75" s="1">
        <v>0</v>
      </c>
      <c r="N75" s="1">
        <v>1.4171157901012143E-3</v>
      </c>
      <c r="O75" s="1">
        <v>1.2987831988462897E-3</v>
      </c>
      <c r="P75" s="1">
        <v>1.5864160567201733E-3</v>
      </c>
      <c r="Q75" s="1">
        <v>1.770986562312586E-3</v>
      </c>
      <c r="R75" s="1">
        <v>8.0359121742884303E-4</v>
      </c>
      <c r="S75" s="1">
        <v>4.4413044871346563E-4</v>
      </c>
      <c r="T75" s="1">
        <v>1.2201880345426692E-3</v>
      </c>
      <c r="U75" s="1">
        <v>7.144707068080892E-4</v>
      </c>
      <c r="V75" s="1">
        <v>1.0114777614279777E-3</v>
      </c>
      <c r="W75" s="1">
        <v>1.218341413716865E-3</v>
      </c>
      <c r="X75" s="1">
        <v>9.081175291430388E-4</v>
      </c>
      <c r="Y75" s="1">
        <v>1.1506774211353487E-3</v>
      </c>
      <c r="Z75" s="1">
        <v>9.3190611199003913E-4</v>
      </c>
      <c r="AA75" s="1">
        <v>1.8520964498569424E-3</v>
      </c>
      <c r="AB75" s="1">
        <v>4.0707071142183143E-3</v>
      </c>
      <c r="AC75" s="1">
        <v>1.9263250249223424E-3</v>
      </c>
      <c r="AD75" s="1">
        <v>9.7693833739616906E-4</v>
      </c>
      <c r="AE75" s="1">
        <v>3.5460693360793774E-4</v>
      </c>
      <c r="AF75" s="1">
        <v>1.1889620092763835E-3</v>
      </c>
      <c r="AG75" s="1">
        <v>1.5793873317255271E-3</v>
      </c>
      <c r="AH75" s="1">
        <v>2.1143498975920594E-3</v>
      </c>
      <c r="AI75" s="1">
        <v>1.1070908645836159E-3</v>
      </c>
      <c r="AJ75" s="1">
        <v>6.9148601578348807E-4</v>
      </c>
      <c r="AK75" s="1">
        <v>2.3372936011949974E-4</v>
      </c>
      <c r="AL75" s="1">
        <v>6.879095917519209E-4</v>
      </c>
      <c r="AM75" s="1">
        <v>7.6563995666303149E-4</v>
      </c>
      <c r="AN75" s="1">
        <v>1.3488815374046582E-3</v>
      </c>
      <c r="AO75" s="1">
        <v>1.0163938656354476E-3</v>
      </c>
      <c r="AP75" s="1">
        <v>0</v>
      </c>
      <c r="AQ75" s="1">
        <v>0</v>
      </c>
      <c r="AR75" s="11">
        <v>6.2537404808004505E-3</v>
      </c>
      <c r="AS75" s="1">
        <v>5.3096321178792809E-3</v>
      </c>
      <c r="AT75" s="1">
        <v>6.524462054717968E-3</v>
      </c>
      <c r="AU75" s="1">
        <v>3.4984150661631218E-3</v>
      </c>
      <c r="AV75" s="1">
        <v>6.4924976903572322E-3</v>
      </c>
      <c r="AW75" s="1">
        <v>3.9960466991970436E-3</v>
      </c>
      <c r="AX75" s="1">
        <v>5.3256213960019083E-3</v>
      </c>
      <c r="AY75" s="1">
        <v>5.2910791190796365E-3</v>
      </c>
      <c r="AZ75" s="1">
        <v>5.5344600566548732E-3</v>
      </c>
      <c r="BA75" s="1">
        <v>5.1900635903998774E-3</v>
      </c>
      <c r="BB75" s="1">
        <v>4.9155978377634227E-3</v>
      </c>
      <c r="BC75" s="1">
        <v>5.2607123361007634E-3</v>
      </c>
      <c r="BD75" s="1">
        <v>3.6201296971630835E-3</v>
      </c>
      <c r="BE75" s="1">
        <v>2.8017862606729408E-3</v>
      </c>
      <c r="BF75" s="1">
        <v>6.3249997777583521E-3</v>
      </c>
      <c r="BG75" s="1">
        <v>6.777597108144762E-3</v>
      </c>
      <c r="BH75" s="1">
        <v>1.4349848247924216E-2</v>
      </c>
      <c r="BI75" s="1">
        <v>7.8239239205479469E-3</v>
      </c>
      <c r="BJ75" s="1">
        <v>8.5602320406707559E-3</v>
      </c>
      <c r="BK75" s="1">
        <v>1.1084799394713666E-2</v>
      </c>
      <c r="BL75" s="1">
        <v>4.9342764848234726E-3</v>
      </c>
      <c r="BM75" s="1">
        <v>1.1954232771810069E-2</v>
      </c>
      <c r="BN75" s="1">
        <v>3.1930699196217632E-2</v>
      </c>
      <c r="BO75" s="1">
        <v>1.5698210307350621E-2</v>
      </c>
      <c r="BP75" s="1">
        <v>1.0088060220414408E-2</v>
      </c>
      <c r="BQ75" s="1">
        <v>2.9110840184336908E-3</v>
      </c>
      <c r="BR75" s="1">
        <v>2.5565917803091375E-2</v>
      </c>
      <c r="BS75" s="1">
        <v>9.2689742811316121E-3</v>
      </c>
      <c r="BT75" s="1">
        <v>1.4345175008849473E-2</v>
      </c>
      <c r="BU75" s="1">
        <v>1.3301105557274602E-2</v>
      </c>
      <c r="BV75" s="1">
        <v>1.006299177205096</v>
      </c>
      <c r="BW75" s="1">
        <v>2.976580915845991E-3</v>
      </c>
      <c r="BX75" s="1">
        <v>8.6040937719738635E-3</v>
      </c>
      <c r="BY75" s="1">
        <v>3.8326006653659588E-3</v>
      </c>
      <c r="BZ75" s="1">
        <v>1.4117151707988362E-2</v>
      </c>
      <c r="CA75" s="1">
        <v>9.0024751734870366E-3</v>
      </c>
      <c r="CB75" s="1">
        <v>0</v>
      </c>
      <c r="CC75" s="16">
        <v>0</v>
      </c>
      <c r="CG75" s="67"/>
    </row>
    <row r="76" spans="2:85" x14ac:dyDescent="0.25">
      <c r="B76" s="89"/>
      <c r="C76" s="8" t="s">
        <v>1</v>
      </c>
      <c r="D76" s="22" t="s">
        <v>34</v>
      </c>
      <c r="E76" s="32" t="s">
        <v>130</v>
      </c>
      <c r="F76" s="1">
        <v>1.852632948442207E-4</v>
      </c>
      <c r="G76" s="1">
        <v>2.0749493496009338E-4</v>
      </c>
      <c r="H76" s="1">
        <v>2.7962780306404746E-4</v>
      </c>
      <c r="I76" s="1">
        <v>1.7078614797478927E-4</v>
      </c>
      <c r="J76" s="1">
        <v>2.4619931073520043E-4</v>
      </c>
      <c r="K76" s="1">
        <v>0</v>
      </c>
      <c r="L76" s="1">
        <v>1.8532509842273401E-4</v>
      </c>
      <c r="M76" s="1">
        <v>0</v>
      </c>
      <c r="N76" s="1">
        <v>3.2833400099353507E-4</v>
      </c>
      <c r="O76" s="1">
        <v>2.9405492399416035E-4</v>
      </c>
      <c r="P76" s="1">
        <v>2.1725064110643852E-4</v>
      </c>
      <c r="Q76" s="1">
        <v>4.0589257340056464E-4</v>
      </c>
      <c r="R76" s="1">
        <v>1.8089435405248025E-4</v>
      </c>
      <c r="S76" s="1">
        <v>9.5183973545584738E-5</v>
      </c>
      <c r="T76" s="1">
        <v>3.7078053411464951E-4</v>
      </c>
      <c r="U76" s="1">
        <v>1.9161820541983447E-4</v>
      </c>
      <c r="V76" s="1">
        <v>2.9533323401301643E-4</v>
      </c>
      <c r="W76" s="1">
        <v>3.2302681976431217E-4</v>
      </c>
      <c r="X76" s="1">
        <v>3.2212746537718597E-4</v>
      </c>
      <c r="Y76" s="1">
        <v>4.0245116987983282E-4</v>
      </c>
      <c r="Z76" s="1">
        <v>2.15743941799989E-4</v>
      </c>
      <c r="AA76" s="1">
        <v>5.196190990024831E-4</v>
      </c>
      <c r="AB76" s="1">
        <v>6.4078848564048723E-4</v>
      </c>
      <c r="AC76" s="1">
        <v>1.123828907050841E-3</v>
      </c>
      <c r="AD76" s="1">
        <v>6.1727216121904536E-4</v>
      </c>
      <c r="AE76" s="1">
        <v>1.130448612303172E-4</v>
      </c>
      <c r="AF76" s="1">
        <v>5.640169811537717E-4</v>
      </c>
      <c r="AG76" s="1">
        <v>1.0923888970107869E-2</v>
      </c>
      <c r="AH76" s="1">
        <v>4.8054590994276477E-4</v>
      </c>
      <c r="AI76" s="1">
        <v>3.2201467354386312E-4</v>
      </c>
      <c r="AJ76" s="1">
        <v>1.2244730611042887E-3</v>
      </c>
      <c r="AK76" s="1">
        <v>1.6538123532469642E-3</v>
      </c>
      <c r="AL76" s="1">
        <v>2.036759227298871E-4</v>
      </c>
      <c r="AM76" s="1">
        <v>4.6809894774804776E-4</v>
      </c>
      <c r="AN76" s="1">
        <v>4.7143204274780891E-4</v>
      </c>
      <c r="AO76" s="1">
        <v>2.9996689793603302E-4</v>
      </c>
      <c r="AP76" s="1">
        <v>0</v>
      </c>
      <c r="AQ76" s="1">
        <v>0</v>
      </c>
      <c r="AR76" s="11">
        <v>5.6492228174786672E-4</v>
      </c>
      <c r="AS76" s="1">
        <v>4.597588806412207E-4</v>
      </c>
      <c r="AT76" s="1">
        <v>7.3962552277897185E-4</v>
      </c>
      <c r="AU76" s="1">
        <v>5.4251279322098226E-4</v>
      </c>
      <c r="AV76" s="1">
        <v>7.4706726953871168E-4</v>
      </c>
      <c r="AW76" s="1">
        <v>1.8374913892076148E-4</v>
      </c>
      <c r="AX76" s="1">
        <v>6.4426249655489523E-4</v>
      </c>
      <c r="AY76" s="1">
        <v>1.2118510962758719E-3</v>
      </c>
      <c r="AZ76" s="1">
        <v>7.1072622563384349E-4</v>
      </c>
      <c r="BA76" s="1">
        <v>6.4539943392551006E-4</v>
      </c>
      <c r="BB76" s="1">
        <v>5.352623841013448E-4</v>
      </c>
      <c r="BC76" s="1">
        <v>7.4279636193793936E-4</v>
      </c>
      <c r="BD76" s="1">
        <v>5.4766456210097363E-4</v>
      </c>
      <c r="BE76" s="1">
        <v>4.7880225623843294E-4</v>
      </c>
      <c r="BF76" s="1">
        <v>9.3368996938360813E-4</v>
      </c>
      <c r="BG76" s="1">
        <v>5.4766166253831649E-4</v>
      </c>
      <c r="BH76" s="1">
        <v>9.2416616517372715E-4</v>
      </c>
      <c r="BI76" s="1">
        <v>8.45395821666966E-4</v>
      </c>
      <c r="BJ76" s="1">
        <v>1.0668920184567997E-3</v>
      </c>
      <c r="BK76" s="1">
        <v>1.1713397068119748E-3</v>
      </c>
      <c r="BL76" s="1">
        <v>5.9062305201517697E-4</v>
      </c>
      <c r="BM76" s="1">
        <v>1.7647334502513125E-3</v>
      </c>
      <c r="BN76" s="1">
        <v>1.5561119400366874E-3</v>
      </c>
      <c r="BO76" s="1">
        <v>2.688836033695202E-3</v>
      </c>
      <c r="BP76" s="1">
        <v>2.5588035854292885E-3</v>
      </c>
      <c r="BQ76" s="1">
        <v>2.9735633323112193E-4</v>
      </c>
      <c r="BR76" s="1">
        <v>2.8390833945278506E-3</v>
      </c>
      <c r="BS76" s="1">
        <v>2.9139114172465279E-2</v>
      </c>
      <c r="BT76" s="1">
        <v>1.4253866265976859E-3</v>
      </c>
      <c r="BU76" s="1">
        <v>1.1253517044203377E-3</v>
      </c>
      <c r="BV76" s="1">
        <v>3.6588360951221809E-3</v>
      </c>
      <c r="BW76" s="1">
        <v>1.0079929664188225</v>
      </c>
      <c r="BX76" s="1">
        <v>8.0951493761532121E-4</v>
      </c>
      <c r="BY76" s="1">
        <v>1.31376925035371E-3</v>
      </c>
      <c r="BZ76" s="1">
        <v>1.3063875195549631E-3</v>
      </c>
      <c r="CA76" s="1">
        <v>8.7475915556700504E-4</v>
      </c>
      <c r="CB76" s="1">
        <v>0</v>
      </c>
      <c r="CC76" s="16">
        <v>0</v>
      </c>
      <c r="CG76" s="67"/>
    </row>
    <row r="77" spans="2:85" x14ac:dyDescent="0.25">
      <c r="B77" s="89"/>
      <c r="C77" s="8" t="s">
        <v>1</v>
      </c>
      <c r="D77" s="22" t="s">
        <v>35</v>
      </c>
      <c r="E77" s="32" t="s">
        <v>135</v>
      </c>
      <c r="F77" s="1">
        <v>4.237158731425406E-4</v>
      </c>
      <c r="G77" s="1">
        <v>5.6504836839996815E-4</v>
      </c>
      <c r="H77" s="1">
        <v>6.6572034087298041E-4</v>
      </c>
      <c r="I77" s="1">
        <v>3.645441284356469E-4</v>
      </c>
      <c r="J77" s="1">
        <v>5.8359381866961775E-4</v>
      </c>
      <c r="K77" s="1">
        <v>0</v>
      </c>
      <c r="L77" s="1">
        <v>4.6940847752102629E-4</v>
      </c>
      <c r="M77" s="1">
        <v>0</v>
      </c>
      <c r="N77" s="1">
        <v>7.5872452147225525E-4</v>
      </c>
      <c r="O77" s="1">
        <v>7.6403803075676539E-4</v>
      </c>
      <c r="P77" s="1">
        <v>6.5388567333079758E-4</v>
      </c>
      <c r="Q77" s="1">
        <v>8.9152912858973907E-4</v>
      </c>
      <c r="R77" s="1">
        <v>4.2415323839079964E-4</v>
      </c>
      <c r="S77" s="1">
        <v>2.1812236299577231E-4</v>
      </c>
      <c r="T77" s="1">
        <v>7.3201643010138598E-4</v>
      </c>
      <c r="U77" s="1">
        <v>3.9297825807552004E-4</v>
      </c>
      <c r="V77" s="1">
        <v>5.3816635516189129E-4</v>
      </c>
      <c r="W77" s="1">
        <v>7.8318692856758486E-4</v>
      </c>
      <c r="X77" s="1">
        <v>8.380577302852431E-4</v>
      </c>
      <c r="Y77" s="1">
        <v>6.8487138141182723E-4</v>
      </c>
      <c r="Z77" s="1">
        <v>7.2827869845129448E-4</v>
      </c>
      <c r="AA77" s="1">
        <v>2.43290342885563E-3</v>
      </c>
      <c r="AB77" s="1">
        <v>1.4446976009564708E-3</v>
      </c>
      <c r="AC77" s="1">
        <v>2.4384471250011564E-3</v>
      </c>
      <c r="AD77" s="1">
        <v>1.071877735443769E-3</v>
      </c>
      <c r="AE77" s="1">
        <v>2.9797701950814829E-4</v>
      </c>
      <c r="AF77" s="1">
        <v>1.7307944462424056E-3</v>
      </c>
      <c r="AG77" s="1">
        <v>2.0188342640929066E-3</v>
      </c>
      <c r="AH77" s="1">
        <v>2.3253441844559991E-3</v>
      </c>
      <c r="AI77" s="1">
        <v>1.1006717593234629E-3</v>
      </c>
      <c r="AJ77" s="1">
        <v>8.3438667886800522E-4</v>
      </c>
      <c r="AK77" s="1">
        <v>6.8263527467427574E-4</v>
      </c>
      <c r="AL77" s="1">
        <v>1.084012109072402E-2</v>
      </c>
      <c r="AM77" s="1">
        <v>1.9218581547309141E-3</v>
      </c>
      <c r="AN77" s="1">
        <v>2.7148669366284977E-3</v>
      </c>
      <c r="AO77" s="1">
        <v>1.3580834033912802E-3</v>
      </c>
      <c r="AP77" s="1">
        <v>0</v>
      </c>
      <c r="AQ77" s="1">
        <v>0</v>
      </c>
      <c r="AR77" s="11">
        <v>1.5720092131517899E-3</v>
      </c>
      <c r="AS77" s="1">
        <v>1.5048973047390622E-3</v>
      </c>
      <c r="AT77" s="1">
        <v>1.9134243616326574E-3</v>
      </c>
      <c r="AU77" s="1">
        <v>1.2436038505825402E-3</v>
      </c>
      <c r="AV77" s="1">
        <v>1.7709895660871775E-3</v>
      </c>
      <c r="AW77" s="1">
        <v>4.9509876657447634E-4</v>
      </c>
      <c r="AX77" s="1">
        <v>1.8111885714457436E-3</v>
      </c>
      <c r="AY77" s="1">
        <v>2.3015504411679185E-3</v>
      </c>
      <c r="AZ77" s="1">
        <v>1.7656030851748532E-3</v>
      </c>
      <c r="BA77" s="1">
        <v>1.8135511354094574E-3</v>
      </c>
      <c r="BB77" s="1">
        <v>1.6510571575510424E-3</v>
      </c>
      <c r="BC77" s="1">
        <v>1.6699286067076483E-3</v>
      </c>
      <c r="BD77" s="1">
        <v>1.3553993013236377E-3</v>
      </c>
      <c r="BE77" s="1">
        <v>1.0923859302546489E-3</v>
      </c>
      <c r="BF77" s="1">
        <v>2.2422001557703833E-3</v>
      </c>
      <c r="BG77" s="1">
        <v>1.2507254455896408E-3</v>
      </c>
      <c r="BH77" s="1">
        <v>1.8778346280051597E-3</v>
      </c>
      <c r="BI77" s="1">
        <v>2.3705896537257352E-3</v>
      </c>
      <c r="BJ77" s="1">
        <v>3.2379142846042852E-3</v>
      </c>
      <c r="BK77" s="1">
        <v>2.3873468723223205E-3</v>
      </c>
      <c r="BL77" s="1">
        <v>2.5514894129256486E-3</v>
      </c>
      <c r="BM77" s="1">
        <v>9.8194272309903973E-3</v>
      </c>
      <c r="BN77" s="1">
        <v>3.5450444016589698E-3</v>
      </c>
      <c r="BO77" s="1">
        <v>6.8223144876849327E-3</v>
      </c>
      <c r="BP77" s="1">
        <v>4.9799655489184084E-3</v>
      </c>
      <c r="BQ77" s="1">
        <v>9.8063730171195286E-4</v>
      </c>
      <c r="BR77" s="1">
        <v>1.0820821903198505E-2</v>
      </c>
      <c r="BS77" s="1">
        <v>5.4170311973365136E-3</v>
      </c>
      <c r="BT77" s="1">
        <v>8.0838621109167712E-3</v>
      </c>
      <c r="BU77" s="1">
        <v>4.2631827955288137E-3</v>
      </c>
      <c r="BV77" s="1">
        <v>2.6804220048385272E-3</v>
      </c>
      <c r="BW77" s="1">
        <v>3.7116012236802394E-3</v>
      </c>
      <c r="BX77" s="1">
        <v>1.0632930443106539</v>
      </c>
      <c r="BY77" s="1">
        <v>6.7169403356323494E-3</v>
      </c>
      <c r="BZ77" s="1">
        <v>9.8350625423090799E-3</v>
      </c>
      <c r="CA77" s="1">
        <v>5.1473193323477492E-3</v>
      </c>
      <c r="CB77" s="1">
        <v>0</v>
      </c>
      <c r="CC77" s="16">
        <v>0</v>
      </c>
      <c r="CG77" s="67"/>
    </row>
    <row r="78" spans="2:85" x14ac:dyDescent="0.25">
      <c r="B78" s="89"/>
      <c r="C78" s="8" t="s">
        <v>1</v>
      </c>
      <c r="D78" s="22" t="s">
        <v>36</v>
      </c>
      <c r="E78" s="32" t="s">
        <v>131</v>
      </c>
      <c r="F78" s="1">
        <v>3.112882066622146E-5</v>
      </c>
      <c r="G78" s="1">
        <v>4.3673761233309162E-5</v>
      </c>
      <c r="H78" s="1">
        <v>6.1048572916308987E-5</v>
      </c>
      <c r="I78" s="1">
        <v>3.3593991803256827E-5</v>
      </c>
      <c r="J78" s="1">
        <v>5.3159337131601861E-5</v>
      </c>
      <c r="K78" s="1">
        <v>0</v>
      </c>
      <c r="L78" s="1">
        <v>4.2217929194801004E-5</v>
      </c>
      <c r="M78" s="1">
        <v>0</v>
      </c>
      <c r="N78" s="1">
        <v>6.8167537079325552E-5</v>
      </c>
      <c r="O78" s="1">
        <v>4.6159258752275922E-5</v>
      </c>
      <c r="P78" s="1">
        <v>4.6937474214886416E-5</v>
      </c>
      <c r="Q78" s="1">
        <v>6.401281004487327E-5</v>
      </c>
      <c r="R78" s="1">
        <v>3.0398060125538574E-5</v>
      </c>
      <c r="S78" s="1">
        <v>1.4879618021995767E-5</v>
      </c>
      <c r="T78" s="1">
        <v>7.3221714235902961E-5</v>
      </c>
      <c r="U78" s="1">
        <v>3.6555096976859185E-5</v>
      </c>
      <c r="V78" s="1">
        <v>5.2791273026215138E-5</v>
      </c>
      <c r="W78" s="1">
        <v>5.1530853211845112E-5</v>
      </c>
      <c r="X78" s="1">
        <v>8.7761535440413987E-5</v>
      </c>
      <c r="Y78" s="1">
        <v>6.5625062688045302E-5</v>
      </c>
      <c r="Z78" s="1">
        <v>7.4386093761426753E-5</v>
      </c>
      <c r="AA78" s="1">
        <v>1.2879859917043027E-4</v>
      </c>
      <c r="AB78" s="1">
        <v>1.0968134016493127E-4</v>
      </c>
      <c r="AC78" s="1">
        <v>3.3014902279564402E-4</v>
      </c>
      <c r="AD78" s="1">
        <v>6.8325294436434456E-5</v>
      </c>
      <c r="AE78" s="1">
        <v>3.2589681347334715E-5</v>
      </c>
      <c r="AF78" s="1">
        <v>6.4134164273246461E-5</v>
      </c>
      <c r="AG78" s="1">
        <v>1.5743900389239047E-4</v>
      </c>
      <c r="AH78" s="1">
        <v>1.0535175155467018E-4</v>
      </c>
      <c r="AI78" s="1">
        <v>8.2951095130523372E-5</v>
      </c>
      <c r="AJ78" s="1">
        <v>1.0183023322953125E-4</v>
      </c>
      <c r="AK78" s="1">
        <v>8.6903780649323753E-5</v>
      </c>
      <c r="AL78" s="1">
        <v>5.089793220334165E-5</v>
      </c>
      <c r="AM78" s="1">
        <v>1.2631612834166693E-3</v>
      </c>
      <c r="AN78" s="1">
        <v>1.1781141852963623E-4</v>
      </c>
      <c r="AO78" s="1">
        <v>7.5429369800733274E-5</v>
      </c>
      <c r="AP78" s="1">
        <v>0</v>
      </c>
      <c r="AQ78" s="1">
        <v>0</v>
      </c>
      <c r="AR78" s="11">
        <v>8.7609823237045286E-5</v>
      </c>
      <c r="AS78" s="1">
        <v>8.2327897256170024E-5</v>
      </c>
      <c r="AT78" s="1">
        <v>1.4318504003523228E-4</v>
      </c>
      <c r="AU78" s="1">
        <v>8.9474167318606647E-5</v>
      </c>
      <c r="AV78" s="1">
        <v>1.3663956298413883E-4</v>
      </c>
      <c r="AW78" s="1">
        <v>3.9170606922944322E-5</v>
      </c>
      <c r="AX78" s="1">
        <v>1.2998370521351469E-4</v>
      </c>
      <c r="AY78" s="1">
        <v>1.5916116878480756E-4</v>
      </c>
      <c r="AZ78" s="1">
        <v>1.1941509152535105E-4</v>
      </c>
      <c r="BA78" s="1">
        <v>8.9892472350653775E-5</v>
      </c>
      <c r="BB78" s="1">
        <v>1.1368265847578175E-4</v>
      </c>
      <c r="BC78" s="1">
        <v>9.5966896914459026E-5</v>
      </c>
      <c r="BD78" s="1">
        <v>7.8489544326501963E-5</v>
      </c>
      <c r="BE78" s="1">
        <v>6.1615624914742036E-5</v>
      </c>
      <c r="BF78" s="1">
        <v>1.6640875564300476E-4</v>
      </c>
      <c r="BG78" s="1">
        <v>8.5876818341935505E-5</v>
      </c>
      <c r="BH78" s="1">
        <v>1.3408335466435109E-4</v>
      </c>
      <c r="BI78" s="1">
        <v>1.081131163626585E-4</v>
      </c>
      <c r="BJ78" s="1">
        <v>2.2911498638522284E-4</v>
      </c>
      <c r="BK78" s="1">
        <v>1.7160941150279349E-4</v>
      </c>
      <c r="BL78" s="1">
        <v>1.8819038195217651E-4</v>
      </c>
      <c r="BM78" s="1">
        <v>3.6893703808379844E-4</v>
      </c>
      <c r="BN78" s="1">
        <v>2.1247733902882051E-4</v>
      </c>
      <c r="BO78" s="1">
        <v>6.1566492584955515E-4</v>
      </c>
      <c r="BP78" s="1">
        <v>2.1754329844166933E-4</v>
      </c>
      <c r="BQ78" s="1">
        <v>8.1204656122300876E-5</v>
      </c>
      <c r="BR78" s="1">
        <v>2.4488348931759962E-4</v>
      </c>
      <c r="BS78" s="1">
        <v>2.8500821886623487E-4</v>
      </c>
      <c r="BT78" s="1">
        <v>2.6520575829306448E-4</v>
      </c>
      <c r="BU78" s="1">
        <v>1.8995519438795073E-4</v>
      </c>
      <c r="BV78" s="1">
        <v>2.2099238393419264E-4</v>
      </c>
      <c r="BW78" s="1">
        <v>3.0461115907819467E-4</v>
      </c>
      <c r="BX78" s="1">
        <v>1.6678071480885807E-4</v>
      </c>
      <c r="BY78" s="1">
        <v>1.0029460672602624</v>
      </c>
      <c r="BZ78" s="1">
        <v>2.6369568522611417E-4</v>
      </c>
      <c r="CA78" s="1">
        <v>1.8077020961787015E-4</v>
      </c>
      <c r="CB78" s="1">
        <v>0</v>
      </c>
      <c r="CC78" s="16">
        <v>0</v>
      </c>
      <c r="CG78" s="67"/>
    </row>
    <row r="79" spans="2:85" x14ac:dyDescent="0.25">
      <c r="B79" s="89"/>
      <c r="C79" s="8" t="s">
        <v>1</v>
      </c>
      <c r="D79" s="22" t="s">
        <v>37</v>
      </c>
      <c r="E79" s="32" t="s">
        <v>196</v>
      </c>
      <c r="F79" s="1">
        <v>2.0239550761878394E-4</v>
      </c>
      <c r="G79" s="1">
        <v>2.0481170897396298E-4</v>
      </c>
      <c r="H79" s="1">
        <v>4.4077669024524836E-4</v>
      </c>
      <c r="I79" s="1">
        <v>1.7164932492997416E-4</v>
      </c>
      <c r="J79" s="1">
        <v>2.666118797193734E-4</v>
      </c>
      <c r="K79" s="1">
        <v>0</v>
      </c>
      <c r="L79" s="1">
        <v>2.209916997127222E-4</v>
      </c>
      <c r="M79" s="1">
        <v>0</v>
      </c>
      <c r="N79" s="1">
        <v>3.4309546879059366E-4</v>
      </c>
      <c r="O79" s="1">
        <v>2.4830377897425832E-4</v>
      </c>
      <c r="P79" s="1">
        <v>5.1243623222479052E-4</v>
      </c>
      <c r="Q79" s="1">
        <v>3.9379348471076418E-4</v>
      </c>
      <c r="R79" s="1">
        <v>1.7254144890467476E-4</v>
      </c>
      <c r="S79" s="1">
        <v>1.1163979796484322E-4</v>
      </c>
      <c r="T79" s="1">
        <v>2.8807635508855026E-4</v>
      </c>
      <c r="U79" s="1">
        <v>1.5265627126582044E-4</v>
      </c>
      <c r="V79" s="1">
        <v>2.3259825133897273E-4</v>
      </c>
      <c r="W79" s="1">
        <v>2.519672630270515E-4</v>
      </c>
      <c r="X79" s="1">
        <v>3.9498462680927524E-4</v>
      </c>
      <c r="Y79" s="1">
        <v>2.5402258200911052E-4</v>
      </c>
      <c r="Z79" s="1">
        <v>3.3826263451215151E-4</v>
      </c>
      <c r="AA79" s="1">
        <v>4.8756279223155195E-3</v>
      </c>
      <c r="AB79" s="1">
        <v>1.6885730413110697E-3</v>
      </c>
      <c r="AC79" s="1">
        <v>4.6467304265318234E-4</v>
      </c>
      <c r="AD79" s="1">
        <v>2.7230312199823887E-4</v>
      </c>
      <c r="AE79" s="1">
        <v>8.3894550140312476E-5</v>
      </c>
      <c r="AF79" s="1">
        <v>2.80990795347287E-4</v>
      </c>
      <c r="AG79" s="1">
        <v>8.3675575425378249E-4</v>
      </c>
      <c r="AH79" s="1">
        <v>5.3459117709884589E-3</v>
      </c>
      <c r="AI79" s="1">
        <v>4.1255627264252337E-4</v>
      </c>
      <c r="AJ79" s="1">
        <v>3.0114522942189338E-4</v>
      </c>
      <c r="AK79" s="1">
        <v>1.443340458169344E-4</v>
      </c>
      <c r="AL79" s="1">
        <v>1.8791407906545418E-4</v>
      </c>
      <c r="AM79" s="1">
        <v>2.1393695653578761E-4</v>
      </c>
      <c r="AN79" s="1">
        <v>1.8706610498783582E-3</v>
      </c>
      <c r="AO79" s="1">
        <v>9.8671846149245464E-4</v>
      </c>
      <c r="AP79" s="1">
        <v>0</v>
      </c>
      <c r="AQ79" s="1">
        <v>0</v>
      </c>
      <c r="AR79" s="11">
        <v>9.0454934147788865E-4</v>
      </c>
      <c r="AS79" s="1">
        <v>7.4373178105699607E-4</v>
      </c>
      <c r="AT79" s="1">
        <v>1.8678702943674542E-3</v>
      </c>
      <c r="AU79" s="1">
        <v>7.3795754569716424E-4</v>
      </c>
      <c r="AV79" s="1">
        <v>9.9835210021996155E-4</v>
      </c>
      <c r="AW79" s="1">
        <v>3.2201467787285249E-4</v>
      </c>
      <c r="AX79" s="1">
        <v>1.0500611897973379E-3</v>
      </c>
      <c r="AY79" s="1">
        <v>1.3812196441497502E-3</v>
      </c>
      <c r="AZ79" s="1">
        <v>9.5907296018874052E-4</v>
      </c>
      <c r="BA79" s="1">
        <v>7.4542271781459762E-4</v>
      </c>
      <c r="BB79" s="1">
        <v>1.5816934802027067E-3</v>
      </c>
      <c r="BC79" s="1">
        <v>9.4278549184314241E-4</v>
      </c>
      <c r="BD79" s="1">
        <v>7.2269645914104636E-4</v>
      </c>
      <c r="BE79" s="1">
        <v>5.3569229210503942E-4</v>
      </c>
      <c r="BF79" s="1">
        <v>1.1668653016939973E-3</v>
      </c>
      <c r="BG79" s="1">
        <v>6.224395814807684E-4</v>
      </c>
      <c r="BH79" s="1">
        <v>1.0948465770587654E-3</v>
      </c>
      <c r="BI79" s="1">
        <v>9.3357344473857077E-4</v>
      </c>
      <c r="BJ79" s="1">
        <v>2.4629170690277182E-3</v>
      </c>
      <c r="BK79" s="1">
        <v>1.3945194448625148E-3</v>
      </c>
      <c r="BL79" s="1">
        <v>4.2904070292963149E-3</v>
      </c>
      <c r="BM79" s="1">
        <v>5.3725838452492028E-2</v>
      </c>
      <c r="BN79" s="1">
        <v>3.6629582900255383E-3</v>
      </c>
      <c r="BO79" s="1">
        <v>1.7496343428274534E-3</v>
      </c>
      <c r="BP79" s="1">
        <v>1.7748929098971584E-3</v>
      </c>
      <c r="BQ79" s="1">
        <v>3.5237268393866438E-4</v>
      </c>
      <c r="BR79" s="1">
        <v>2.0461706490880155E-3</v>
      </c>
      <c r="BS79" s="1">
        <v>2.1313391988327739E-3</v>
      </c>
      <c r="BT79" s="1">
        <v>3.3019507399474499E-2</v>
      </c>
      <c r="BU79" s="1">
        <v>4.6971117071552687E-3</v>
      </c>
      <c r="BV79" s="1">
        <v>5.2308615107951387E-3</v>
      </c>
      <c r="BW79" s="1">
        <v>2.7056205186926918E-3</v>
      </c>
      <c r="BX79" s="1">
        <v>1.1233949925938309E-3</v>
      </c>
      <c r="BY79" s="1">
        <v>8.8483717066394649E-4</v>
      </c>
      <c r="BZ79" s="1">
        <v>1.0774966553237073</v>
      </c>
      <c r="CA79" s="1">
        <v>3.4249915609338356E-2</v>
      </c>
      <c r="CB79" s="1">
        <v>0</v>
      </c>
      <c r="CC79" s="16">
        <v>0</v>
      </c>
      <c r="CG79" s="67"/>
    </row>
    <row r="80" spans="2:85" x14ac:dyDescent="0.25">
      <c r="B80" s="89"/>
      <c r="C80" s="8" t="s">
        <v>1</v>
      </c>
      <c r="D80" s="22" t="s">
        <v>38</v>
      </c>
      <c r="E80" s="32" t="s">
        <v>132</v>
      </c>
      <c r="F80" s="1">
        <v>3.6485850688071348E-4</v>
      </c>
      <c r="G80" s="1">
        <v>2.5563799446958369E-4</v>
      </c>
      <c r="H80" s="1">
        <v>5.3868643988239334E-4</v>
      </c>
      <c r="I80" s="1">
        <v>1.9430266948271551E-4</v>
      </c>
      <c r="J80" s="1">
        <v>4.6360447240132796E-4</v>
      </c>
      <c r="K80" s="1">
        <v>0</v>
      </c>
      <c r="L80" s="1">
        <v>3.0583887484968549E-4</v>
      </c>
      <c r="M80" s="1">
        <v>0</v>
      </c>
      <c r="N80" s="1">
        <v>4.4150978042344861E-4</v>
      </c>
      <c r="O80" s="1">
        <v>3.8690169215458851E-4</v>
      </c>
      <c r="P80" s="1">
        <v>3.0234842565541811E-4</v>
      </c>
      <c r="Q80" s="1">
        <v>5.0951071454527215E-4</v>
      </c>
      <c r="R80" s="1">
        <v>2.3284444971624784E-4</v>
      </c>
      <c r="S80" s="1">
        <v>1.1031898454011782E-4</v>
      </c>
      <c r="T80" s="1">
        <v>3.3611521176935119E-4</v>
      </c>
      <c r="U80" s="1">
        <v>1.9007566849190731E-4</v>
      </c>
      <c r="V80" s="1">
        <v>2.1778535657879106E-4</v>
      </c>
      <c r="W80" s="1">
        <v>3.6217913681092708E-4</v>
      </c>
      <c r="X80" s="1">
        <v>2.4611001497021058E-4</v>
      </c>
      <c r="Y80" s="1">
        <v>2.6767615400120058E-4</v>
      </c>
      <c r="Z80" s="1">
        <v>3.2001768963719351E-4</v>
      </c>
      <c r="AA80" s="1">
        <v>6.0220594497204405E-4</v>
      </c>
      <c r="AB80" s="1">
        <v>4.8326381044835729E-4</v>
      </c>
      <c r="AC80" s="1">
        <v>3.9057272871847402E-4</v>
      </c>
      <c r="AD80" s="1">
        <v>2.4135474148662383E-4</v>
      </c>
      <c r="AE80" s="1">
        <v>1.0178079219176835E-4</v>
      </c>
      <c r="AF80" s="1">
        <v>2.6938731312587468E-4</v>
      </c>
      <c r="AG80" s="1">
        <v>5.7686418693638603E-4</v>
      </c>
      <c r="AH80" s="1">
        <v>5.8072932016136551E-4</v>
      </c>
      <c r="AI80" s="1">
        <v>2.6122372006488271E-4</v>
      </c>
      <c r="AJ80" s="1">
        <v>1.6395236771528181E-4</v>
      </c>
      <c r="AK80" s="1">
        <v>6.4643461277678554E-5</v>
      </c>
      <c r="AL80" s="1">
        <v>1.9562174158616085E-4</v>
      </c>
      <c r="AM80" s="1">
        <v>2.2149388977822212E-4</v>
      </c>
      <c r="AN80" s="1">
        <v>1.4042012201114192E-3</v>
      </c>
      <c r="AO80" s="1">
        <v>1.0274035727080731E-3</v>
      </c>
      <c r="AP80" s="1">
        <v>0</v>
      </c>
      <c r="AQ80" s="1">
        <v>0</v>
      </c>
      <c r="AR80" s="11">
        <v>4.1613930440448157E-3</v>
      </c>
      <c r="AS80" s="1">
        <v>1.8639345409523613E-3</v>
      </c>
      <c r="AT80" s="1">
        <v>2.4836174578208451E-3</v>
      </c>
      <c r="AU80" s="1">
        <v>1.1282891485036378E-3</v>
      </c>
      <c r="AV80" s="1">
        <v>2.3006987449639346E-3</v>
      </c>
      <c r="AW80" s="1">
        <v>4.7681770900463391E-4</v>
      </c>
      <c r="AX80" s="1">
        <v>1.8072462231784126E-3</v>
      </c>
      <c r="AY80" s="1">
        <v>3.3400862501952876E-3</v>
      </c>
      <c r="AZ80" s="1">
        <v>1.826346523748396E-3</v>
      </c>
      <c r="BA80" s="1">
        <v>1.4807452630600472E-3</v>
      </c>
      <c r="BB80" s="1">
        <v>1.1342454666553358E-3</v>
      </c>
      <c r="BC80" s="1">
        <v>1.4802048766395612E-3</v>
      </c>
      <c r="BD80" s="1">
        <v>1.0817914788776514E-3</v>
      </c>
      <c r="BE80" s="1">
        <v>7.2443428489264792E-4</v>
      </c>
      <c r="BF80" s="1">
        <v>1.67691965933168E-3</v>
      </c>
      <c r="BG80" s="1">
        <v>1.2928645587941608E-3</v>
      </c>
      <c r="BH80" s="1">
        <v>2.0033060097879164E-3</v>
      </c>
      <c r="BI80" s="1">
        <v>1.6712337130464787E-3</v>
      </c>
      <c r="BJ80" s="1">
        <v>2.1808669350904444E-3</v>
      </c>
      <c r="BK80" s="1">
        <v>2.5161521092695945E-3</v>
      </c>
      <c r="BL80" s="1">
        <v>2.0155155432258942E-3</v>
      </c>
      <c r="BM80" s="1">
        <v>3.7759512776257436E-3</v>
      </c>
      <c r="BN80" s="1">
        <v>2.015393565505598E-3</v>
      </c>
      <c r="BO80" s="1">
        <v>2.2211243462489168E-3</v>
      </c>
      <c r="BP80" s="1">
        <v>2.6592178131449391E-3</v>
      </c>
      <c r="BQ80" s="1">
        <v>6.7049940672961794E-4</v>
      </c>
      <c r="BR80" s="1">
        <v>3.3330815176380985E-3</v>
      </c>
      <c r="BS80" s="1">
        <v>4.0974451254730919E-3</v>
      </c>
      <c r="BT80" s="1">
        <v>2.7820671449503218E-3</v>
      </c>
      <c r="BU80" s="1">
        <v>1.8247936430157729E-3</v>
      </c>
      <c r="BV80" s="1">
        <v>1.3148809613521444E-3</v>
      </c>
      <c r="BW80" s="1">
        <v>7.9053065814467006E-4</v>
      </c>
      <c r="BX80" s="1">
        <v>1.9390583733560902E-3</v>
      </c>
      <c r="BY80" s="1">
        <v>8.7036685994867512E-4</v>
      </c>
      <c r="BZ80" s="1">
        <v>2.0598215866959535E-2</v>
      </c>
      <c r="CA80" s="1">
        <v>1.0162226627228181</v>
      </c>
      <c r="CB80" s="1">
        <v>0</v>
      </c>
      <c r="CC80" s="16">
        <v>0</v>
      </c>
      <c r="CG80" s="67"/>
    </row>
    <row r="81" spans="2:85" x14ac:dyDescent="0.25">
      <c r="B81" s="89"/>
      <c r="C81" s="8" t="s">
        <v>1</v>
      </c>
      <c r="D81" s="22" t="s">
        <v>39</v>
      </c>
      <c r="E81" s="32" t="s">
        <v>185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1</v>
      </c>
      <c r="CC81" s="16">
        <v>0</v>
      </c>
      <c r="CG81" s="67"/>
    </row>
    <row r="82" spans="2:85" x14ac:dyDescent="0.25">
      <c r="B82" s="90"/>
      <c r="C82" s="53" t="s">
        <v>1</v>
      </c>
      <c r="D82" s="42" t="s">
        <v>40</v>
      </c>
      <c r="E82" s="68" t="s">
        <v>183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12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17">
        <v>1</v>
      </c>
      <c r="CG82" s="67"/>
    </row>
    <row r="84" spans="2:85" x14ac:dyDescent="0.25">
      <c r="E84" s="60" t="s">
        <v>203</v>
      </c>
      <c r="F84" s="59">
        <f>SUM(F7:F82)</f>
        <v>1.4493856049091258</v>
      </c>
      <c r="G84" s="59">
        <f t="shared" ref="G84:BR84" si="0">SUM(G7:G82)</f>
        <v>1.5305326302815259</v>
      </c>
      <c r="H84" s="59">
        <f t="shared" si="0"/>
        <v>1.8105621238435339</v>
      </c>
      <c r="I84" s="59">
        <f t="shared" si="0"/>
        <v>1.4400392820276198</v>
      </c>
      <c r="J84" s="59">
        <f t="shared" si="0"/>
        <v>1.7121095993489288</v>
      </c>
      <c r="K84" s="59">
        <f t="shared" si="0"/>
        <v>1</v>
      </c>
      <c r="L84" s="59">
        <f t="shared" si="0"/>
        <v>1.4695325663337508</v>
      </c>
      <c r="M84" s="59">
        <f t="shared" si="0"/>
        <v>1</v>
      </c>
      <c r="N84" s="59">
        <f t="shared" si="0"/>
        <v>1.7468667997335272</v>
      </c>
      <c r="O84" s="59">
        <f t="shared" si="0"/>
        <v>1.6355661076007828</v>
      </c>
      <c r="P84" s="59">
        <f t="shared" si="0"/>
        <v>1.4105537471205711</v>
      </c>
      <c r="Q84" s="59">
        <f t="shared" si="0"/>
        <v>1.7234937748167989</v>
      </c>
      <c r="R84" s="59">
        <f t="shared" si="0"/>
        <v>1.3705376243556113</v>
      </c>
      <c r="S84" s="59">
        <f t="shared" si="0"/>
        <v>1.1702003696429881</v>
      </c>
      <c r="T84" s="59">
        <f t="shared" si="0"/>
        <v>1.5676857146286942</v>
      </c>
      <c r="U84" s="59">
        <f t="shared" si="0"/>
        <v>2.3530363096200908</v>
      </c>
      <c r="V84" s="59">
        <f t="shared" si="0"/>
        <v>1.7910565506300902</v>
      </c>
      <c r="W84" s="59">
        <f t="shared" si="0"/>
        <v>1.7466158627866819</v>
      </c>
      <c r="X84" s="59">
        <f t="shared" si="0"/>
        <v>1.4599653520198215</v>
      </c>
      <c r="Y84" s="59">
        <f t="shared" si="0"/>
        <v>1.6734511173327951</v>
      </c>
      <c r="Z84" s="59">
        <f t="shared" si="0"/>
        <v>1.534787475462418</v>
      </c>
      <c r="AA84" s="59">
        <f t="shared" si="0"/>
        <v>1.632984206206304</v>
      </c>
      <c r="AB84" s="59">
        <f t="shared" si="0"/>
        <v>1.7864729208057955</v>
      </c>
      <c r="AC84" s="59">
        <f t="shared" si="0"/>
        <v>1.7544410318378219</v>
      </c>
      <c r="AD84" s="59">
        <f t="shared" si="0"/>
        <v>1.3659051608995882</v>
      </c>
      <c r="AE84" s="59">
        <f t="shared" si="0"/>
        <v>1.1648923731253413</v>
      </c>
      <c r="AF84" s="59">
        <f t="shared" si="0"/>
        <v>1.4320909994181872</v>
      </c>
      <c r="AG84" s="59">
        <f t="shared" si="0"/>
        <v>1.5634617230844703</v>
      </c>
      <c r="AH84" s="59">
        <f t="shared" si="0"/>
        <v>1.6834504702003132</v>
      </c>
      <c r="AI84" s="59">
        <f t="shared" si="0"/>
        <v>1.4537383664995125</v>
      </c>
      <c r="AJ84" s="59">
        <f t="shared" si="0"/>
        <v>1.3505247289660978</v>
      </c>
      <c r="AK84" s="59">
        <f t="shared" si="0"/>
        <v>1.1152591544149977</v>
      </c>
      <c r="AL84" s="59">
        <f t="shared" si="0"/>
        <v>1.323357458821667</v>
      </c>
      <c r="AM84" s="59">
        <f t="shared" si="0"/>
        <v>1.4205607718805142</v>
      </c>
      <c r="AN84" s="59">
        <f t="shared" si="0"/>
        <v>1.716983012465505</v>
      </c>
      <c r="AO84" s="59">
        <f t="shared" si="0"/>
        <v>1.4974374496215934</v>
      </c>
      <c r="AP84" s="59">
        <f t="shared" si="0"/>
        <v>1</v>
      </c>
      <c r="AQ84" s="59">
        <f t="shared" si="0"/>
        <v>1</v>
      </c>
      <c r="AR84" s="59">
        <f t="shared" si="0"/>
        <v>1.6425155605263932</v>
      </c>
      <c r="AS84" s="59">
        <f t="shared" si="0"/>
        <v>1.4573251202249511</v>
      </c>
      <c r="AT84" s="59">
        <f t="shared" si="0"/>
        <v>1.941893548401908</v>
      </c>
      <c r="AU84" s="59">
        <f t="shared" si="0"/>
        <v>1.5748145477734932</v>
      </c>
      <c r="AV84" s="59">
        <f t="shared" si="0"/>
        <v>1.9416194541505931</v>
      </c>
      <c r="AW84" s="59">
        <f t="shared" si="0"/>
        <v>1.3058127100091592</v>
      </c>
      <c r="AX84" s="59">
        <f t="shared" si="0"/>
        <v>1.7126509446442562</v>
      </c>
      <c r="AY84" s="59">
        <f t="shared" si="0"/>
        <v>1.5081844668164477</v>
      </c>
      <c r="AZ84" s="59">
        <f t="shared" si="0"/>
        <v>1.6462274829027508</v>
      </c>
      <c r="BA84" s="59">
        <f t="shared" si="0"/>
        <v>1.6974870827860591</v>
      </c>
      <c r="BB84" s="59">
        <f t="shared" si="0"/>
        <v>1.5576790651703289</v>
      </c>
      <c r="BC84" s="59">
        <f t="shared" si="0"/>
        <v>1.5501997546184401</v>
      </c>
      <c r="BD84" s="59">
        <f t="shared" si="0"/>
        <v>1.4812763124093844</v>
      </c>
      <c r="BE84" s="59">
        <f t="shared" si="0"/>
        <v>1.4043629386531915</v>
      </c>
      <c r="BF84" s="59">
        <f t="shared" si="0"/>
        <v>1.6453380067101173</v>
      </c>
      <c r="BG84" s="59">
        <f t="shared" si="0"/>
        <v>2.4310796435122861</v>
      </c>
      <c r="BH84" s="59">
        <f t="shared" si="0"/>
        <v>1.9075380004299913</v>
      </c>
      <c r="BI84" s="59">
        <f t="shared" si="0"/>
        <v>1.7725691533538575</v>
      </c>
      <c r="BJ84" s="59">
        <f t="shared" si="0"/>
        <v>1.5308559277816891</v>
      </c>
      <c r="BK84" s="59">
        <f t="shared" si="0"/>
        <v>1.7458930650828834</v>
      </c>
      <c r="BL84" s="59">
        <f t="shared" si="0"/>
        <v>1.5972667909318592</v>
      </c>
      <c r="BM84" s="59">
        <f t="shared" si="0"/>
        <v>1.8550997454835858</v>
      </c>
      <c r="BN84" s="59">
        <f t="shared" si="0"/>
        <v>1.7575351373458936</v>
      </c>
      <c r="BO84" s="59">
        <f t="shared" si="0"/>
        <v>1.5928877678438591</v>
      </c>
      <c r="BP84" s="59">
        <f t="shared" si="0"/>
        <v>1.5296071208964466</v>
      </c>
      <c r="BQ84" s="59">
        <f t="shared" si="0"/>
        <v>1.1781217768073178</v>
      </c>
      <c r="BR84" s="59">
        <f t="shared" si="0"/>
        <v>1.7397979548315881</v>
      </c>
      <c r="BS84" s="59">
        <f t="shared" ref="BS84:CC84" si="1">SUM(BS7:BS82)</f>
        <v>1.4456314623995816</v>
      </c>
      <c r="BT84" s="59">
        <f t="shared" si="1"/>
        <v>1.9039213260316479</v>
      </c>
      <c r="BU84" s="59">
        <f t="shared" si="1"/>
        <v>1.4900955865293897</v>
      </c>
      <c r="BV84" s="59">
        <f t="shared" si="1"/>
        <v>1.307748798382744</v>
      </c>
      <c r="BW84" s="59">
        <f t="shared" si="1"/>
        <v>1.1609683441849303</v>
      </c>
      <c r="BX84" s="59">
        <f t="shared" si="1"/>
        <v>1.4676694832565886</v>
      </c>
      <c r="BY84" s="59">
        <f t="shared" si="1"/>
        <v>1.3834020633443731</v>
      </c>
      <c r="BZ84" s="59">
        <f t="shared" si="1"/>
        <v>1.6843623490987345</v>
      </c>
      <c r="CA84" s="59">
        <f t="shared" si="1"/>
        <v>1.5143164961637976</v>
      </c>
      <c r="CB84" s="59">
        <f t="shared" si="1"/>
        <v>1</v>
      </c>
      <c r="CC84" s="59">
        <f t="shared" si="1"/>
        <v>1</v>
      </c>
    </row>
    <row r="86" spans="2:85" x14ac:dyDescent="0.25">
      <c r="E86" s="39" t="s">
        <v>207</v>
      </c>
      <c r="F86" s="61">
        <f>SUMIF($C$7:$C$82,F$5,F$7:F$82)</f>
        <v>1.2749856931085024</v>
      </c>
      <c r="G86" s="61">
        <f t="shared" ref="G86:BR86" si="2">SUMIF($C$7:$C$82,G$5,G$7:G$82)</f>
        <v>1.364519847283862</v>
      </c>
      <c r="H86" s="61">
        <f t="shared" si="2"/>
        <v>1.4916005804333663</v>
      </c>
      <c r="I86" s="61">
        <f t="shared" si="2"/>
        <v>1.2726012343906417</v>
      </c>
      <c r="J86" s="61">
        <f t="shared" si="2"/>
        <v>1.3762318861242333</v>
      </c>
      <c r="K86" s="61">
        <f t="shared" si="2"/>
        <v>1</v>
      </c>
      <c r="L86" s="61">
        <f t="shared" si="2"/>
        <v>1.2162666435178959</v>
      </c>
      <c r="M86" s="61">
        <f t="shared" si="2"/>
        <v>1</v>
      </c>
      <c r="N86" s="61">
        <f t="shared" si="2"/>
        <v>1.4261545037104519</v>
      </c>
      <c r="O86" s="61">
        <f t="shared" si="2"/>
        <v>1.291829367379596</v>
      </c>
      <c r="P86" s="61">
        <f t="shared" si="2"/>
        <v>1.1513962241813163</v>
      </c>
      <c r="Q86" s="61">
        <f t="shared" si="2"/>
        <v>1.2797685353206736</v>
      </c>
      <c r="R86" s="61">
        <f t="shared" si="2"/>
        <v>1.1554099264736164</v>
      </c>
      <c r="S86" s="61">
        <f t="shared" si="2"/>
        <v>1.0550738274690961</v>
      </c>
      <c r="T86" s="61">
        <f t="shared" si="2"/>
        <v>1.3050086811178829</v>
      </c>
      <c r="U86" s="61">
        <f t="shared" si="2"/>
        <v>2.2309080582957126</v>
      </c>
      <c r="V86" s="61">
        <f t="shared" si="2"/>
        <v>1.6545430699897485</v>
      </c>
      <c r="W86" s="61">
        <f t="shared" si="2"/>
        <v>1.4725137290622405</v>
      </c>
      <c r="X86" s="61">
        <f t="shared" si="2"/>
        <v>1.3314209207560432</v>
      </c>
      <c r="Y86" s="61">
        <f t="shared" si="2"/>
        <v>1.4985050458358664</v>
      </c>
      <c r="Z86" s="61">
        <f t="shared" si="2"/>
        <v>1.3505139237931107</v>
      </c>
      <c r="AA86" s="61">
        <f t="shared" si="2"/>
        <v>1.3448926417965028</v>
      </c>
      <c r="AB86" s="61">
        <f t="shared" si="2"/>
        <v>1.4636124645477713</v>
      </c>
      <c r="AC86" s="61">
        <f t="shared" si="2"/>
        <v>1.552647376717845</v>
      </c>
      <c r="AD86" s="61">
        <f t="shared" si="2"/>
        <v>1.2475467926882859</v>
      </c>
      <c r="AE86" s="61">
        <f t="shared" si="2"/>
        <v>1.1139557292604867</v>
      </c>
      <c r="AF86" s="61">
        <f t="shared" si="2"/>
        <v>1.3121531385972049</v>
      </c>
      <c r="AG86" s="61">
        <f t="shared" si="2"/>
        <v>1.3619469328941702</v>
      </c>
      <c r="AH86" s="61">
        <f t="shared" si="2"/>
        <v>1.3934119752261949</v>
      </c>
      <c r="AI86" s="61">
        <f t="shared" si="2"/>
        <v>1.3112580260877122</v>
      </c>
      <c r="AJ86" s="61">
        <f t="shared" si="2"/>
        <v>1.2683679879172951</v>
      </c>
      <c r="AK86" s="61">
        <f t="shared" si="2"/>
        <v>1.0823579597514112</v>
      </c>
      <c r="AL86" s="61">
        <f t="shared" si="2"/>
        <v>1.2215260875962224</v>
      </c>
      <c r="AM86" s="61">
        <f t="shared" si="2"/>
        <v>1.2714709744497665</v>
      </c>
      <c r="AN86" s="61">
        <f t="shared" si="2"/>
        <v>1.5532063288574234</v>
      </c>
      <c r="AO86" s="61">
        <f t="shared" si="2"/>
        <v>1.3639142033979432</v>
      </c>
      <c r="AP86" s="61">
        <f t="shared" si="2"/>
        <v>1</v>
      </c>
      <c r="AQ86" s="61">
        <f t="shared" si="2"/>
        <v>1</v>
      </c>
      <c r="AR86" s="61">
        <f t="shared" si="2"/>
        <v>1.6404591522115959</v>
      </c>
      <c r="AS86" s="61">
        <f t="shared" si="2"/>
        <v>1.4557194504980304</v>
      </c>
      <c r="AT86" s="61">
        <f t="shared" si="2"/>
        <v>1.9391421211578395</v>
      </c>
      <c r="AU86" s="61">
        <f t="shared" si="2"/>
        <v>1.573459034666659</v>
      </c>
      <c r="AV86" s="61">
        <f t="shared" si="2"/>
        <v>1.9395833807652338</v>
      </c>
      <c r="AW86" s="61">
        <f t="shared" si="2"/>
        <v>1.3049976923264281</v>
      </c>
      <c r="AX86" s="61">
        <f t="shared" si="2"/>
        <v>1.7108578958514298</v>
      </c>
      <c r="AY86" s="61">
        <f t="shared" si="2"/>
        <v>1.5066729270518033</v>
      </c>
      <c r="AZ86" s="61">
        <f t="shared" si="2"/>
        <v>1.6445987442024643</v>
      </c>
      <c r="BA86" s="61">
        <f t="shared" si="2"/>
        <v>1.6961239649935804</v>
      </c>
      <c r="BB86" s="61">
        <f t="shared" si="2"/>
        <v>1.5562510884332879</v>
      </c>
      <c r="BC86" s="61">
        <f t="shared" si="2"/>
        <v>1.5488393386393089</v>
      </c>
      <c r="BD86" s="61">
        <f t="shared" si="2"/>
        <v>1.480170418616392</v>
      </c>
      <c r="BE86" s="61">
        <f t="shared" si="2"/>
        <v>1.4035565275155144</v>
      </c>
      <c r="BF86" s="61">
        <f t="shared" si="2"/>
        <v>1.6434698608302216</v>
      </c>
      <c r="BG86" s="61">
        <f t="shared" si="2"/>
        <v>2.429931106682913</v>
      </c>
      <c r="BH86" s="61">
        <f t="shared" si="2"/>
        <v>1.905683471741586</v>
      </c>
      <c r="BI86" s="61">
        <f t="shared" si="2"/>
        <v>1.7691259817206317</v>
      </c>
      <c r="BJ86" s="61">
        <f t="shared" si="2"/>
        <v>1.5289095836546902</v>
      </c>
      <c r="BK86" s="61">
        <f t="shared" si="2"/>
        <v>1.7425507528384976</v>
      </c>
      <c r="BL86" s="61">
        <f t="shared" si="2"/>
        <v>1.5948187919925145</v>
      </c>
      <c r="BM86" s="61">
        <f t="shared" si="2"/>
        <v>1.8523534970495272</v>
      </c>
      <c r="BN86" s="61">
        <f t="shared" si="2"/>
        <v>1.7555308299682888</v>
      </c>
      <c r="BO86" s="61">
        <f t="shared" si="2"/>
        <v>1.5907346355725684</v>
      </c>
      <c r="BP86" s="61">
        <f t="shared" si="2"/>
        <v>1.5282302786024335</v>
      </c>
      <c r="BQ86" s="61">
        <f t="shared" si="2"/>
        <v>1.1775232740264305</v>
      </c>
      <c r="BR86" s="61">
        <f t="shared" si="2"/>
        <v>1.7372738548717646</v>
      </c>
      <c r="BS86" s="61">
        <f t="shared" ref="BS86:CC86" si="3">SUMIF($C$7:$C$82,BS$5,BS$7:BS$82)</f>
        <v>1.4441394067210405</v>
      </c>
      <c r="BT86" s="61">
        <f t="shared" si="3"/>
        <v>1.9010335208010738</v>
      </c>
      <c r="BU86" s="61">
        <f t="shared" si="3"/>
        <v>1.4877308514951979</v>
      </c>
      <c r="BV86" s="61">
        <f t="shared" si="3"/>
        <v>1.3061927073835375</v>
      </c>
      <c r="BW86" s="61">
        <f t="shared" si="3"/>
        <v>1.1601313918509062</v>
      </c>
      <c r="BX86" s="61">
        <f t="shared" si="3"/>
        <v>1.4659244525408619</v>
      </c>
      <c r="BY86" s="61">
        <f t="shared" si="3"/>
        <v>1.3816652233264983</v>
      </c>
      <c r="BZ86" s="61">
        <f t="shared" si="3"/>
        <v>1.681217036236762</v>
      </c>
      <c r="CA86" s="61">
        <f t="shared" si="3"/>
        <v>1.5121256539065158</v>
      </c>
      <c r="CB86" s="61">
        <f t="shared" si="3"/>
        <v>1</v>
      </c>
      <c r="CC86" s="61">
        <f t="shared" si="3"/>
        <v>1</v>
      </c>
    </row>
    <row r="87" spans="2:85" x14ac:dyDescent="0.25">
      <c r="E87" s="39" t="s">
        <v>205</v>
      </c>
      <c r="F87" s="61">
        <f>F84-F86</f>
        <v>0.17439991180062342</v>
      </c>
      <c r="G87" s="61">
        <f t="shared" ref="G87:BR87" si="4">G84-G86</f>
        <v>0.16601278299766387</v>
      </c>
      <c r="H87" s="61">
        <f t="shared" si="4"/>
        <v>0.31896154341016758</v>
      </c>
      <c r="I87" s="61">
        <f t="shared" si="4"/>
        <v>0.16743804763697812</v>
      </c>
      <c r="J87" s="61">
        <f t="shared" si="4"/>
        <v>0.33587771322469551</v>
      </c>
      <c r="K87" s="61">
        <f t="shared" si="4"/>
        <v>0</v>
      </c>
      <c r="L87" s="61">
        <f t="shared" si="4"/>
        <v>0.25326592281585492</v>
      </c>
      <c r="M87" s="61">
        <f t="shared" si="4"/>
        <v>0</v>
      </c>
      <c r="N87" s="61">
        <f t="shared" si="4"/>
        <v>0.32071229602307527</v>
      </c>
      <c r="O87" s="61">
        <f t="shared" si="4"/>
        <v>0.34373674022118683</v>
      </c>
      <c r="P87" s="61">
        <f t="shared" si="4"/>
        <v>0.25915752293925487</v>
      </c>
      <c r="Q87" s="61">
        <f t="shared" si="4"/>
        <v>0.4437252394961253</v>
      </c>
      <c r="R87" s="61">
        <f t="shared" si="4"/>
        <v>0.21512769788199493</v>
      </c>
      <c r="S87" s="61">
        <f t="shared" si="4"/>
        <v>0.11512654217389207</v>
      </c>
      <c r="T87" s="61">
        <f t="shared" si="4"/>
        <v>0.26267703351081129</v>
      </c>
      <c r="U87" s="61">
        <f t="shared" si="4"/>
        <v>0.12212825132437821</v>
      </c>
      <c r="V87" s="61">
        <f t="shared" si="4"/>
        <v>0.13651348064034163</v>
      </c>
      <c r="W87" s="61">
        <f t="shared" si="4"/>
        <v>0.27410213372444137</v>
      </c>
      <c r="X87" s="61">
        <f t="shared" si="4"/>
        <v>0.12854443126377824</v>
      </c>
      <c r="Y87" s="61">
        <f t="shared" si="4"/>
        <v>0.17494607149692865</v>
      </c>
      <c r="Z87" s="61">
        <f t="shared" si="4"/>
        <v>0.18427355166930726</v>
      </c>
      <c r="AA87" s="61">
        <f t="shared" si="4"/>
        <v>0.28809156440980122</v>
      </c>
      <c r="AB87" s="61">
        <f t="shared" si="4"/>
        <v>0.32286045625802418</v>
      </c>
      <c r="AC87" s="61">
        <f t="shared" si="4"/>
        <v>0.20179365511997682</v>
      </c>
      <c r="AD87" s="61">
        <f t="shared" si="4"/>
        <v>0.1183583682113023</v>
      </c>
      <c r="AE87" s="61">
        <f t="shared" si="4"/>
        <v>5.0936643864854636E-2</v>
      </c>
      <c r="AF87" s="61">
        <f t="shared" si="4"/>
        <v>0.11993786082098223</v>
      </c>
      <c r="AG87" s="61">
        <f t="shared" si="4"/>
        <v>0.20151479019030005</v>
      </c>
      <c r="AH87" s="61">
        <f t="shared" si="4"/>
        <v>0.29003849497411838</v>
      </c>
      <c r="AI87" s="61">
        <f t="shared" si="4"/>
        <v>0.14248034041180024</v>
      </c>
      <c r="AJ87" s="61">
        <f t="shared" si="4"/>
        <v>8.2156741048802662E-2</v>
      </c>
      <c r="AK87" s="61">
        <f t="shared" si="4"/>
        <v>3.2901194663586431E-2</v>
      </c>
      <c r="AL87" s="61">
        <f t="shared" si="4"/>
        <v>0.10183137122544461</v>
      </c>
      <c r="AM87" s="61">
        <f t="shared" si="4"/>
        <v>0.14908979743074768</v>
      </c>
      <c r="AN87" s="61">
        <f t="shared" si="4"/>
        <v>0.16377668360808162</v>
      </c>
      <c r="AO87" s="61">
        <f t="shared" si="4"/>
        <v>0.13352324622365019</v>
      </c>
      <c r="AP87" s="61">
        <f t="shared" si="4"/>
        <v>0</v>
      </c>
      <c r="AQ87" s="61">
        <f t="shared" si="4"/>
        <v>0</v>
      </c>
      <c r="AR87" s="61">
        <f t="shared" si="4"/>
        <v>2.0564083147973644E-3</v>
      </c>
      <c r="AS87" s="61">
        <f t="shared" si="4"/>
        <v>1.6056697269206666E-3</v>
      </c>
      <c r="AT87" s="61">
        <f t="shared" si="4"/>
        <v>2.7514272440685161E-3</v>
      </c>
      <c r="AU87" s="61">
        <f t="shared" si="4"/>
        <v>1.3555131068341275E-3</v>
      </c>
      <c r="AV87" s="61">
        <f t="shared" si="4"/>
        <v>2.0360733853592716E-3</v>
      </c>
      <c r="AW87" s="61">
        <f t="shared" si="4"/>
        <v>8.1501768273106734E-4</v>
      </c>
      <c r="AX87" s="61">
        <f t="shared" si="4"/>
        <v>1.7930487928263794E-3</v>
      </c>
      <c r="AY87" s="61">
        <f t="shared" si="4"/>
        <v>1.511539764644354E-3</v>
      </c>
      <c r="AZ87" s="61">
        <f t="shared" si="4"/>
        <v>1.6287387002864584E-3</v>
      </c>
      <c r="BA87" s="61">
        <f t="shared" si="4"/>
        <v>1.363117792478663E-3</v>
      </c>
      <c r="BB87" s="61">
        <f t="shared" si="4"/>
        <v>1.4279767370410923E-3</v>
      </c>
      <c r="BC87" s="61">
        <f t="shared" si="4"/>
        <v>1.3604159791311687E-3</v>
      </c>
      <c r="BD87" s="61">
        <f t="shared" si="4"/>
        <v>1.1058937929924184E-3</v>
      </c>
      <c r="BE87" s="61">
        <f t="shared" si="4"/>
        <v>8.0641113767709882E-4</v>
      </c>
      <c r="BF87" s="61">
        <f t="shared" si="4"/>
        <v>1.8681458798956996E-3</v>
      </c>
      <c r="BG87" s="61">
        <f t="shared" si="4"/>
        <v>1.1485368293731035E-3</v>
      </c>
      <c r="BH87" s="61">
        <f t="shared" si="4"/>
        <v>1.8545286884052992E-3</v>
      </c>
      <c r="BI87" s="61">
        <f t="shared" si="4"/>
        <v>3.4431716332257167E-3</v>
      </c>
      <c r="BJ87" s="61">
        <f t="shared" si="4"/>
        <v>1.9463441269989001E-3</v>
      </c>
      <c r="BK87" s="61">
        <f t="shared" si="4"/>
        <v>3.3423122443858588E-3</v>
      </c>
      <c r="BL87" s="61">
        <f t="shared" si="4"/>
        <v>2.4479989393446644E-3</v>
      </c>
      <c r="BM87" s="61">
        <f t="shared" si="4"/>
        <v>2.7462484340585736E-3</v>
      </c>
      <c r="BN87" s="61">
        <f t="shared" si="4"/>
        <v>2.0043073776048193E-3</v>
      </c>
      <c r="BO87" s="61">
        <f t="shared" si="4"/>
        <v>2.1531322712906587E-3</v>
      </c>
      <c r="BP87" s="61">
        <f t="shared" si="4"/>
        <v>1.3768422940130254E-3</v>
      </c>
      <c r="BQ87" s="61">
        <f t="shared" si="4"/>
        <v>5.9850278088724451E-4</v>
      </c>
      <c r="BR87" s="61">
        <f t="shared" si="4"/>
        <v>2.5240999598235003E-3</v>
      </c>
      <c r="BS87" s="61">
        <f t="shared" ref="BS87:CC87" si="5">BS84-BS86</f>
        <v>1.4920556785411598E-3</v>
      </c>
      <c r="BT87" s="61">
        <f t="shared" si="5"/>
        <v>2.8878052305740809E-3</v>
      </c>
      <c r="BU87" s="61">
        <f t="shared" si="5"/>
        <v>2.3647350341917672E-3</v>
      </c>
      <c r="BV87" s="61">
        <f t="shared" si="5"/>
        <v>1.5560909992065053E-3</v>
      </c>
      <c r="BW87" s="61">
        <f t="shared" si="5"/>
        <v>8.369523340241436E-4</v>
      </c>
      <c r="BX87" s="61">
        <f t="shared" si="5"/>
        <v>1.7450307157267364E-3</v>
      </c>
      <c r="BY87" s="61">
        <f t="shared" si="5"/>
        <v>1.7368400178747745E-3</v>
      </c>
      <c r="BZ87" s="61">
        <f t="shared" si="5"/>
        <v>3.1453128619725046E-3</v>
      </c>
      <c r="CA87" s="61">
        <f t="shared" si="5"/>
        <v>2.1908422572818331E-3</v>
      </c>
      <c r="CB87" s="61">
        <f t="shared" si="5"/>
        <v>0</v>
      </c>
      <c r="CC87" s="61">
        <f t="shared" si="5"/>
        <v>0</v>
      </c>
    </row>
    <row r="89" spans="2:85" x14ac:dyDescent="0.25">
      <c r="E89" s="39" t="s">
        <v>206</v>
      </c>
      <c r="F89" s="61">
        <f>IFERROR((F86-1)/(F84-1),0)</f>
        <v>0.61191477898832491</v>
      </c>
      <c r="G89" s="61">
        <f t="shared" ref="G89:BR89" si="6">IFERROR((G86-1)/(G84-1),0)</f>
        <v>0.68708280410656442</v>
      </c>
      <c r="H89" s="61">
        <f t="shared" si="6"/>
        <v>0.60649340250724815</v>
      </c>
      <c r="I89" s="61">
        <f t="shared" si="6"/>
        <v>0.61949295329849985</v>
      </c>
      <c r="J89" s="61">
        <f t="shared" si="6"/>
        <v>0.52833424302693921</v>
      </c>
      <c r="K89" s="61">
        <f t="shared" si="6"/>
        <v>0</v>
      </c>
      <c r="L89" s="61">
        <f t="shared" si="6"/>
        <v>0.46059987959210125</v>
      </c>
      <c r="M89" s="61">
        <f t="shared" si="6"/>
        <v>0</v>
      </c>
      <c r="N89" s="61">
        <f t="shared" si="6"/>
        <v>0.57058970068357384</v>
      </c>
      <c r="O89" s="61">
        <f t="shared" si="6"/>
        <v>0.45916445809426693</v>
      </c>
      <c r="P89" s="61">
        <f t="shared" si="6"/>
        <v>0.3687610337090757</v>
      </c>
      <c r="Q89" s="61">
        <f t="shared" si="6"/>
        <v>0.38669100558814873</v>
      </c>
      <c r="R89" s="61">
        <f t="shared" si="6"/>
        <v>0.41941739855401788</v>
      </c>
      <c r="S89" s="61">
        <f t="shared" si="6"/>
        <v>0.32358230234528151</v>
      </c>
      <c r="T89" s="61">
        <f t="shared" si="6"/>
        <v>0.53728440448317383</v>
      </c>
      <c r="U89" s="61">
        <f t="shared" si="6"/>
        <v>0.90973763937002572</v>
      </c>
      <c r="V89" s="61">
        <f t="shared" si="6"/>
        <v>0.82742892334106044</v>
      </c>
      <c r="W89" s="61">
        <f t="shared" si="6"/>
        <v>0.63287394845673672</v>
      </c>
      <c r="X89" s="61">
        <f t="shared" si="6"/>
        <v>0.72053453439632376</v>
      </c>
      <c r="Y89" s="61">
        <f t="shared" si="6"/>
        <v>0.74022454340887722</v>
      </c>
      <c r="Z89" s="61">
        <f t="shared" si="6"/>
        <v>0.65542657574399943</v>
      </c>
      <c r="AA89" s="61">
        <f t="shared" si="6"/>
        <v>0.54486768929601759</v>
      </c>
      <c r="AB89" s="61">
        <f t="shared" si="6"/>
        <v>0.58948306074259815</v>
      </c>
      <c r="AC89" s="61">
        <f t="shared" si="6"/>
        <v>0.73252560955174117</v>
      </c>
      <c r="AD89" s="61">
        <f t="shared" si="6"/>
        <v>0.67653266239723187</v>
      </c>
      <c r="AE89" s="61">
        <f t="shared" si="6"/>
        <v>0.69109157143286648</v>
      </c>
      <c r="AF89" s="61">
        <f t="shared" si="6"/>
        <v>0.72242453329858947</v>
      </c>
      <c r="AG89" s="61">
        <f t="shared" si="6"/>
        <v>0.64236294687919671</v>
      </c>
      <c r="AH89" s="61">
        <f t="shared" si="6"/>
        <v>0.57562616806875455</v>
      </c>
      <c r="AI89" s="61">
        <f t="shared" si="6"/>
        <v>0.68598568926184622</v>
      </c>
      <c r="AJ89" s="61">
        <f t="shared" si="6"/>
        <v>0.76561784587600734</v>
      </c>
      <c r="AK89" s="61">
        <f t="shared" si="6"/>
        <v>0.7145459305980707</v>
      </c>
      <c r="AL89" s="61">
        <f t="shared" si="6"/>
        <v>0.68508111241186787</v>
      </c>
      <c r="AM89" s="61">
        <f t="shared" si="6"/>
        <v>0.64549761318893129</v>
      </c>
      <c r="AN89" s="61">
        <f t="shared" si="6"/>
        <v>0.77157522457205896</v>
      </c>
      <c r="AO89" s="61">
        <f t="shared" si="6"/>
        <v>0.73157781681853085</v>
      </c>
      <c r="AP89" s="61">
        <f t="shared" si="6"/>
        <v>0</v>
      </c>
      <c r="AQ89" s="61">
        <f t="shared" si="6"/>
        <v>0</v>
      </c>
      <c r="AR89" s="61">
        <f t="shared" si="6"/>
        <v>0.99679944200399972</v>
      </c>
      <c r="AS89" s="61">
        <f t="shared" si="6"/>
        <v>0.99648899731086094</v>
      </c>
      <c r="AT89" s="61">
        <f t="shared" si="6"/>
        <v>0.99707883417533028</v>
      </c>
      <c r="AU89" s="61">
        <f t="shared" si="6"/>
        <v>0.9976418253294308</v>
      </c>
      <c r="AV89" s="61">
        <f t="shared" si="6"/>
        <v>0.99783768976269083</v>
      </c>
      <c r="AW89" s="61">
        <f t="shared" si="6"/>
        <v>0.99733491233014271</v>
      </c>
      <c r="AX89" s="61">
        <f t="shared" si="6"/>
        <v>0.99748397331638783</v>
      </c>
      <c r="AY89" s="61">
        <f t="shared" si="6"/>
        <v>0.9970256080944121</v>
      </c>
      <c r="AZ89" s="61">
        <f t="shared" si="6"/>
        <v>0.99747962019044678</v>
      </c>
      <c r="BA89" s="61">
        <f t="shared" si="6"/>
        <v>0.99804567306532221</v>
      </c>
      <c r="BB89" s="61">
        <f t="shared" si="6"/>
        <v>0.99743942918745754</v>
      </c>
      <c r="BC89" s="61">
        <f t="shared" si="6"/>
        <v>0.99752741442046877</v>
      </c>
      <c r="BD89" s="61">
        <f t="shared" si="6"/>
        <v>0.99770216450617311</v>
      </c>
      <c r="BE89" s="61">
        <f t="shared" si="6"/>
        <v>0.99800572441093882</v>
      </c>
      <c r="BF89" s="61">
        <f t="shared" si="6"/>
        <v>0.9971051668110803</v>
      </c>
      <c r="BG89" s="61">
        <f t="shared" si="6"/>
        <v>0.99919743332624433</v>
      </c>
      <c r="BH89" s="61">
        <f t="shared" si="6"/>
        <v>0.99795652778448218</v>
      </c>
      <c r="BI89" s="61">
        <f t="shared" si="6"/>
        <v>0.99554321885843056</v>
      </c>
      <c r="BJ89" s="61">
        <f t="shared" si="6"/>
        <v>0.99633357371531639</v>
      </c>
      <c r="BK89" s="61">
        <f t="shared" si="6"/>
        <v>0.99551904636086885</v>
      </c>
      <c r="BL89" s="61">
        <f t="shared" si="6"/>
        <v>0.99590133090184829</v>
      </c>
      <c r="BM89" s="61">
        <f t="shared" si="6"/>
        <v>0.99678838819849547</v>
      </c>
      <c r="BN89" s="61">
        <f t="shared" si="6"/>
        <v>0.997354172395716</v>
      </c>
      <c r="BO89" s="61">
        <f t="shared" si="6"/>
        <v>0.99636839822295387</v>
      </c>
      <c r="BP89" s="61">
        <f t="shared" si="6"/>
        <v>0.99740025721013248</v>
      </c>
      <c r="BQ89" s="61">
        <f t="shared" si="6"/>
        <v>0.99663992358702624</v>
      </c>
      <c r="BR89" s="61">
        <f t="shared" si="6"/>
        <v>0.99658812254976004</v>
      </c>
      <c r="BS89" s="61">
        <f t="shared" ref="BS89:CC89" si="7">IFERROR((BS86-1)/(BS84-1),0)</f>
        <v>0.99665181701824435</v>
      </c>
      <c r="BT89" s="61">
        <f t="shared" si="7"/>
        <v>0.99680524715214769</v>
      </c>
      <c r="BU89" s="61">
        <f t="shared" si="7"/>
        <v>0.99517495137848999</v>
      </c>
      <c r="BV89" s="61">
        <f t="shared" si="7"/>
        <v>0.99494363257506135</v>
      </c>
      <c r="BW89" s="61">
        <f t="shared" si="7"/>
        <v>0.99480051597559704</v>
      </c>
      <c r="BX89" s="61">
        <f t="shared" si="7"/>
        <v>0.99626866670115977</v>
      </c>
      <c r="BY89" s="61">
        <f t="shared" si="7"/>
        <v>0.99546992521969102</v>
      </c>
      <c r="BZ89" s="61">
        <f t="shared" si="7"/>
        <v>0.99540402410197648</v>
      </c>
      <c r="CA89" s="61">
        <f t="shared" si="7"/>
        <v>0.99574028390373837</v>
      </c>
      <c r="CB89" s="61">
        <f t="shared" si="7"/>
        <v>0</v>
      </c>
      <c r="CC89" s="61">
        <f t="shared" si="7"/>
        <v>0</v>
      </c>
    </row>
    <row r="90" spans="2:85" x14ac:dyDescent="0.25">
      <c r="E90" s="39" t="s">
        <v>170</v>
      </c>
      <c r="F90" s="61">
        <f>IFERROR(F87/(F84-1),0)</f>
        <v>0.38808522101167514</v>
      </c>
      <c r="G90" s="61">
        <f t="shared" ref="G90:BR90" si="8">IFERROR(G87/(G84-1),0)</f>
        <v>0.31291719589343558</v>
      </c>
      <c r="H90" s="61">
        <f t="shared" si="8"/>
        <v>0.39350659749275185</v>
      </c>
      <c r="I90" s="61">
        <f t="shared" si="8"/>
        <v>0.38050704670150015</v>
      </c>
      <c r="J90" s="61">
        <f t="shared" si="8"/>
        <v>0.47166575697306073</v>
      </c>
      <c r="K90" s="61">
        <f t="shared" si="8"/>
        <v>0</v>
      </c>
      <c r="L90" s="61">
        <f t="shared" si="8"/>
        <v>0.53940012040789875</v>
      </c>
      <c r="M90" s="61">
        <f t="shared" si="8"/>
        <v>0</v>
      </c>
      <c r="N90" s="61">
        <f t="shared" si="8"/>
        <v>0.42941029931642621</v>
      </c>
      <c r="O90" s="61">
        <f t="shared" si="8"/>
        <v>0.54083554190573313</v>
      </c>
      <c r="P90" s="61">
        <f t="shared" si="8"/>
        <v>0.63123896629092435</v>
      </c>
      <c r="Q90" s="61">
        <f t="shared" si="8"/>
        <v>0.61330899441185127</v>
      </c>
      <c r="R90" s="61">
        <f t="shared" si="8"/>
        <v>0.58058260144598217</v>
      </c>
      <c r="S90" s="61">
        <f t="shared" si="8"/>
        <v>0.67641769765471849</v>
      </c>
      <c r="T90" s="61">
        <f t="shared" si="8"/>
        <v>0.46271559551682617</v>
      </c>
      <c r="U90" s="61">
        <f t="shared" si="8"/>
        <v>9.0262360629974309E-2</v>
      </c>
      <c r="V90" s="61">
        <f t="shared" si="8"/>
        <v>0.17257107665893962</v>
      </c>
      <c r="W90" s="61">
        <f t="shared" si="8"/>
        <v>0.36712605154326328</v>
      </c>
      <c r="X90" s="61">
        <f t="shared" si="8"/>
        <v>0.27946546560367619</v>
      </c>
      <c r="Y90" s="61">
        <f t="shared" si="8"/>
        <v>0.25977545659112278</v>
      </c>
      <c r="Z90" s="61">
        <f t="shared" si="8"/>
        <v>0.34457342425600057</v>
      </c>
      <c r="AA90" s="61">
        <f t="shared" si="8"/>
        <v>0.45513231070398236</v>
      </c>
      <c r="AB90" s="61">
        <f t="shared" si="8"/>
        <v>0.4105169392574019</v>
      </c>
      <c r="AC90" s="61">
        <f t="shared" si="8"/>
        <v>0.26747439044825883</v>
      </c>
      <c r="AD90" s="61">
        <f t="shared" si="8"/>
        <v>0.32346733760276813</v>
      </c>
      <c r="AE90" s="61">
        <f t="shared" si="8"/>
        <v>0.30890842856713358</v>
      </c>
      <c r="AF90" s="61">
        <f t="shared" si="8"/>
        <v>0.27757546670141059</v>
      </c>
      <c r="AG90" s="61">
        <f t="shared" si="8"/>
        <v>0.35763705312080329</v>
      </c>
      <c r="AH90" s="61">
        <f t="shared" si="8"/>
        <v>0.42437383193124539</v>
      </c>
      <c r="AI90" s="61">
        <f t="shared" si="8"/>
        <v>0.31401431073815383</v>
      </c>
      <c r="AJ90" s="61">
        <f t="shared" si="8"/>
        <v>0.2343821541239926</v>
      </c>
      <c r="AK90" s="61">
        <f t="shared" si="8"/>
        <v>0.2854540694019293</v>
      </c>
      <c r="AL90" s="61">
        <f t="shared" si="8"/>
        <v>0.31491888758813213</v>
      </c>
      <c r="AM90" s="61">
        <f t="shared" si="8"/>
        <v>0.35450238681106871</v>
      </c>
      <c r="AN90" s="61">
        <f t="shared" si="8"/>
        <v>0.22842477542794101</v>
      </c>
      <c r="AO90" s="61">
        <f t="shared" si="8"/>
        <v>0.26842218318146915</v>
      </c>
      <c r="AP90" s="61">
        <f t="shared" si="8"/>
        <v>0</v>
      </c>
      <c r="AQ90" s="61">
        <f t="shared" si="8"/>
        <v>0</v>
      </c>
      <c r="AR90" s="61">
        <f t="shared" si="8"/>
        <v>3.2005579960003028E-3</v>
      </c>
      <c r="AS90" s="61">
        <f t="shared" si="8"/>
        <v>3.5110026891391022E-3</v>
      </c>
      <c r="AT90" s="61">
        <f t="shared" si="8"/>
        <v>2.9211658246696857E-3</v>
      </c>
      <c r="AU90" s="61">
        <f t="shared" si="8"/>
        <v>2.3581746705691768E-3</v>
      </c>
      <c r="AV90" s="61">
        <f t="shared" si="8"/>
        <v>2.1623102373091395E-3</v>
      </c>
      <c r="AW90" s="61">
        <f t="shared" si="8"/>
        <v>2.6650876698573358E-3</v>
      </c>
      <c r="AX90" s="61">
        <f t="shared" si="8"/>
        <v>2.5160266836121862E-3</v>
      </c>
      <c r="AY90" s="61">
        <f t="shared" si="8"/>
        <v>2.9743919055879183E-3</v>
      </c>
      <c r="AZ90" s="61">
        <f t="shared" si="8"/>
        <v>2.5203798095531685E-3</v>
      </c>
      <c r="BA90" s="61">
        <f t="shared" si="8"/>
        <v>1.9543269346778335E-3</v>
      </c>
      <c r="BB90" s="61">
        <f t="shared" si="8"/>
        <v>2.5605708125424308E-3</v>
      </c>
      <c r="BC90" s="61">
        <f t="shared" si="8"/>
        <v>2.4725855795312167E-3</v>
      </c>
      <c r="BD90" s="61">
        <f t="shared" si="8"/>
        <v>2.2978354938269232E-3</v>
      </c>
      <c r="BE90" s="61">
        <f t="shared" si="8"/>
        <v>1.994275589061169E-3</v>
      </c>
      <c r="BF90" s="61">
        <f t="shared" si="8"/>
        <v>2.8948331889196502E-3</v>
      </c>
      <c r="BG90" s="61">
        <f t="shared" si="8"/>
        <v>8.0256667375566866E-4</v>
      </c>
      <c r="BH90" s="61">
        <f t="shared" si="8"/>
        <v>2.0434722155178338E-3</v>
      </c>
      <c r="BI90" s="61">
        <f t="shared" si="8"/>
        <v>4.4567811415694089E-3</v>
      </c>
      <c r="BJ90" s="61">
        <f t="shared" si="8"/>
        <v>3.6664262846836308E-3</v>
      </c>
      <c r="BK90" s="61">
        <f t="shared" si="8"/>
        <v>4.4809536391311831E-3</v>
      </c>
      <c r="BL90" s="61">
        <f t="shared" si="8"/>
        <v>4.0986690981517351E-3</v>
      </c>
      <c r="BM90" s="61">
        <f t="shared" si="8"/>
        <v>3.2116118015044944E-3</v>
      </c>
      <c r="BN90" s="61">
        <f t="shared" si="8"/>
        <v>2.6458276042839769E-3</v>
      </c>
      <c r="BO90" s="61">
        <f t="shared" si="8"/>
        <v>3.6316017770461075E-3</v>
      </c>
      <c r="BP90" s="61">
        <f t="shared" si="8"/>
        <v>2.5997427898675055E-3</v>
      </c>
      <c r="BQ90" s="61">
        <f t="shared" si="8"/>
        <v>3.3600764129737572E-3</v>
      </c>
      <c r="BR90" s="61">
        <f t="shared" si="8"/>
        <v>3.411877450239912E-3</v>
      </c>
      <c r="BS90" s="61">
        <f t="shared" ref="BS90:CC90" si="9">IFERROR(BS87/(BS84-1),0)</f>
        <v>3.348182981755645E-3</v>
      </c>
      <c r="BT90" s="61">
        <f t="shared" si="9"/>
        <v>3.1947528478523516E-3</v>
      </c>
      <c r="BU90" s="61">
        <f t="shared" si="9"/>
        <v>4.8250486215100016E-3</v>
      </c>
      <c r="BV90" s="61">
        <f t="shared" si="9"/>
        <v>5.0563674249386042E-3</v>
      </c>
      <c r="BW90" s="61">
        <f t="shared" si="9"/>
        <v>5.1994840244029674E-3</v>
      </c>
      <c r="BX90" s="61">
        <f t="shared" si="9"/>
        <v>3.731333298840281E-3</v>
      </c>
      <c r="BY90" s="61">
        <f t="shared" si="9"/>
        <v>4.5300747803089904E-3</v>
      </c>
      <c r="BZ90" s="61">
        <f t="shared" si="9"/>
        <v>4.595975898023465E-3</v>
      </c>
      <c r="CA90" s="61">
        <f t="shared" si="9"/>
        <v>4.2597160962616724E-3</v>
      </c>
      <c r="CB90" s="61">
        <f t="shared" si="9"/>
        <v>0</v>
      </c>
      <c r="CC90" s="61">
        <f t="shared" si="9"/>
        <v>0</v>
      </c>
    </row>
  </sheetData>
  <mergeCells count="10">
    <mergeCell ref="B1:E1"/>
    <mergeCell ref="F3:CC3"/>
    <mergeCell ref="F4:AQ4"/>
    <mergeCell ref="AR4:CC4"/>
    <mergeCell ref="B7:B44"/>
    <mergeCell ref="B45:B82"/>
    <mergeCell ref="B3:B6"/>
    <mergeCell ref="C3:C6"/>
    <mergeCell ref="D3:D6"/>
    <mergeCell ref="E3:E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35"/>
  <sheetViews>
    <sheetView showGridLines="0" zoomScaleNormal="100" workbookViewId="0">
      <pane xSplit="2" ySplit="5" topLeftCell="C6" activePane="bottomRight" state="frozen"/>
      <selection activeCell="B6" sqref="B6"/>
      <selection pane="topRight" activeCell="B6" sqref="B6"/>
      <selection pane="bottomLeft" activeCell="B6" sqref="B6"/>
      <selection pane="bottomRight" activeCell="B1" sqref="B1:F1"/>
    </sheetView>
  </sheetViews>
  <sheetFormatPr defaultRowHeight="15" x14ac:dyDescent="0.25"/>
  <cols>
    <col min="1" max="1" width="6.7109375" customWidth="1"/>
    <col min="2" max="2" width="69.140625" customWidth="1"/>
    <col min="3" max="3" width="23.42578125" style="54" customWidth="1"/>
    <col min="4" max="4" width="17.5703125" style="54" customWidth="1"/>
    <col min="5" max="5" width="1.85546875" style="54" customWidth="1"/>
    <col min="6" max="6" width="17.5703125" style="54" customWidth="1"/>
    <col min="7" max="7" width="6.7109375" customWidth="1"/>
    <col min="8" max="8" width="9.85546875" bestFit="1" customWidth="1"/>
  </cols>
  <sheetData>
    <row r="1" spans="2:8" ht="21" x14ac:dyDescent="0.3">
      <c r="B1" s="99" t="s">
        <v>169</v>
      </c>
      <c r="C1" s="99"/>
      <c r="D1" s="99"/>
      <c r="E1" s="99"/>
      <c r="F1" s="99"/>
    </row>
    <row r="2" spans="2:8" s="3" customFormat="1" x14ac:dyDescent="0.25">
      <c r="C2" s="22"/>
      <c r="D2" s="22"/>
      <c r="E2" s="22"/>
      <c r="F2" s="22"/>
    </row>
    <row r="3" spans="2:8" s="3" customFormat="1" x14ac:dyDescent="0.25">
      <c r="B3" s="31" t="s">
        <v>197</v>
      </c>
      <c r="C3" s="22"/>
      <c r="D3" s="22"/>
      <c r="E3" s="22"/>
      <c r="F3" s="22"/>
    </row>
    <row r="4" spans="2:8" s="3" customFormat="1" x14ac:dyDescent="0.25">
      <c r="B4" s="23"/>
      <c r="C4" s="41" t="s">
        <v>0</v>
      </c>
      <c r="D4" s="41" t="s">
        <v>1</v>
      </c>
      <c r="E4" s="22"/>
      <c r="F4" s="95" t="s">
        <v>120</v>
      </c>
    </row>
    <row r="5" spans="2:8" s="3" customFormat="1" ht="30" x14ac:dyDescent="0.25">
      <c r="B5" s="28"/>
      <c r="C5" s="55" t="s">
        <v>122</v>
      </c>
      <c r="D5" s="55" t="s">
        <v>140</v>
      </c>
      <c r="E5" s="22"/>
      <c r="F5" s="96"/>
    </row>
    <row r="6" spans="2:8" s="3" customFormat="1" x14ac:dyDescent="0.25">
      <c r="B6" s="3" t="s">
        <v>201</v>
      </c>
      <c r="C6" s="40">
        <f>SUM(IIOS!F93:AQ93)</f>
        <v>6952.083315879273</v>
      </c>
      <c r="D6" s="40">
        <f>SUM(IIOS!AR93:CC93)</f>
        <v>340841.15668412077</v>
      </c>
      <c r="E6" s="40"/>
      <c r="F6" s="40">
        <f>SUM(C6:D6)</f>
        <v>347793.24000000005</v>
      </c>
    </row>
    <row r="7" spans="2:8" s="3" customFormat="1" x14ac:dyDescent="0.25">
      <c r="B7" s="3" t="s">
        <v>157</v>
      </c>
      <c r="C7" s="40">
        <f>-SUM(IIOS!F7:AQ86)</f>
        <v>-2768.7564886765326</v>
      </c>
      <c r="D7" s="40">
        <f>-SUM(IIOS!AR7:CC86)</f>
        <v>-175382.18390513345</v>
      </c>
      <c r="E7" s="40"/>
      <c r="F7" s="40">
        <f>SUM(C7:D7)</f>
        <v>-178150.94039380999</v>
      </c>
      <c r="H7" s="57"/>
    </row>
    <row r="8" spans="2:8" s="3" customFormat="1" x14ac:dyDescent="0.25">
      <c r="B8" s="3" t="s">
        <v>200</v>
      </c>
      <c r="C8" s="40">
        <f>SUM(IIOS!F86:AQ86)+IIOS!CD86+IIOS!CF86+IIOS!CH86+IIOS!CJ86+IIOS!CL86+IIOS!CN86</f>
        <v>600.27400000000125</v>
      </c>
      <c r="D8" s="40">
        <f>SUM(IIOS!AR86:CC86)+IIOS!CE86+IIOS!CG86+IIOS!CI86+IIOS!CK86+IIOS!CM86+IIOS!CO86</f>
        <v>25705.192566944723</v>
      </c>
      <c r="E8" s="40"/>
      <c r="F8" s="40">
        <f>SUM(C8:D8)</f>
        <v>26305.466566944724</v>
      </c>
    </row>
    <row r="9" spans="2:8" s="3" customFormat="1" x14ac:dyDescent="0.25">
      <c r="B9" s="56" t="s">
        <v>158</v>
      </c>
      <c r="C9" s="64">
        <f>SUM(C6:C8)</f>
        <v>4783.6008272027411</v>
      </c>
      <c r="D9" s="64">
        <f>SUM(D6:D8)</f>
        <v>191164.16534593204</v>
      </c>
      <c r="E9" s="40"/>
      <c r="F9" s="64">
        <f>SUM(C9:D9)</f>
        <v>195947.76617313479</v>
      </c>
    </row>
    <row r="10" spans="2:8" s="3" customFormat="1" x14ac:dyDescent="0.25">
      <c r="B10" s="58"/>
      <c r="C10" s="65"/>
      <c r="D10" s="65"/>
      <c r="E10" s="40"/>
      <c r="F10" s="65"/>
    </row>
    <row r="11" spans="2:8" s="3" customFormat="1" x14ac:dyDescent="0.25">
      <c r="C11" s="40"/>
      <c r="D11" s="40"/>
      <c r="E11" s="40"/>
      <c r="F11" s="40"/>
    </row>
    <row r="12" spans="2:8" s="3" customFormat="1" x14ac:dyDescent="0.25">
      <c r="B12" s="31" t="s">
        <v>198</v>
      </c>
      <c r="C12" s="40"/>
      <c r="D12" s="40"/>
      <c r="E12" s="40"/>
      <c r="F12" s="40"/>
    </row>
    <row r="13" spans="2:8" s="3" customFormat="1" x14ac:dyDescent="0.25">
      <c r="B13" s="23"/>
      <c r="C13" s="43" t="s">
        <v>0</v>
      </c>
      <c r="D13" s="43" t="s">
        <v>1</v>
      </c>
      <c r="E13" s="40"/>
      <c r="F13" s="97" t="s">
        <v>120</v>
      </c>
    </row>
    <row r="14" spans="2:8" s="3" customFormat="1" ht="30" x14ac:dyDescent="0.25">
      <c r="B14" s="28"/>
      <c r="C14" s="66" t="s">
        <v>122</v>
      </c>
      <c r="D14" s="66" t="s">
        <v>140</v>
      </c>
      <c r="E14" s="40"/>
      <c r="F14" s="98"/>
    </row>
    <row r="15" spans="2:8" s="3" customFormat="1" x14ac:dyDescent="0.25">
      <c r="B15" s="3" t="s">
        <v>159</v>
      </c>
      <c r="C15" s="40">
        <f>IIOS!CD93</f>
        <v>2771</v>
      </c>
      <c r="D15" s="40">
        <f>IIOS!CE93</f>
        <v>131257.55999999997</v>
      </c>
      <c r="E15" s="40"/>
      <c r="F15" s="40">
        <f t="shared" ref="F15:F24" si="0">SUM(C15:D15)</f>
        <v>134028.55999999997</v>
      </c>
      <c r="H15" s="57"/>
    </row>
    <row r="16" spans="2:8" s="3" customFormat="1" x14ac:dyDescent="0.25">
      <c r="B16" s="3" t="s">
        <v>160</v>
      </c>
      <c r="C16" s="40">
        <f>IIOS!CH93</f>
        <v>1416</v>
      </c>
      <c r="D16" s="40">
        <f>IIOS!CI93</f>
        <v>32257.070000000007</v>
      </c>
      <c r="E16" s="40"/>
      <c r="F16" s="40">
        <f t="shared" si="0"/>
        <v>33673.070000000007</v>
      </c>
      <c r="H16" s="57"/>
    </row>
    <row r="17" spans="2:8" s="3" customFormat="1" x14ac:dyDescent="0.25">
      <c r="B17" s="3" t="s">
        <v>161</v>
      </c>
      <c r="C17" s="40">
        <f>IIOS!CF93</f>
        <v>85.194810199999964</v>
      </c>
      <c r="D17" s="40">
        <f>IIOS!CG93</f>
        <v>3899.5951897999989</v>
      </c>
      <c r="E17" s="40"/>
      <c r="F17" s="40">
        <f t="shared" si="0"/>
        <v>3984.7899999999991</v>
      </c>
      <c r="H17" s="57"/>
    </row>
    <row r="18" spans="2:8" s="3" customFormat="1" x14ac:dyDescent="0.25">
      <c r="B18" s="3" t="s">
        <v>162</v>
      </c>
      <c r="C18" s="40">
        <f>IIOS!CJ93</f>
        <v>685</v>
      </c>
      <c r="D18" s="40">
        <f>IIOS!CK93</f>
        <v>32202.77</v>
      </c>
      <c r="E18" s="40"/>
      <c r="F18" s="40">
        <f t="shared" si="0"/>
        <v>32887.770000000004</v>
      </c>
      <c r="H18" s="57"/>
    </row>
    <row r="19" spans="2:8" s="3" customFormat="1" x14ac:dyDescent="0.25">
      <c r="B19" s="3" t="s">
        <v>163</v>
      </c>
      <c r="C19" s="40">
        <f>SUM(IIOS!CL7:CL44)+IIOS!CL84+IIOS!CL86</f>
        <v>148.74425068422275</v>
      </c>
      <c r="D19" s="40">
        <f>SUM(IIOS!CM45:CM82)+IIOS!CM84+IIOS!CM86</f>
        <v>719.49589964300856</v>
      </c>
      <c r="E19" s="40"/>
      <c r="F19" s="40">
        <f t="shared" si="0"/>
        <v>868.24015032723128</v>
      </c>
      <c r="H19" s="57"/>
    </row>
    <row r="20" spans="2:8" s="3" customFormat="1" x14ac:dyDescent="0.25">
      <c r="B20" s="3" t="s">
        <v>164</v>
      </c>
      <c r="C20" s="40">
        <f>SUM(IIOS!CN7:CN44)+IIOS!CN84+IIOS!CN86</f>
        <v>425.11535097585693</v>
      </c>
      <c r="D20" s="40">
        <f>SUM(IIOS!CO45:CO82)+IIOS!CO84+IIOS!CO86</f>
        <v>68942.514166209075</v>
      </c>
      <c r="E20" s="40"/>
      <c r="F20" s="40">
        <f t="shared" si="0"/>
        <v>69367.629517184934</v>
      </c>
      <c r="H20" s="57"/>
    </row>
    <row r="21" spans="2:8" s="3" customFormat="1" x14ac:dyDescent="0.25">
      <c r="B21" s="3" t="s">
        <v>165</v>
      </c>
      <c r="C21" s="40">
        <f>-(SUM(IIOS!F84:AQ84)+IIOS!CD84+IIOS!CF84+IIOS!CH84+IIOS!CJ84+IIOS!CL84+IIOS!CN84)</f>
        <v>-954.1427962575433</v>
      </c>
      <c r="D21" s="40">
        <f>-(SUM(IIOS!AR84:CC84)+IIOS!CE84+IIOS!CG84+IIOS!CI84+IIOS!CK84+IIOS!CM84+IIOS!CO84)</f>
        <v>-77908.147203742454</v>
      </c>
      <c r="E21" s="40"/>
      <c r="F21" s="40">
        <f t="shared" si="0"/>
        <v>-78862.289999999994</v>
      </c>
      <c r="H21" s="57"/>
    </row>
    <row r="22" spans="2:8" s="3" customFormat="1" x14ac:dyDescent="0.25">
      <c r="B22" s="3" t="s">
        <v>166</v>
      </c>
      <c r="C22" s="40">
        <f>SUM(IIOS!AR7:CC44)+SUM(IIOS!CE7:CE44)+SUM(IIOS!CG7:CG44)+SUM(IIOS!CI7:CI44)+SUM(IIOS!CK7:CK44)</f>
        <v>1260.4515021141169</v>
      </c>
      <c r="D22" s="40">
        <f>SUM(IIOS!F45:AQ82)+SUM(IIOS!CD45:CD82)+SUM(IIOS!CF45:CF82)+SUM(IIOS!CH45:CH82)+SUM(IIOS!CJ45:CJ82)</f>
        <v>1053.7622139530633</v>
      </c>
      <c r="E22" s="40"/>
      <c r="F22" s="40">
        <f t="shared" si="0"/>
        <v>2314.21371606718</v>
      </c>
    </row>
    <row r="23" spans="2:8" s="3" customFormat="1" x14ac:dyDescent="0.25">
      <c r="B23" s="3" t="s">
        <v>167</v>
      </c>
      <c r="C23" s="40">
        <f>-(SUM(IIOS!F45:AQ82)+SUM(IIOS!CD45:CD82)+SUM(IIOS!CF45:CF82)+SUM(IIOS!CH45:CH82)+SUM(IIOS!CJ45:CJ82))</f>
        <v>-1053.7622139530633</v>
      </c>
      <c r="D23" s="40">
        <f>-(SUM(IIOS!AR7:CC44)+SUM(IIOS!CE7:CE44)+SUM(IIOS!CG7:CG44)+SUM(IIOS!CI7:CI44)+SUM(IIOS!CK7:CK44))</f>
        <v>-1260.4515021141169</v>
      </c>
      <c r="E23" s="40"/>
      <c r="F23" s="40">
        <f t="shared" si="0"/>
        <v>-2314.21371606718</v>
      </c>
    </row>
    <row r="24" spans="2:8" s="3" customFormat="1" x14ac:dyDescent="0.25">
      <c r="B24" s="56" t="s">
        <v>158</v>
      </c>
      <c r="C24" s="64">
        <f>SUM(C15:C23)</f>
        <v>4783.6009037635895</v>
      </c>
      <c r="D24" s="64">
        <f>SUM(D15:D23)</f>
        <v>191164.16876374854</v>
      </c>
      <c r="E24" s="40"/>
      <c r="F24" s="64">
        <f t="shared" si="0"/>
        <v>195947.76966751213</v>
      </c>
    </row>
    <row r="25" spans="2:8" s="3" customFormat="1" x14ac:dyDescent="0.25">
      <c r="B25" s="58"/>
      <c r="C25" s="65"/>
      <c r="D25" s="65"/>
      <c r="E25" s="40"/>
      <c r="F25" s="65"/>
    </row>
    <row r="26" spans="2:8" s="3" customFormat="1" x14ac:dyDescent="0.25">
      <c r="C26" s="40"/>
      <c r="D26" s="40"/>
      <c r="E26" s="40"/>
      <c r="F26" s="40"/>
    </row>
    <row r="27" spans="2:8" s="3" customFormat="1" x14ac:dyDescent="0.25">
      <c r="B27" s="31" t="s">
        <v>199</v>
      </c>
      <c r="C27" s="40"/>
      <c r="D27" s="40"/>
      <c r="E27" s="40"/>
      <c r="F27" s="40"/>
    </row>
    <row r="28" spans="2:8" s="3" customFormat="1" x14ac:dyDescent="0.25">
      <c r="B28" s="23"/>
      <c r="C28" s="43" t="s">
        <v>0</v>
      </c>
      <c r="D28" s="43" t="s">
        <v>1</v>
      </c>
      <c r="E28" s="40"/>
      <c r="F28" s="97" t="s">
        <v>120</v>
      </c>
    </row>
    <row r="29" spans="2:8" s="3" customFormat="1" ht="30" x14ac:dyDescent="0.25">
      <c r="B29" s="28"/>
      <c r="C29" s="66" t="s">
        <v>122</v>
      </c>
      <c r="D29" s="66" t="s">
        <v>140</v>
      </c>
      <c r="E29" s="40"/>
      <c r="F29" s="98"/>
    </row>
    <row r="30" spans="2:8" s="3" customFormat="1" x14ac:dyDescent="0.25">
      <c r="B30" s="3" t="s">
        <v>202</v>
      </c>
      <c r="C30" s="40">
        <f>SUM(IIOS!F88:AQ88)</f>
        <v>1967.770447424733</v>
      </c>
      <c r="D30" s="40">
        <f>SUM(IIOS!AR88:CC88)</f>
        <v>84129.559552575272</v>
      </c>
      <c r="E30" s="40"/>
      <c r="F30" s="40">
        <f>SUM(C30:D30)</f>
        <v>86097.33</v>
      </c>
    </row>
    <row r="31" spans="2:8" s="3" customFormat="1" x14ac:dyDescent="0.25">
      <c r="B31" s="3" t="s">
        <v>209</v>
      </c>
      <c r="C31" s="40">
        <f>SUM(IIOS!F89:AQ89)</f>
        <v>2198.3628639296676</v>
      </c>
      <c r="D31" s="40">
        <f>SUM(IIOS!AR89:CC89)</f>
        <v>80460.087136070331</v>
      </c>
      <c r="E31" s="40"/>
      <c r="F31" s="40">
        <f>SUM(C31:D31)</f>
        <v>82658.45</v>
      </c>
    </row>
    <row r="32" spans="2:8" s="3" customFormat="1" x14ac:dyDescent="0.25">
      <c r="B32" s="3" t="s">
        <v>168</v>
      </c>
      <c r="C32" s="40">
        <f>SUM(IIOS!F90:AQ90)</f>
        <v>17.19353832640607</v>
      </c>
      <c r="D32" s="40">
        <f>SUM(IIOS!AR90:CC90)</f>
        <v>869.32646167359394</v>
      </c>
      <c r="E32" s="40"/>
      <c r="F32" s="40">
        <f>SUM(C32:D32)</f>
        <v>886.52</v>
      </c>
    </row>
    <row r="33" spans="2:6" s="3" customFormat="1" x14ac:dyDescent="0.25">
      <c r="B33" s="3" t="s">
        <v>200</v>
      </c>
      <c r="C33" s="40">
        <f>C8</f>
        <v>600.27400000000125</v>
      </c>
      <c r="D33" s="40">
        <f>D8</f>
        <v>25705.192566944723</v>
      </c>
      <c r="E33" s="40"/>
      <c r="F33" s="40">
        <f>SUM(C33:D33)</f>
        <v>26305.466566944724</v>
      </c>
    </row>
    <row r="34" spans="2:6" s="3" customFormat="1" x14ac:dyDescent="0.25">
      <c r="B34" s="56" t="s">
        <v>158</v>
      </c>
      <c r="C34" s="64">
        <f>SUM(C30:C33)</f>
        <v>4783.6008496808081</v>
      </c>
      <c r="D34" s="64">
        <f t="shared" ref="D34" si="1">SUM(D30:D33)</f>
        <v>191164.16571726391</v>
      </c>
      <c r="E34" s="40"/>
      <c r="F34" s="64">
        <f>SUM(C34:D34)</f>
        <v>195947.76656694472</v>
      </c>
    </row>
    <row r="35" spans="2:6" x14ac:dyDescent="0.25">
      <c r="B35" s="58"/>
      <c r="C35" s="57"/>
      <c r="D35" s="57"/>
      <c r="F35" s="57"/>
    </row>
  </sheetData>
  <mergeCells count="4">
    <mergeCell ref="F4:F5"/>
    <mergeCell ref="F13:F14"/>
    <mergeCell ref="F28:F29"/>
    <mergeCell ref="B1:F1"/>
  </mergeCells>
  <pageMargins left="0.51181102362204722" right="0.51181102362204722" top="0.78740157480314965" bottom="0.78740157480314965" header="0.31496062992125984" footer="0.31496062992125984"/>
  <pageSetup paperSize="9" orientation="portrait" verticalDpi="0" r:id="rId1"/>
  <ignoredErrors>
    <ignoredError sqref="C19:F24 C27:F28 C32:D32 C6:D6 C30:F31 E29:F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3</vt:i4>
      </vt:variant>
    </vt:vector>
  </HeadingPairs>
  <TitlesOfParts>
    <vt:vector size="12" baseType="lpstr">
      <vt:lpstr>Créditos</vt:lpstr>
      <vt:lpstr>Setores</vt:lpstr>
      <vt:lpstr>Regiôes</vt:lpstr>
      <vt:lpstr>IIOS</vt:lpstr>
      <vt:lpstr>A</vt:lpstr>
      <vt:lpstr>I</vt:lpstr>
      <vt:lpstr>I-A</vt:lpstr>
      <vt:lpstr>B</vt:lpstr>
      <vt:lpstr>GDP</vt:lpstr>
      <vt:lpstr>Créditos!Área_de_Impressão</vt:lpstr>
      <vt:lpstr>GDP!Área_de_Impressão</vt:lpstr>
      <vt:lpstr>Setores!Área_de_Impressão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Haddad</dc:creator>
  <cp:lastModifiedBy>Elsa Janes</cp:lastModifiedBy>
  <cp:lastPrinted>2023-07-06T13:52:04Z</cp:lastPrinted>
  <dcterms:created xsi:type="dcterms:W3CDTF">2016-03-10T12:46:50Z</dcterms:created>
  <dcterms:modified xsi:type="dcterms:W3CDTF">2023-07-07T14:16:27Z</dcterms:modified>
</cp:coreProperties>
</file>