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96B40B2-0ECD-431F-8C04-7298C61F17B7}" xr6:coauthVersionLast="47" xr6:coauthVersionMax="47" xr10:uidLastSave="{00000000-0000-0000-0000-000000000000}"/>
  <bookViews>
    <workbookView xWindow="-110" yWindow="-110" windowWidth="38620" windowHeight="21100" tabRatio="768" xr2:uid="{00000000-000D-0000-FFFF-FFFF00000000}"/>
  </bookViews>
  <sheets>
    <sheet name="Índice" sheetId="7" r:id="rId1"/>
    <sheet name="Sinais convencionais" sheetId="9" r:id="rId2"/>
    <sheet name="1.1" sheetId="12" r:id="rId3"/>
    <sheet name="1.2" sheetId="13" r:id="rId4"/>
    <sheet name="1.3" sheetId="11" r:id="rId5"/>
    <sheet name="1.4" sheetId="4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année">[1]Dialog!$H$20</definedName>
    <definedName name="Annex_III_TableIIIB_GNFR_Codes" localSheetId="2">#REF!</definedName>
    <definedName name="Annex_III_TableIIIB_GNFR_Codes" localSheetId="3">#REF!</definedName>
    <definedName name="Annex_III_TableIIIB_GNFR_Codes" localSheetId="4">#REF!</definedName>
    <definedName name="Annex_III_TableIIIB_GNFR_Codes">#REF!</definedName>
    <definedName name="_xlnm.Print_Area" localSheetId="2">'1.1'!$B$1:$I$29</definedName>
    <definedName name="_xlnm.Print_Area" localSheetId="3">'1.2'!$B$1:$K$148</definedName>
    <definedName name="_xlnm.Print_Area" localSheetId="4">'1.3'!$B$1:$S$15</definedName>
    <definedName name="_xlnm.Print_Area" localSheetId="5">'1.4'!$B$1:$S$15</definedName>
    <definedName name="_xlnm.Print_Area" localSheetId="0">Índice!$B$1:$B$7</definedName>
    <definedName name="_xlnm.Print_Area" localSheetId="1">'Sinais convencionais'!$B$1:$E$7</definedName>
    <definedName name="CRF_InventoryYear">[2]Sheet1!$C$6</definedName>
    <definedName name="CRF_Submission">[2]Sheet1!$C$30</definedName>
    <definedName name="euro" localSheetId="2">#REF!</definedName>
    <definedName name="euro" localSheetId="3">#REF!</definedName>
    <definedName name="euro" localSheetId="4">#REF!</definedName>
    <definedName name="euro">#REF!</definedName>
    <definedName name="fg" localSheetId="2">#REF!</definedName>
    <definedName name="fg" localSheetId="3">#REF!</definedName>
    <definedName name="fg" localSheetId="4">#REF!</definedName>
    <definedName name="fg">#REF!</definedName>
    <definedName name="FID_1">[3]AGR_Fuels!$A$2</definedName>
    <definedName name="gg" localSheetId="2">#REF!</definedName>
    <definedName name="gg" localSheetId="3">#REF!</definedName>
    <definedName name="gg" localSheetId="4">#REF!</definedName>
    <definedName name="gg">#REF!</definedName>
    <definedName name="HighwayShapeLength" localSheetId="2">#REF!</definedName>
    <definedName name="HighwayShapeLength" localSheetId="3">#REF!</definedName>
    <definedName name="HighwayShapeLength" localSheetId="4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p">[1]Textes!$A$7:$X$176</definedName>
    <definedName name="pays">[1]Textes!$A$201:$Y$228</definedName>
    <definedName name="Prod">[4]Textes!$A$7:$X$176</definedName>
    <definedName name="q">[1]Textes!$B$1</definedName>
    <definedName name="tipo">[5]Início!$A$113:$A$121</definedName>
    <definedName name="tipo2">[5]Início!$A$120:$A$121</definedName>
    <definedName name="titres">[4]Textes!$A$179:$Z$197</definedName>
    <definedName name="_xlnm.Print_Titles" localSheetId="3">'1.2'!$A:$D,'1.2'!$1:$5</definedName>
    <definedName name="_xlnm.Print_Titles" localSheetId="4">'1.3'!$A:$B,'1.3'!$1:$4</definedName>
    <definedName name="_xlnm.Print_Titles" localSheetId="5">'1.4'!$A:$B,'1.4'!$1:$4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7" l="1"/>
  <c r="B4" i="7"/>
  <c r="B6" i="7" l="1"/>
  <c r="B7" i="7"/>
</calcChain>
</file>

<file path=xl/sharedStrings.xml><?xml version="1.0" encoding="utf-8"?>
<sst xmlns="http://schemas.openxmlformats.org/spreadsheetml/2006/main" count="306" uniqueCount="51">
  <si>
    <t>x</t>
  </si>
  <si>
    <t>%</t>
  </si>
  <si>
    <t>…</t>
  </si>
  <si>
    <t>Atividades jurídicas</t>
  </si>
  <si>
    <t>Atividades de emprego</t>
  </si>
  <si>
    <t>M</t>
  </si>
  <si>
    <t>H</t>
  </si>
  <si>
    <t>HM</t>
  </si>
  <si>
    <t>Unidade: N.º</t>
  </si>
  <si>
    <t xml:space="preserve">Sinais convencionais </t>
  </si>
  <si>
    <t>-</t>
  </si>
  <si>
    <t>Valor não disponível</t>
  </si>
  <si>
    <t>Percentagem</t>
  </si>
  <si>
    <t>Valor confidencial</t>
  </si>
  <si>
    <t>Po</t>
  </si>
  <si>
    <t>Valor provisório</t>
  </si>
  <si>
    <r>
      <t>Notas:</t>
    </r>
    <r>
      <rPr>
        <sz val="7"/>
        <rFont val="Arial"/>
        <family val="2"/>
      </rPr>
      <t xml:space="preserve"> </t>
    </r>
  </si>
  <si>
    <r>
      <t xml:space="preserve">Fonte: </t>
    </r>
    <r>
      <rPr>
        <sz val="7"/>
        <rFont val="Arial"/>
        <family val="2"/>
      </rPr>
      <t xml:space="preserve"> INE/DREM - Inquérito aos Serviços Prestados às Empresas e Sistema das Contas Integradas das Empresas.</t>
    </r>
  </si>
  <si>
    <t>(Voltar ao índice)</t>
  </si>
  <si>
    <t>Proporção de emprego feminino das atividades de serviços prestados às empresas (%)</t>
  </si>
  <si>
    <t>Sexo</t>
  </si>
  <si>
    <t>Quebra de Série</t>
  </si>
  <si>
    <t>Custos com o pessoal por pessoa empregada das atividades de serviços prestados às empresas (milhares de euros)</t>
  </si>
  <si>
    <t>Volume de negócios por pessoa empregada das atividades de serviços prestados às empresas (milhares de euros)</t>
  </si>
  <si>
    <t>2013┴</t>
  </si>
  <si>
    <t>1.1 - Principais indicadores económicos</t>
  </si>
  <si>
    <t>Ano</t>
  </si>
  <si>
    <t>Empresas</t>
  </si>
  <si>
    <t>Pessoal ao serviço</t>
  </si>
  <si>
    <t>Prestação de serviços</t>
  </si>
  <si>
    <t>Volume de negócios</t>
  </si>
  <si>
    <t>VABpm</t>
  </si>
  <si>
    <t>Gastos com pessoal</t>
  </si>
  <si>
    <t>Excedente bruto exploração</t>
  </si>
  <si>
    <t>Nº</t>
  </si>
  <si>
    <r>
      <t>10</t>
    </r>
    <r>
      <rPr>
        <b/>
        <vertAlign val="superscript"/>
        <sz val="8"/>
        <color theme="0"/>
        <rFont val="Arial"/>
        <family val="2"/>
      </rPr>
      <t>3</t>
    </r>
    <r>
      <rPr>
        <b/>
        <sz val="8"/>
        <color theme="0"/>
        <rFont val="Arial"/>
        <family val="2"/>
      </rPr>
      <t xml:space="preserve"> Euros</t>
    </r>
  </si>
  <si>
    <t>Setor de atividade económica</t>
  </si>
  <si>
    <t>Informática</t>
  </si>
  <si>
    <t>Contabilidade, auditoria e consultadoria</t>
  </si>
  <si>
    <t>Arquitetura e Engenharia</t>
  </si>
  <si>
    <t>Ensaios e analises técnicas</t>
  </si>
  <si>
    <t>Publicidade</t>
  </si>
  <si>
    <t>Estudos de mercado e sondagens de opinião</t>
  </si>
  <si>
    <t>1.4 - Indicadores de algumas atividades de serviços prestados às empresas</t>
  </si>
  <si>
    <t xml:space="preserve">1.3 - Número de pessoas ao serviço das atividades de serviços prestados às empresas por sexo </t>
  </si>
  <si>
    <t>1.2 - Principais indicadores económicos, segundo a atividade principal da empresa</t>
  </si>
  <si>
    <t>Os SPE são compostos pelas seguintes oito atividades: ‘Informáticas’, ‘Jurídicas’, ‘Contabilidade, auditoria e consultoria’, ‘Arquitetura e engenharia’, ‘Ensaios e análises técnicas’, ‘Publicidade’, ‘Estudos de mercado e sondagens de opinião’ e ‘Atividades de emprego’.</t>
  </si>
  <si>
    <t>Os Serviços Prestados às Empresas (SPE) são compostos pelas seguintes oito atividades: Informáticas e conexas; Contabilidade, auditoria e consultoria; Estudos de mercado e sondagens de opinião; Arquitetura, engenharia e técnicas afins; Serviços de publicidade; Emprego; Ensaios e análises técnicas e Atividades jurídicas.</t>
  </si>
  <si>
    <t>SÉRIE RETROSPETIVA DAS ESTATÍSTICAS DE "SERVIÇOS PRESTADOS ÀS EMPRESAS" - 2008-2024</t>
  </si>
  <si>
    <r>
      <t>Nota:</t>
    </r>
    <r>
      <rPr>
        <sz val="7"/>
        <rFont val="Arial"/>
        <family val="2"/>
      </rPr>
      <t xml:space="preserve"> Dados divulgados de acordo com a série de dados do Sistema de Contas Integradas das Empresas 2023 (Definitivos) e 2024 (Definitivos).</t>
    </r>
  </si>
  <si>
    <t>Dados divulgados de acordo com a série de dados do Sistema de Contas Integradas das Empresas 2023 (Definitivos) e 2024 (Definitivos).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</si>
</sst>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€_-;\-* #,##0.00\ _€_-;_-* &quot;-&quot;??\ _€_-;_-@_-"/>
    <numFmt numFmtId="165" formatCode="#,##0.0\ \ "/>
    <numFmt numFmtId="166" formatCode="###.0\ ###\ ###"/>
    <numFmt numFmtId="167" formatCode="_(* #,##0.00_);_(* \(#,##0.00\);_(* &quot;-&quot;??_);_(@_)"/>
    <numFmt numFmtId="168" formatCode="_-* #,##0.00\ [$€-1]_-;\-* #,##0.00\ [$€-1]_-;_-* &quot;-&quot;??\ [$€-1]_-"/>
    <numFmt numFmtId="169" formatCode="0_)"/>
    <numFmt numFmtId="170" formatCode="_-* #,##0.00\ _P_t_s_-;\-* #,##0.00\ _P_t_s_-;_-* &quot;-&quot;??\ _P_t_s_-;_-@_-"/>
    <numFmt numFmtId="171" formatCode="###\ ###\ ###"/>
    <numFmt numFmtId="172" formatCode="0.0"/>
    <numFmt numFmtId="173" formatCode="###\ ###"/>
    <numFmt numFmtId="174" formatCode="##.\ ###\ ###"/>
    <numFmt numFmtId="175" formatCode="0.0000000"/>
    <numFmt numFmtId="176" formatCode="#.\ ###\ ###"/>
    <numFmt numFmtId="177" formatCode="###.#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MS Sans Serif"/>
      <family val="2"/>
    </font>
    <font>
      <b/>
      <sz val="7"/>
      <name val="Verdana"/>
      <family val="2"/>
    </font>
    <font>
      <sz val="10"/>
      <name val="Arial"/>
      <family val="2"/>
    </font>
    <font>
      <b/>
      <sz val="8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8"/>
      <name val="NewCenturySchlbk"/>
      <family val="1"/>
    </font>
    <font>
      <sz val="9"/>
      <name val="UniversCondLight"/>
    </font>
    <font>
      <b/>
      <sz val="16"/>
      <name val="Times New Roman"/>
      <family val="1"/>
    </font>
    <font>
      <sz val="14"/>
      <name val="ZapfHumnst BT"/>
    </font>
    <font>
      <b/>
      <sz val="7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name val="Times"/>
      <family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sz val="8"/>
      <color theme="1"/>
      <name val="Arial"/>
      <family val="2"/>
    </font>
    <font>
      <b/>
      <sz val="8"/>
      <color rgb="FF566471"/>
      <name val="Tahoma"/>
      <family val="2"/>
    </font>
    <font>
      <b/>
      <vertAlign val="superscript"/>
      <sz val="8"/>
      <color theme="0"/>
      <name val="Arial"/>
      <family val="2"/>
    </font>
    <font>
      <sz val="8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mediumGray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91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4" borderId="4">
      <alignment horizontal="center" vertical="center"/>
    </xf>
    <xf numFmtId="0" fontId="8" fillId="0" borderId="5" applyNumberFormat="0" applyBorder="0" applyProtection="0">
      <alignment horizontal="center"/>
    </xf>
    <xf numFmtId="164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 applyFill="0" applyBorder="0" applyProtection="0"/>
    <xf numFmtId="168" fontId="7" fillId="0" borderId="0" applyFont="0" applyFill="0" applyBorder="0" applyAlignment="0" applyProtection="0"/>
    <xf numFmtId="0" fontId="12" fillId="0" borderId="0" applyFont="0" applyAlignment="0">
      <alignment vertical="center"/>
    </xf>
    <xf numFmtId="169" fontId="13" fillId="0" borderId="6" applyNumberFormat="0" applyFont="0" applyFill="0" applyAlignment="0" applyProtection="0"/>
    <xf numFmtId="169" fontId="13" fillId="0" borderId="7" applyNumberFormat="0" applyFont="0" applyFill="0" applyAlignment="0" applyProtection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8" fillId="5" borderId="4" applyNumberFormat="0" applyBorder="0" applyProtection="0">
      <alignment horizontal="center"/>
    </xf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 applyNumberFormat="0" applyFill="0" applyProtection="0"/>
    <xf numFmtId="0" fontId="11" fillId="0" borderId="0" applyNumberFormat="0"/>
    <xf numFmtId="0" fontId="8" fillId="0" borderId="0" applyNumberFormat="0" applyFill="0" applyBorder="0" applyProtection="0">
      <alignment horizontal="left"/>
    </xf>
    <xf numFmtId="0" fontId="8" fillId="0" borderId="8" applyBorder="0">
      <alignment horizontal="left"/>
    </xf>
    <xf numFmtId="169" fontId="15" fillId="0" borderId="0" applyNumberFormat="0" applyFont="0" applyFill="0" applyAlignment="0" applyProtection="0"/>
    <xf numFmtId="0" fontId="5" fillId="0" borderId="0"/>
    <xf numFmtId="0" fontId="20" fillId="0" borderId="0"/>
    <xf numFmtId="0" fontId="7" fillId="0" borderId="0"/>
    <xf numFmtId="0" fontId="5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4" borderId="0" applyNumberFormat="0" applyBorder="0" applyAlignment="0" applyProtection="0"/>
    <xf numFmtId="0" fontId="23" fillId="8" borderId="0" applyNumberFormat="0" applyBorder="0" applyAlignment="0" applyProtection="0"/>
    <xf numFmtId="0" fontId="8" fillId="0" borderId="5" applyNumberFormat="0" applyBorder="0" applyProtection="0">
      <alignment horizontal="center"/>
    </xf>
    <xf numFmtId="0" fontId="24" fillId="25" borderId="14" applyNumberFormat="0" applyAlignment="0" applyProtection="0"/>
    <xf numFmtId="0" fontId="25" fillId="26" borderId="15" applyNumberFormat="0" applyAlignment="0" applyProtection="0"/>
    <xf numFmtId="0" fontId="9" fillId="0" borderId="0">
      <alignment vertical="top"/>
    </xf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14" applyNumberFormat="0" applyAlignment="0" applyProtection="0"/>
    <xf numFmtId="0" fontId="32" fillId="0" borderId="19" applyNumberFormat="0" applyFill="0" applyAlignment="0" applyProtection="0"/>
    <xf numFmtId="0" fontId="33" fillId="27" borderId="0" applyNumberFormat="0" applyBorder="0" applyAlignment="0" applyProtection="0"/>
    <xf numFmtId="0" fontId="5" fillId="0" borderId="0"/>
    <xf numFmtId="0" fontId="1" fillId="6" borderId="10" applyNumberFormat="0" applyFont="0" applyAlignment="0" applyProtection="0"/>
    <xf numFmtId="0" fontId="7" fillId="28" borderId="20" applyNumberFormat="0" applyFont="0" applyAlignment="0" applyProtection="0"/>
    <xf numFmtId="0" fontId="34" fillId="25" borderId="21" applyNumberForma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1"/>
    <xf numFmtId="1" fontId="2" fillId="0" borderId="0" xfId="1" applyNumberFormat="1"/>
    <xf numFmtId="0" fontId="4" fillId="0" borderId="0" xfId="1" applyFont="1" applyAlignment="1">
      <alignment vertical="center"/>
    </xf>
    <xf numFmtId="0" fontId="4" fillId="2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9" xfId="1" applyFont="1" applyBorder="1"/>
    <xf numFmtId="0" fontId="7" fillId="0" borderId="0" xfId="1" applyFont="1"/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vertical="center"/>
    </xf>
    <xf numFmtId="0" fontId="17" fillId="2" borderId="0" xfId="1" applyFont="1" applyFill="1" applyAlignment="1">
      <alignment vertical="center"/>
    </xf>
    <xf numFmtId="0" fontId="17" fillId="0" borderId="0" xfId="1" applyFont="1" applyAlignment="1">
      <alignment horizontal="justify" vertical="top" wrapText="1"/>
    </xf>
    <xf numFmtId="0" fontId="3" fillId="0" borderId="0" xfId="2" applyAlignment="1" applyProtection="1"/>
    <xf numFmtId="0" fontId="21" fillId="3" borderId="0" xfId="41" applyFont="1" applyFill="1"/>
    <xf numFmtId="0" fontId="7" fillId="3" borderId="0" xfId="41" applyFont="1" applyFill="1" applyAlignment="1">
      <alignment horizontal="center"/>
    </xf>
    <xf numFmtId="0" fontId="7" fillId="3" borderId="0" xfId="41" quotePrefix="1" applyFont="1" applyFill="1" applyAlignment="1">
      <alignment horizontal="center"/>
    </xf>
    <xf numFmtId="0" fontId="7" fillId="3" borderId="0" xfId="41" applyFont="1" applyFill="1"/>
    <xf numFmtId="0" fontId="7" fillId="3" borderId="0" xfId="41" applyFont="1" applyFill="1" applyAlignment="1">
      <alignment horizontal="left" vertical="center"/>
    </xf>
    <xf numFmtId="0" fontId="21" fillId="3" borderId="0" xfId="41" applyFont="1" applyFill="1" applyAlignment="1">
      <alignment horizontal="left"/>
    </xf>
    <xf numFmtId="0" fontId="17" fillId="29" borderId="0" xfId="23" applyFont="1" applyFill="1"/>
    <xf numFmtId="0" fontId="38" fillId="2" borderId="3" xfId="1" applyFont="1" applyFill="1" applyBorder="1" applyAlignment="1">
      <alignment horizontal="left" vertical="center" wrapText="1"/>
    </xf>
    <xf numFmtId="0" fontId="38" fillId="2" borderId="3" xfId="1" applyFont="1" applyFill="1" applyBorder="1" applyAlignment="1">
      <alignment horizontal="center" vertical="center" wrapText="1"/>
    </xf>
    <xf numFmtId="0" fontId="38" fillId="2" borderId="2" xfId="1" applyFont="1" applyFill="1" applyBorder="1" applyAlignment="1" applyProtection="1">
      <alignment horizontal="center" vertical="center"/>
      <protection locked="0"/>
    </xf>
    <xf numFmtId="0" fontId="38" fillId="2" borderId="1" xfId="1" applyFont="1" applyFill="1" applyBorder="1" applyAlignment="1" applyProtection="1">
      <alignment horizontal="center" vertical="center"/>
      <protection locked="0"/>
    </xf>
    <xf numFmtId="0" fontId="39" fillId="0" borderId="0" xfId="1" applyFont="1" applyAlignment="1">
      <alignment vertical="center"/>
    </xf>
    <xf numFmtId="0" fontId="40" fillId="0" borderId="0" xfId="1" applyFont="1" applyAlignment="1">
      <alignment horizontal="center" vertical="center"/>
    </xf>
    <xf numFmtId="0" fontId="39" fillId="0" borderId="0" xfId="1" applyFont="1" applyAlignment="1">
      <alignment horizontal="left" vertical="center" indent="1"/>
    </xf>
    <xf numFmtId="166" fontId="41" fillId="3" borderId="0" xfId="5" applyNumberFormat="1" applyFont="1" applyFill="1" applyAlignment="1">
      <alignment horizontal="right" vertical="center"/>
    </xf>
    <xf numFmtId="166" fontId="41" fillId="3" borderId="0" xfId="4" applyNumberFormat="1" applyFont="1" applyFill="1" applyAlignment="1">
      <alignment horizontal="right" vertical="center"/>
    </xf>
    <xf numFmtId="166" fontId="39" fillId="0" borderId="0" xfId="4" applyNumberFormat="1" applyFont="1" applyAlignment="1">
      <alignment horizontal="right" vertical="center"/>
    </xf>
    <xf numFmtId="166" fontId="39" fillId="0" borderId="0" xfId="5" applyNumberFormat="1" applyFont="1" applyAlignment="1">
      <alignment horizontal="right" vertical="center"/>
    </xf>
    <xf numFmtId="166" fontId="39" fillId="3" borderId="0" xfId="5" applyNumberFormat="1" applyFont="1" applyFill="1" applyAlignment="1">
      <alignment horizontal="right" vertical="center"/>
    </xf>
    <xf numFmtId="166" fontId="39" fillId="3" borderId="0" xfId="4" applyNumberFormat="1" applyFont="1" applyFill="1" applyAlignment="1">
      <alignment horizontal="right" vertical="center"/>
    </xf>
    <xf numFmtId="0" fontId="40" fillId="0" borderId="0" xfId="1" applyFont="1" applyAlignment="1">
      <alignment vertical="center"/>
    </xf>
    <xf numFmtId="165" fontId="39" fillId="0" borderId="0" xfId="1" applyNumberFormat="1" applyFont="1" applyAlignment="1" applyProtection="1">
      <alignment horizontal="right" vertical="center"/>
      <protection locked="0"/>
    </xf>
    <xf numFmtId="0" fontId="16" fillId="29" borderId="0" xfId="0" applyFont="1" applyFill="1" applyAlignment="1">
      <alignment vertical="center"/>
    </xf>
    <xf numFmtId="0" fontId="43" fillId="0" borderId="0" xfId="2" applyFont="1" applyAlignment="1" applyProtection="1"/>
    <xf numFmtId="0" fontId="39" fillId="0" borderId="0" xfId="1" applyFont="1"/>
    <xf numFmtId="171" fontId="44" fillId="3" borderId="0" xfId="5" applyNumberFormat="1" applyFont="1" applyFill="1" applyAlignment="1">
      <alignment horizontal="right" vertical="center"/>
    </xf>
    <xf numFmtId="171" fontId="40" fillId="0" borderId="0" xfId="5" applyNumberFormat="1" applyFont="1" applyAlignment="1">
      <alignment horizontal="right" vertical="center"/>
    </xf>
    <xf numFmtId="171" fontId="41" fillId="3" borderId="0" xfId="5" applyNumberFormat="1" applyFont="1" applyFill="1" applyAlignment="1">
      <alignment horizontal="right" vertical="center"/>
    </xf>
    <xf numFmtId="171" fontId="39" fillId="0" borderId="0" xfId="4" applyNumberFormat="1" applyFont="1" applyAlignment="1">
      <alignment horizontal="right" vertical="center"/>
    </xf>
    <xf numFmtId="0" fontId="39" fillId="0" borderId="0" xfId="1" applyFont="1" applyAlignment="1">
      <alignment horizontal="right"/>
    </xf>
    <xf numFmtId="0" fontId="39" fillId="0" borderId="9" xfId="1" applyFont="1" applyBorder="1"/>
    <xf numFmtId="0" fontId="39" fillId="2" borderId="0" xfId="1" applyFont="1" applyFill="1" applyAlignment="1">
      <alignment vertical="center"/>
    </xf>
    <xf numFmtId="1" fontId="39" fillId="0" borderId="0" xfId="1" applyNumberFormat="1" applyFont="1"/>
    <xf numFmtId="0" fontId="18" fillId="3" borderId="0" xfId="0" applyFont="1" applyFill="1" applyAlignment="1">
      <alignment vertical="center"/>
    </xf>
    <xf numFmtId="0" fontId="17" fillId="0" borderId="0" xfId="1" applyFont="1" applyAlignment="1">
      <alignment horizontal="left" vertical="top" wrapText="1"/>
    </xf>
    <xf numFmtId="0" fontId="45" fillId="0" borderId="0" xfId="0" applyFont="1"/>
    <xf numFmtId="171" fontId="39" fillId="0" borderId="0" xfId="5" applyNumberFormat="1" applyFont="1" applyAlignment="1">
      <alignment horizontal="right" vertical="center"/>
    </xf>
    <xf numFmtId="0" fontId="40" fillId="0" borderId="0" xfId="1" applyFont="1" applyAlignment="1">
      <alignment horizontal="left" vertical="center" indent="2"/>
    </xf>
    <xf numFmtId="0" fontId="39" fillId="0" borderId="0" xfId="1" applyFont="1" applyAlignment="1">
      <alignment horizontal="left" vertical="center" indent="4"/>
    </xf>
    <xf numFmtId="0" fontId="3" fillId="3" borderId="0" xfId="2" applyFill="1" applyAlignment="1" applyProtection="1"/>
    <xf numFmtId="172" fontId="39" fillId="0" borderId="0" xfId="1" applyNumberFormat="1" applyFont="1"/>
    <xf numFmtId="0" fontId="39" fillId="0" borderId="0" xfId="1" applyFont="1" applyAlignment="1">
      <alignment horizontal="center" vertical="center"/>
    </xf>
    <xf numFmtId="0" fontId="38" fillId="2" borderId="24" xfId="1" applyFont="1" applyFill="1" applyBorder="1" applyAlignment="1" applyProtection="1">
      <alignment horizontal="center" vertical="center" wrapText="1"/>
      <protection locked="0"/>
    </xf>
    <xf numFmtId="0" fontId="38" fillId="2" borderId="23" xfId="1" applyFont="1" applyFill="1" applyBorder="1" applyAlignment="1" applyProtection="1">
      <alignment horizontal="center" vertical="center" wrapText="1"/>
      <protection locked="0"/>
    </xf>
    <xf numFmtId="0" fontId="38" fillId="2" borderId="25" xfId="1" applyFont="1" applyFill="1" applyBorder="1" applyAlignment="1" applyProtection="1">
      <alignment horizontal="center" vertical="center" wrapText="1"/>
      <protection locked="0"/>
    </xf>
    <xf numFmtId="0" fontId="39" fillId="0" borderId="0" xfId="1" applyFont="1" applyAlignment="1">
      <alignment horizontal="left" vertical="center"/>
    </xf>
    <xf numFmtId="0" fontId="2" fillId="0" borderId="0" xfId="1" applyAlignment="1">
      <alignment vertical="center"/>
    </xf>
    <xf numFmtId="0" fontId="42" fillId="0" borderId="0" xfId="1" applyFont="1" applyAlignment="1">
      <alignment vertical="center"/>
    </xf>
    <xf numFmtId="172" fontId="2" fillId="0" borderId="0" xfId="1" applyNumberFormat="1"/>
    <xf numFmtId="171" fontId="2" fillId="0" borderId="0" xfId="1" applyNumberFormat="1"/>
    <xf numFmtId="171" fontId="2" fillId="0" borderId="0" xfId="1" applyNumberFormat="1" applyAlignment="1">
      <alignment vertical="center"/>
    </xf>
    <xf numFmtId="174" fontId="2" fillId="0" borderId="0" xfId="1" applyNumberFormat="1" applyAlignment="1">
      <alignment vertical="center"/>
    </xf>
    <xf numFmtId="0" fontId="17" fillId="0" borderId="0" xfId="3" applyFont="1" applyAlignment="1">
      <alignment vertical="center" wrapText="1"/>
    </xf>
    <xf numFmtId="0" fontId="17" fillId="0" borderId="0" xfId="1" applyFont="1" applyAlignment="1">
      <alignment vertical="center" wrapText="1"/>
    </xf>
    <xf numFmtId="171" fontId="39" fillId="3" borderId="0" xfId="4" applyNumberFormat="1" applyFont="1" applyFill="1" applyAlignment="1">
      <alignment horizontal="right" vertical="center"/>
    </xf>
    <xf numFmtId="172" fontId="2" fillId="0" borderId="0" xfId="1" applyNumberFormat="1" applyAlignment="1">
      <alignment vertical="center"/>
    </xf>
    <xf numFmtId="171" fontId="40" fillId="3" borderId="0" xfId="5" applyNumberFormat="1" applyFont="1" applyFill="1" applyAlignment="1">
      <alignment horizontal="right" vertical="center"/>
    </xf>
    <xf numFmtId="171" fontId="39" fillId="3" borderId="0" xfId="5" applyNumberFormat="1" applyFont="1" applyFill="1" applyAlignment="1">
      <alignment horizontal="right" vertical="center"/>
    </xf>
    <xf numFmtId="173" fontId="39" fillId="3" borderId="0" xfId="4" applyNumberFormat="1" applyFont="1" applyFill="1" applyAlignment="1">
      <alignment horizontal="right" vertical="center"/>
    </xf>
    <xf numFmtId="175" fontId="16" fillId="29" borderId="0" xfId="0" applyNumberFormat="1" applyFont="1" applyFill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175" fontId="7" fillId="0" borderId="0" xfId="1" applyNumberFormat="1" applyFont="1"/>
    <xf numFmtId="0" fontId="42" fillId="0" borderId="0" xfId="1" applyFont="1" applyAlignment="1">
      <alignment vertical="center" wrapText="1"/>
    </xf>
    <xf numFmtId="172" fontId="42" fillId="0" borderId="0" xfId="1" applyNumberFormat="1" applyFont="1" applyAlignment="1">
      <alignment vertical="center" wrapText="1"/>
    </xf>
    <xf numFmtId="177" fontId="39" fillId="3" borderId="0" xfId="5" applyNumberFormat="1" applyFont="1" applyFill="1" applyAlignment="1">
      <alignment horizontal="right" vertical="center"/>
    </xf>
    <xf numFmtId="0" fontId="19" fillId="2" borderId="11" xfId="40" applyFont="1" applyFill="1" applyBorder="1" applyAlignment="1">
      <alignment horizontal="left" vertical="center" wrapText="1"/>
    </xf>
    <xf numFmtId="0" fontId="19" fillId="2" borderId="12" xfId="40" applyFont="1" applyFill="1" applyBorder="1" applyAlignment="1">
      <alignment horizontal="left" vertical="center" wrapText="1"/>
    </xf>
    <xf numFmtId="0" fontId="19" fillId="2" borderId="13" xfId="40" applyFont="1" applyFill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42" fillId="0" borderId="0" xfId="1" applyFont="1" applyAlignment="1">
      <alignment horizontal="center" vertical="center" wrapText="1"/>
    </xf>
    <xf numFmtId="0" fontId="38" fillId="2" borderId="1" xfId="1" applyFont="1" applyFill="1" applyBorder="1" applyAlignment="1" applyProtection="1">
      <alignment horizontal="center" vertical="center" wrapText="1"/>
      <protection locked="0"/>
    </xf>
    <xf numFmtId="0" fontId="38" fillId="2" borderId="22" xfId="1" applyFont="1" applyFill="1" applyBorder="1" applyAlignment="1" applyProtection="1">
      <alignment horizontal="center" vertical="center" wrapText="1"/>
      <protection locked="0"/>
    </xf>
    <xf numFmtId="0" fontId="38" fillId="2" borderId="1" xfId="1" applyFont="1" applyFill="1" applyBorder="1" applyAlignment="1" applyProtection="1">
      <alignment horizontal="center" vertical="center"/>
      <protection locked="0"/>
    </xf>
    <xf numFmtId="0" fontId="38" fillId="2" borderId="3" xfId="1" applyFont="1" applyFill="1" applyBorder="1" applyAlignment="1" applyProtection="1">
      <alignment horizontal="center" vertical="center"/>
      <protection locked="0"/>
    </xf>
    <xf numFmtId="0" fontId="16" fillId="29" borderId="0" xfId="0" applyFont="1" applyFill="1" applyAlignment="1">
      <alignment horizontal="left" vertical="center"/>
    </xf>
    <xf numFmtId="0" fontId="38" fillId="2" borderId="3" xfId="1" applyFont="1" applyFill="1" applyBorder="1" applyAlignment="1">
      <alignment horizontal="center" vertical="center" wrapText="1"/>
    </xf>
    <xf numFmtId="0" fontId="38" fillId="2" borderId="26" xfId="1" applyFont="1" applyFill="1" applyBorder="1" applyAlignment="1">
      <alignment horizontal="center" vertical="center" wrapText="1"/>
    </xf>
    <xf numFmtId="0" fontId="38" fillId="2" borderId="0" xfId="1" applyFont="1" applyFill="1" applyAlignment="1" applyProtection="1">
      <alignment horizontal="center" vertical="center" wrapText="1"/>
      <protection locked="0"/>
    </xf>
    <xf numFmtId="0" fontId="38" fillId="2" borderId="22" xfId="1" applyFont="1" applyFill="1" applyBorder="1" applyAlignment="1">
      <alignment horizontal="center" vertical="center" wrapText="1"/>
    </xf>
    <xf numFmtId="0" fontId="38" fillId="2" borderId="0" xfId="1" applyFont="1" applyFill="1" applyAlignment="1">
      <alignment horizontal="center" vertical="center" wrapText="1"/>
    </xf>
    <xf numFmtId="0" fontId="17" fillId="0" borderId="0" xfId="3" applyFont="1" applyAlignment="1">
      <alignment horizontal="left" vertical="center" wrapText="1"/>
    </xf>
    <xf numFmtId="0" fontId="42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21" fillId="0" borderId="0" xfId="41" applyFont="1" applyFill="1"/>
    <xf numFmtId="0" fontId="19" fillId="0" borderId="0" xfId="40" applyFont="1" applyFill="1" applyBorder="1" applyAlignment="1">
      <alignment horizontal="left" vertical="center" wrapText="1"/>
    </xf>
    <xf numFmtId="0" fontId="39" fillId="3" borderId="0" xfId="41" applyFont="1" applyFill="1" applyAlignment="1">
      <alignment horizontal="center"/>
    </xf>
    <xf numFmtId="0" fontId="39" fillId="3" borderId="0" xfId="41" quotePrefix="1" applyFont="1" applyFill="1" applyAlignment="1">
      <alignment horizontal="center"/>
    </xf>
    <xf numFmtId="0" fontId="39" fillId="3" borderId="0" xfId="41" applyFont="1" applyFill="1" applyAlignment="1">
      <alignment horizontal="left"/>
    </xf>
    <xf numFmtId="0" fontId="39" fillId="3" borderId="0" xfId="41" applyFont="1" applyFill="1"/>
    <xf numFmtId="0" fontId="47" fillId="3" borderId="0" xfId="41" applyFont="1" applyFill="1"/>
    <xf numFmtId="0" fontId="42" fillId="0" borderId="0" xfId="1" applyFont="1" applyFill="1" applyAlignment="1">
      <alignment horizontal="center" vertical="center"/>
    </xf>
    <xf numFmtId="0" fontId="7" fillId="0" borderId="0" xfId="1" applyFont="1" applyFill="1"/>
    <xf numFmtId="0" fontId="38" fillId="0" borderId="0" xfId="1" applyFont="1" applyFill="1" applyBorder="1" applyAlignment="1" applyProtection="1">
      <alignment horizontal="center" vertical="center"/>
      <protection locked="0"/>
    </xf>
    <xf numFmtId="177" fontId="39" fillId="0" borderId="0" xfId="5" applyNumberFormat="1" applyFont="1" applyFill="1" applyAlignment="1">
      <alignment horizontal="right" vertical="center"/>
    </xf>
    <xf numFmtId="0" fontId="17" fillId="0" borderId="0" xfId="1" applyFont="1" applyFill="1" applyAlignment="1">
      <alignment vertical="center"/>
    </xf>
  </cellXfs>
  <cellStyles count="91">
    <cellStyle name="%" xfId="6" xr:uid="{00000000-0005-0000-0000-000000000000}"/>
    <cellStyle name="% 2" xfId="42" xr:uid="{00000000-0005-0000-0000-000001000000}"/>
    <cellStyle name="% 3" xfId="7" xr:uid="{00000000-0005-0000-0000-000002000000}"/>
    <cellStyle name="% 3 2" xfId="43" xr:uid="{00000000-0005-0000-0000-000003000000}"/>
    <cellStyle name="20% - Accent1" xfId="44" xr:uid="{00000000-0005-0000-0000-000004000000}"/>
    <cellStyle name="20% - Accent2" xfId="45" xr:uid="{00000000-0005-0000-0000-000005000000}"/>
    <cellStyle name="20% - Accent3" xfId="46" xr:uid="{00000000-0005-0000-0000-000006000000}"/>
    <cellStyle name="20% - Accent4" xfId="47" xr:uid="{00000000-0005-0000-0000-000007000000}"/>
    <cellStyle name="20% - Accent5" xfId="48" xr:uid="{00000000-0005-0000-0000-000008000000}"/>
    <cellStyle name="20% - Accent6" xfId="49" xr:uid="{00000000-0005-0000-0000-000009000000}"/>
    <cellStyle name="40% - Accent1" xfId="50" xr:uid="{00000000-0005-0000-0000-00000A000000}"/>
    <cellStyle name="40% - Accent2" xfId="51" xr:uid="{00000000-0005-0000-0000-00000B000000}"/>
    <cellStyle name="40% - Accent3" xfId="52" xr:uid="{00000000-0005-0000-0000-00000C000000}"/>
    <cellStyle name="40% - Accent4" xfId="53" xr:uid="{00000000-0005-0000-0000-00000D000000}"/>
    <cellStyle name="40% - Accent5" xfId="54" xr:uid="{00000000-0005-0000-0000-00000E000000}"/>
    <cellStyle name="40% - Accent6" xfId="55" xr:uid="{00000000-0005-0000-0000-00000F000000}"/>
    <cellStyle name="60% - Accent1" xfId="56" xr:uid="{00000000-0005-0000-0000-000010000000}"/>
    <cellStyle name="60% - Accent2" xfId="57" xr:uid="{00000000-0005-0000-0000-000011000000}"/>
    <cellStyle name="60% - Accent3" xfId="58" xr:uid="{00000000-0005-0000-0000-000012000000}"/>
    <cellStyle name="60% - Accent4" xfId="59" xr:uid="{00000000-0005-0000-0000-000013000000}"/>
    <cellStyle name="60% - Accent5" xfId="60" xr:uid="{00000000-0005-0000-0000-000014000000}"/>
    <cellStyle name="60% - Accent6" xfId="61" xr:uid="{00000000-0005-0000-0000-000015000000}"/>
    <cellStyle name="aaa" xfId="8" xr:uid="{00000000-0005-0000-0000-000016000000}"/>
    <cellStyle name="Accent1" xfId="62" xr:uid="{00000000-0005-0000-0000-000017000000}"/>
    <cellStyle name="Accent2" xfId="63" xr:uid="{00000000-0005-0000-0000-000018000000}"/>
    <cellStyle name="Accent3" xfId="64" xr:uid="{00000000-0005-0000-0000-000019000000}"/>
    <cellStyle name="Accent4" xfId="65" xr:uid="{00000000-0005-0000-0000-00001A000000}"/>
    <cellStyle name="Accent5" xfId="66" xr:uid="{00000000-0005-0000-0000-00001B000000}"/>
    <cellStyle name="Accent6" xfId="67" xr:uid="{00000000-0005-0000-0000-00001C000000}"/>
    <cellStyle name="Bad" xfId="68" xr:uid="{00000000-0005-0000-0000-00001D000000}"/>
    <cellStyle name="CABECALHO" xfId="9" xr:uid="{00000000-0005-0000-0000-00001E000000}"/>
    <cellStyle name="CABECALHO 2" xfId="69" xr:uid="{00000000-0005-0000-0000-00001F000000}"/>
    <cellStyle name="Calculation" xfId="70" xr:uid="{00000000-0005-0000-0000-000020000000}"/>
    <cellStyle name="Check Cell" xfId="71" xr:uid="{00000000-0005-0000-0000-000021000000}"/>
    <cellStyle name="Comma 2" xfId="10" xr:uid="{00000000-0005-0000-0000-000022000000}"/>
    <cellStyle name="Comma 2 2" xfId="11" xr:uid="{00000000-0005-0000-0000-000023000000}"/>
    <cellStyle name="Comma 3" xfId="12" xr:uid="{00000000-0005-0000-0000-000024000000}"/>
    <cellStyle name="Comma 4" xfId="13" xr:uid="{00000000-0005-0000-0000-000025000000}"/>
    <cellStyle name="Comma 5" xfId="14" xr:uid="{00000000-0005-0000-0000-000026000000}"/>
    <cellStyle name="DADOS" xfId="15" xr:uid="{00000000-0005-0000-0000-000028000000}"/>
    <cellStyle name="Estilo 1" xfId="72" xr:uid="{00000000-0005-0000-0000-000029000000}"/>
    <cellStyle name="Euro" xfId="16" xr:uid="{00000000-0005-0000-0000-00002A000000}"/>
    <cellStyle name="Explanatory Text" xfId="73" xr:uid="{00000000-0005-0000-0000-00002B000000}"/>
    <cellStyle name="franja" xfId="17" xr:uid="{00000000-0005-0000-0000-00002C000000}"/>
    <cellStyle name="Good" xfId="74" xr:uid="{00000000-0005-0000-0000-00002D000000}"/>
    <cellStyle name="Heading 1" xfId="75" xr:uid="{00000000-0005-0000-0000-00002E000000}"/>
    <cellStyle name="Heading 2" xfId="76" xr:uid="{00000000-0005-0000-0000-00002F000000}"/>
    <cellStyle name="Heading 3" xfId="77" xr:uid="{00000000-0005-0000-0000-000030000000}"/>
    <cellStyle name="Heading 4" xfId="78" xr:uid="{00000000-0005-0000-0000-000031000000}"/>
    <cellStyle name="Hiperligação" xfId="2" builtinId="8"/>
    <cellStyle name="Input" xfId="79" xr:uid="{00000000-0005-0000-0000-000033000000}"/>
    <cellStyle name="LineBottom2" xfId="18" xr:uid="{00000000-0005-0000-0000-000034000000}"/>
    <cellStyle name="LineBottom3" xfId="19" xr:uid="{00000000-0005-0000-0000-000035000000}"/>
    <cellStyle name="Linked Cell" xfId="80" xr:uid="{00000000-0005-0000-0000-000036000000}"/>
    <cellStyle name="Millares_pirámides" xfId="20" xr:uid="{00000000-0005-0000-0000-000037000000}"/>
    <cellStyle name="Neutral" xfId="81" xr:uid="{00000000-0005-0000-0000-000038000000}"/>
    <cellStyle name="Normal" xfId="0" builtinId="0"/>
    <cellStyle name="Normal 10" xfId="82" xr:uid="{00000000-0005-0000-0000-00003A000000}"/>
    <cellStyle name="Normal 2" xfId="1" xr:uid="{00000000-0005-0000-0000-00003B000000}"/>
    <cellStyle name="Normal 2 2" xfId="5" xr:uid="{00000000-0005-0000-0000-00003C000000}"/>
    <cellStyle name="Normal 2 3" xfId="21" xr:uid="{00000000-0005-0000-0000-00003D000000}"/>
    <cellStyle name="Normal 3" xfId="22" xr:uid="{00000000-0005-0000-0000-00003E000000}"/>
    <cellStyle name="Normal 4" xfId="23" xr:uid="{00000000-0005-0000-0000-00003F000000}"/>
    <cellStyle name="Normal 5" xfId="4" xr:uid="{00000000-0005-0000-0000-000040000000}"/>
    <cellStyle name="Normal 6" xfId="41" xr:uid="{00000000-0005-0000-0000-000041000000}"/>
    <cellStyle name="Normal_Trabalho" xfId="3" xr:uid="{00000000-0005-0000-0000-000042000000}"/>
    <cellStyle name="Normal_Trabalho 2" xfId="40" xr:uid="{00000000-0005-0000-0000-000043000000}"/>
    <cellStyle name="Nota 2" xfId="83" xr:uid="{00000000-0005-0000-0000-000044000000}"/>
    <cellStyle name="Note" xfId="84" xr:uid="{00000000-0005-0000-0000-000045000000}"/>
    <cellStyle name="NUMLINHA" xfId="24" xr:uid="{00000000-0005-0000-0000-000046000000}"/>
    <cellStyle name="Output" xfId="85" xr:uid="{00000000-0005-0000-0000-000047000000}"/>
    <cellStyle name="Percent 2" xfId="25" xr:uid="{00000000-0005-0000-0000-000048000000}"/>
    <cellStyle name="Percent 2 2" xfId="26" xr:uid="{00000000-0005-0000-0000-000049000000}"/>
    <cellStyle name="Percent 3" xfId="27" xr:uid="{00000000-0005-0000-0000-00004A000000}"/>
    <cellStyle name="Percent 3 2" xfId="28" xr:uid="{00000000-0005-0000-0000-00004B000000}"/>
    <cellStyle name="Percent 4" xfId="29" xr:uid="{00000000-0005-0000-0000-00004C000000}"/>
    <cellStyle name="Percent 5" xfId="30" xr:uid="{00000000-0005-0000-0000-00004D000000}"/>
    <cellStyle name="Percent 6" xfId="31" xr:uid="{00000000-0005-0000-0000-00004E000000}"/>
    <cellStyle name="Percent 6 2" xfId="32" xr:uid="{00000000-0005-0000-0000-00004F000000}"/>
    <cellStyle name="Percent 7" xfId="33" xr:uid="{00000000-0005-0000-0000-000050000000}"/>
    <cellStyle name="Percent 8" xfId="34" xr:uid="{00000000-0005-0000-0000-000051000000}"/>
    <cellStyle name="Percentagem 2" xfId="86" xr:uid="{00000000-0005-0000-0000-000053000000}"/>
    <cellStyle name="Percentagem 2 2" xfId="87" xr:uid="{00000000-0005-0000-0000-000054000000}"/>
    <cellStyle name="QDTITULO" xfId="35" xr:uid="{00000000-0005-0000-0000-000055000000}"/>
    <cellStyle name="Standard_1.4 Crops and Forage" xfId="88" xr:uid="{00000000-0005-0000-0000-000056000000}"/>
    <cellStyle name="tit de conc" xfId="36" xr:uid="{00000000-0005-0000-0000-000057000000}"/>
    <cellStyle name="TITCOLUNA" xfId="37" xr:uid="{00000000-0005-0000-0000-000058000000}"/>
    <cellStyle name="Title" xfId="89" xr:uid="{00000000-0005-0000-0000-000059000000}"/>
    <cellStyle name="titulos d a coluna" xfId="38" xr:uid="{00000000-0005-0000-0000-00005A000000}"/>
    <cellStyle name="Warning Text" xfId="90" xr:uid="{00000000-0005-0000-0000-00005B000000}"/>
    <cellStyle name="WithoutLine" xfId="39" xr:uid="{00000000-0005-0000-0000-00005C000000}"/>
  </cellStyles>
  <dxfs count="0"/>
  <tableStyles count="0" defaultTableStyle="TableStyleMedium2" defaultPivotStyle="PivotStyleMedium9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</xdr:row>
      <xdr:rowOff>28575</xdr:rowOff>
    </xdr:from>
    <xdr:to>
      <xdr:col>1</xdr:col>
      <xdr:colOff>400050</xdr:colOff>
      <xdr:row>4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66750" y="581025"/>
          <a:ext cx="180975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┴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Local%20Settings/Temporary%20Internet%20Files/OLK8/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AEMG/My%20Documents/NPA/A_Npa/Divulga&#231;&#227;o/Eurostat/2006/4&#186;%20envio-1&#186;%20trim%20pond%20valores/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 refreshError="1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7"/>
  <sheetViews>
    <sheetView showGridLines="0" tabSelected="1" zoomScaleNormal="100" workbookViewId="0">
      <selection activeCell="B1" sqref="B1"/>
    </sheetView>
  </sheetViews>
  <sheetFormatPr defaultRowHeight="14.5"/>
  <cols>
    <col min="1" max="1" width="1.7265625" customWidth="1"/>
    <col min="2" max="2" width="135.1796875" customWidth="1"/>
  </cols>
  <sheetData>
    <row r="1" spans="2:8" ht="18">
      <c r="B1" s="48" t="s">
        <v>48</v>
      </c>
      <c r="C1" s="48"/>
      <c r="D1" s="48"/>
      <c r="E1" s="48"/>
      <c r="F1" s="48"/>
      <c r="G1" s="48"/>
      <c r="H1" s="48"/>
    </row>
    <row r="3" spans="2:8">
      <c r="B3" s="54" t="s">
        <v>9</v>
      </c>
    </row>
    <row r="4" spans="2:8">
      <c r="B4" s="54" t="str">
        <f>+'1.1'!B1:I1</f>
        <v>1.1 - Principais indicadores económicos</v>
      </c>
    </row>
    <row r="5" spans="2:8">
      <c r="B5" s="54" t="str">
        <f>+'1.2'!B1:K1</f>
        <v>1.2 - Principais indicadores económicos, segundo a atividade principal da empresa</v>
      </c>
    </row>
    <row r="6" spans="2:8">
      <c r="B6" s="14" t="str">
        <f>+'1.3'!B1:N1</f>
        <v xml:space="preserve">1.3 - Número de pessoas ao serviço das atividades de serviços prestados às empresas por sexo </v>
      </c>
    </row>
    <row r="7" spans="2:8">
      <c r="B7" s="14" t="str">
        <f>+'1.4'!B1:N1</f>
        <v>1.4 - Indicadores de algumas atividades de serviços prestados às empresas</v>
      </c>
    </row>
  </sheetData>
  <hyperlinks>
    <hyperlink ref="B7" location="'1.4'!A1" display="'1.4'!A1" xr:uid="{00000000-0004-0000-0000-000000000000}"/>
    <hyperlink ref="B6" location="'1.3'!A1" display="'1.3'!A1" xr:uid="{00000000-0004-0000-0000-000001000000}"/>
    <hyperlink ref="B3" location="'Sinais convencionais'!A1" display="Sinais convencionais " xr:uid="{00000000-0004-0000-0000-000002000000}"/>
    <hyperlink ref="B4" location="'1.1'!A1" display="'1.1'!A1" xr:uid="{00000000-0004-0000-0000-000003000000}"/>
    <hyperlink ref="B5" location="'1.2'!A1" display="'1.2'!A1" xr:uid="{00000000-0004-0000-0000-000004000000}"/>
  </hyperlinks>
  <printOptions horizontalCentered="1"/>
  <pageMargins left="0.47244094488188981" right="0.47244094488188981" top="0.6692913385826772" bottom="0.6692913385826772" header="0" footer="0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"/>
  <sheetViews>
    <sheetView zoomScaleNormal="100" workbookViewId="0">
      <selection activeCell="B1" sqref="B1:E1"/>
    </sheetView>
  </sheetViews>
  <sheetFormatPr defaultColWidth="9.1796875" defaultRowHeight="12.5"/>
  <cols>
    <col min="1" max="1" width="6.7265625" style="15" customWidth="1"/>
    <col min="2" max="4" width="9.1796875" style="15"/>
    <col min="5" max="5" width="37.7265625" style="15" customWidth="1"/>
    <col min="6" max="6" width="6.7265625" style="15" customWidth="1"/>
    <col min="7" max="7" width="13.26953125" style="15" bestFit="1" customWidth="1"/>
    <col min="8" max="16384" width="9.1796875" style="15"/>
  </cols>
  <sheetData>
    <row r="1" spans="2:7" ht="18" customHeight="1">
      <c r="B1" s="80" t="s">
        <v>9</v>
      </c>
      <c r="C1" s="81"/>
      <c r="D1" s="81"/>
      <c r="E1" s="82"/>
    </row>
    <row r="2" spans="2:7" s="98" customFormat="1" ht="10" customHeight="1">
      <c r="B2" s="99"/>
      <c r="C2" s="99"/>
      <c r="D2" s="99"/>
      <c r="E2" s="99"/>
    </row>
    <row r="3" spans="2:7">
      <c r="B3" s="100" t="s">
        <v>0</v>
      </c>
      <c r="C3" s="101" t="s">
        <v>10</v>
      </c>
      <c r="D3" s="102" t="s">
        <v>11</v>
      </c>
      <c r="E3" s="102"/>
    </row>
    <row r="4" spans="2:7">
      <c r="B4" s="100" t="s">
        <v>1</v>
      </c>
      <c r="C4" s="101" t="s">
        <v>10</v>
      </c>
      <c r="D4" s="102" t="s">
        <v>12</v>
      </c>
      <c r="E4" s="102"/>
      <c r="G4" s="38" t="s">
        <v>18</v>
      </c>
    </row>
    <row r="5" spans="2:7">
      <c r="B5" s="103"/>
      <c r="C5" s="101" t="s">
        <v>10</v>
      </c>
      <c r="D5" s="102" t="s">
        <v>21</v>
      </c>
      <c r="E5" s="102"/>
      <c r="G5" s="19"/>
    </row>
    <row r="6" spans="2:7">
      <c r="B6" s="100" t="s">
        <v>2</v>
      </c>
      <c r="C6" s="101" t="s">
        <v>10</v>
      </c>
      <c r="D6" s="104" t="s">
        <v>13</v>
      </c>
      <c r="E6" s="104"/>
    </row>
    <row r="7" spans="2:7">
      <c r="B7" s="100" t="s">
        <v>14</v>
      </c>
      <c r="C7" s="101" t="s">
        <v>10</v>
      </c>
      <c r="D7" s="104" t="s">
        <v>15</v>
      </c>
      <c r="E7" s="104"/>
    </row>
    <row r="8" spans="2:7">
      <c r="B8" s="16"/>
      <c r="C8" s="17"/>
    </row>
    <row r="9" spans="2:7">
      <c r="B9" s="18"/>
      <c r="C9" s="18"/>
      <c r="D9" s="18"/>
      <c r="F9" s="20"/>
    </row>
  </sheetData>
  <mergeCells count="4">
    <mergeCell ref="B1:E1"/>
    <mergeCell ref="D3:E3"/>
    <mergeCell ref="D4:E4"/>
    <mergeCell ref="D5:E5"/>
  </mergeCells>
  <hyperlinks>
    <hyperlink ref="G4" location="Í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37"/>
  <sheetViews>
    <sheetView showGridLines="0" zoomScaleNormal="100" workbookViewId="0">
      <selection activeCell="B1" sqref="B1:I1"/>
    </sheetView>
  </sheetViews>
  <sheetFormatPr defaultColWidth="9.1796875" defaultRowHeight="12.5"/>
  <cols>
    <col min="1" max="1" width="6.7265625" style="1" customWidth="1"/>
    <col min="2" max="2" width="11.26953125" style="1" bestFit="1" customWidth="1"/>
    <col min="3" max="9" width="15.7265625" style="1" customWidth="1"/>
    <col min="10" max="10" width="6.7265625" style="1" customWidth="1"/>
    <col min="11" max="11" width="14.26953125" style="1" bestFit="1" customWidth="1"/>
    <col min="12" max="12" width="9.1796875" style="1"/>
    <col min="13" max="13" width="9.54296875" style="1" bestFit="1" customWidth="1"/>
    <col min="14" max="16384" width="9.1796875" style="1"/>
  </cols>
  <sheetData>
    <row r="1" spans="2:20" ht="24" customHeight="1">
      <c r="B1" s="84" t="s">
        <v>25</v>
      </c>
      <c r="C1" s="84"/>
      <c r="D1" s="84"/>
      <c r="E1" s="84"/>
      <c r="F1" s="84"/>
      <c r="G1" s="84"/>
      <c r="H1" s="84"/>
      <c r="I1" s="84"/>
    </row>
    <row r="2" spans="2:20" ht="15" customHeight="1">
      <c r="B2" s="5"/>
      <c r="C2" s="5"/>
      <c r="D2" s="75"/>
      <c r="E2" s="6"/>
      <c r="F2" s="7"/>
      <c r="H2" s="7"/>
      <c r="K2" s="38" t="s">
        <v>18</v>
      </c>
    </row>
    <row r="3" spans="2:20" ht="41.25" customHeight="1">
      <c r="B3" s="90" t="s">
        <v>26</v>
      </c>
      <c r="C3" s="59" t="s">
        <v>27</v>
      </c>
      <c r="D3" s="57" t="s">
        <v>28</v>
      </c>
      <c r="E3" s="57" t="s">
        <v>29</v>
      </c>
      <c r="F3" s="57" t="s">
        <v>30</v>
      </c>
      <c r="G3" s="58" t="s">
        <v>31</v>
      </c>
      <c r="H3" s="58" t="s">
        <v>32</v>
      </c>
      <c r="I3" s="58" t="s">
        <v>33</v>
      </c>
    </row>
    <row r="4" spans="2:20" ht="18" customHeight="1">
      <c r="B4" s="91"/>
      <c r="C4" s="87" t="s">
        <v>34</v>
      </c>
      <c r="D4" s="88"/>
      <c r="E4" s="85" t="s">
        <v>35</v>
      </c>
      <c r="F4" s="86"/>
      <c r="G4" s="86"/>
      <c r="H4" s="86"/>
      <c r="I4" s="86"/>
    </row>
    <row r="5" spans="2:20" ht="7.5" customHeight="1">
      <c r="B5" s="26"/>
      <c r="C5" s="26"/>
      <c r="D5" s="27"/>
      <c r="E5" s="27"/>
      <c r="F5" s="27"/>
      <c r="G5" s="27"/>
      <c r="H5" s="27"/>
      <c r="I5" s="39"/>
    </row>
    <row r="6" spans="2:20" customFormat="1" ht="7.5" customHeight="1"/>
    <row r="7" spans="2:20" ht="18" customHeight="1">
      <c r="B7" s="56">
        <v>2024</v>
      </c>
      <c r="C7" s="69">
        <v>3272</v>
      </c>
      <c r="D7" s="69">
        <v>10417</v>
      </c>
      <c r="E7" s="69">
        <v>723247.38</v>
      </c>
      <c r="F7" s="69">
        <v>751283.53899999999</v>
      </c>
      <c r="G7" s="69">
        <v>461738.99800000002</v>
      </c>
      <c r="H7" s="69">
        <v>220159.856</v>
      </c>
      <c r="I7" s="69">
        <v>240079.908</v>
      </c>
    </row>
    <row r="8" spans="2:20" ht="18" customHeight="1">
      <c r="B8" s="56">
        <v>2023</v>
      </c>
      <c r="C8" s="69">
        <v>3133</v>
      </c>
      <c r="D8" s="69">
        <v>9565</v>
      </c>
      <c r="E8" s="69">
        <v>694534.005</v>
      </c>
      <c r="F8" s="69">
        <v>741207.8</v>
      </c>
      <c r="G8" s="69">
        <v>414394.511</v>
      </c>
      <c r="H8" s="69">
        <v>205923.10699999999</v>
      </c>
      <c r="I8" s="69">
        <v>209301.992</v>
      </c>
    </row>
    <row r="9" spans="2:20" ht="18" customHeight="1">
      <c r="B9" s="56">
        <v>2022</v>
      </c>
      <c r="C9" s="69">
        <v>2897</v>
      </c>
      <c r="D9" s="69">
        <v>9121</v>
      </c>
      <c r="E9" s="69">
        <v>594936.93799999997</v>
      </c>
      <c r="F9" s="69">
        <v>662297.07400000002</v>
      </c>
      <c r="G9" s="69">
        <v>373659.94199999998</v>
      </c>
      <c r="H9" s="69">
        <v>216291.63399999999</v>
      </c>
      <c r="I9" s="69">
        <v>159364.86499999999</v>
      </c>
    </row>
    <row r="10" spans="2:20" ht="18" customHeight="1">
      <c r="B10" s="56">
        <v>2021</v>
      </c>
      <c r="C10" s="69">
        <v>2697</v>
      </c>
      <c r="D10" s="69">
        <v>8881</v>
      </c>
      <c r="E10" s="69">
        <v>404782.22600000002</v>
      </c>
      <c r="F10" s="69">
        <v>458820.67200000002</v>
      </c>
      <c r="G10" s="69">
        <v>238794.22700000001</v>
      </c>
      <c r="H10" s="69">
        <v>146253.71400000001</v>
      </c>
      <c r="I10" s="69">
        <v>95182.68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spans="2:20" ht="18" customHeight="1">
      <c r="B11" s="56">
        <v>2020</v>
      </c>
      <c r="C11" s="69">
        <v>2379</v>
      </c>
      <c r="D11" s="69">
        <v>6958</v>
      </c>
      <c r="E11" s="69">
        <v>294464.179</v>
      </c>
      <c r="F11" s="69">
        <v>316536.05300000001</v>
      </c>
      <c r="G11" s="69">
        <v>177555.796</v>
      </c>
      <c r="H11" s="69">
        <v>102766.548</v>
      </c>
      <c r="I11" s="69">
        <v>76282.578999999998</v>
      </c>
      <c r="L11" s="43"/>
      <c r="M11" s="63"/>
    </row>
    <row r="12" spans="2:20" ht="18" customHeight="1">
      <c r="B12" s="56">
        <v>2019</v>
      </c>
      <c r="C12" s="69">
        <v>2254</v>
      </c>
      <c r="D12" s="69">
        <v>6002</v>
      </c>
      <c r="E12" s="69">
        <v>285697.88500000001</v>
      </c>
      <c r="F12" s="69">
        <v>302409</v>
      </c>
      <c r="G12" s="69">
        <v>139622.46599999999</v>
      </c>
      <c r="H12" s="69">
        <v>100262.75200000001</v>
      </c>
      <c r="I12" s="69">
        <v>39914.893999999993</v>
      </c>
      <c r="K12" s="64"/>
      <c r="M12" s="63"/>
    </row>
    <row r="13" spans="2:20" ht="18" customHeight="1">
      <c r="B13" s="56">
        <v>2018</v>
      </c>
      <c r="C13" s="43">
        <v>2187</v>
      </c>
      <c r="D13" s="43">
        <v>5249</v>
      </c>
      <c r="E13" s="43">
        <v>234843.87900000004</v>
      </c>
      <c r="F13" s="43">
        <v>243636.58600000004</v>
      </c>
      <c r="G13" s="43">
        <v>138916.50700000001</v>
      </c>
      <c r="H13" s="43">
        <v>89406.918000000005</v>
      </c>
      <c r="I13" s="43">
        <v>50793.333999999995</v>
      </c>
      <c r="K13" s="63"/>
      <c r="M13" s="63"/>
    </row>
    <row r="14" spans="2:20" ht="18" customHeight="1">
      <c r="B14" s="56">
        <v>2017</v>
      </c>
      <c r="C14" s="43">
        <v>2030</v>
      </c>
      <c r="D14" s="43">
        <v>4313</v>
      </c>
      <c r="E14" s="43">
        <v>188168.54300000001</v>
      </c>
      <c r="F14" s="43">
        <v>197120.06599999999</v>
      </c>
      <c r="G14" s="43">
        <v>116061.50699999998</v>
      </c>
      <c r="H14" s="43">
        <v>61740.353999999992</v>
      </c>
      <c r="I14" s="43">
        <v>55038.282999999996</v>
      </c>
      <c r="M14" s="64"/>
    </row>
    <row r="15" spans="2:20" ht="18" customHeight="1">
      <c r="B15" s="56">
        <v>2016</v>
      </c>
      <c r="C15" s="43">
        <v>1869</v>
      </c>
      <c r="D15" s="43">
        <v>3800</v>
      </c>
      <c r="E15" s="43">
        <v>138601.69399999999</v>
      </c>
      <c r="F15" s="43">
        <v>148693.24599999996</v>
      </c>
      <c r="G15" s="43">
        <v>87550.166999999987</v>
      </c>
      <c r="H15" s="43">
        <v>51988.534</v>
      </c>
      <c r="I15" s="43">
        <v>36606.85500000001</v>
      </c>
      <c r="M15" s="63"/>
    </row>
    <row r="16" spans="2:20" ht="18" customHeight="1">
      <c r="B16" s="56">
        <v>2015</v>
      </c>
      <c r="C16" s="43">
        <v>1812</v>
      </c>
      <c r="D16" s="43">
        <v>3490</v>
      </c>
      <c r="E16" s="43">
        <v>131308.497</v>
      </c>
      <c r="F16" s="43">
        <v>142236.19500000001</v>
      </c>
      <c r="G16" s="43">
        <v>79890.986000000004</v>
      </c>
      <c r="H16" s="43">
        <v>45574.495000000003</v>
      </c>
      <c r="I16" s="43">
        <v>34461.359999999993</v>
      </c>
    </row>
    <row r="17" spans="2:14" ht="18" customHeight="1">
      <c r="B17" s="56">
        <v>2014</v>
      </c>
      <c r="C17" s="43">
        <v>1754</v>
      </c>
      <c r="D17" s="43">
        <v>3399</v>
      </c>
      <c r="E17" s="43">
        <v>124946.546</v>
      </c>
      <c r="F17" s="43">
        <v>132761.13400000002</v>
      </c>
      <c r="G17" s="43">
        <v>75007.615999999995</v>
      </c>
      <c r="H17" s="43">
        <v>44636.594999999994</v>
      </c>
      <c r="I17" s="43">
        <v>30993.122000000003</v>
      </c>
    </row>
    <row r="18" spans="2:14" ht="18" customHeight="1">
      <c r="B18" s="56">
        <v>2013</v>
      </c>
      <c r="C18" s="43">
        <v>1729</v>
      </c>
      <c r="D18" s="43">
        <v>3492</v>
      </c>
      <c r="E18" s="43">
        <v>115061</v>
      </c>
      <c r="F18" s="43">
        <v>120682</v>
      </c>
      <c r="G18" s="43">
        <v>71219</v>
      </c>
      <c r="H18" s="43">
        <v>45575</v>
      </c>
      <c r="I18" s="43">
        <v>25748</v>
      </c>
      <c r="M18" s="63"/>
    </row>
    <row r="19" spans="2:14" ht="18" customHeight="1">
      <c r="B19" s="56">
        <v>2012</v>
      </c>
      <c r="C19" s="43">
        <v>1822</v>
      </c>
      <c r="D19" s="43">
        <v>3864</v>
      </c>
      <c r="E19" s="43">
        <v>121699</v>
      </c>
      <c r="F19" s="43">
        <v>128712</v>
      </c>
      <c r="G19" s="43">
        <v>84581</v>
      </c>
      <c r="H19" s="43">
        <v>57092</v>
      </c>
      <c r="I19" s="43">
        <v>26437</v>
      </c>
    </row>
    <row r="20" spans="2:14" ht="18" customHeight="1">
      <c r="B20" s="56">
        <v>2011</v>
      </c>
      <c r="C20" s="43">
        <v>1964</v>
      </c>
      <c r="D20" s="43">
        <v>4065</v>
      </c>
      <c r="E20" s="43">
        <v>134941</v>
      </c>
      <c r="F20" s="43">
        <v>143381</v>
      </c>
      <c r="G20" s="43">
        <v>91957</v>
      </c>
      <c r="H20" s="43">
        <v>62558</v>
      </c>
      <c r="I20" s="43">
        <v>29593</v>
      </c>
    </row>
    <row r="21" spans="2:14" ht="18" customHeight="1">
      <c r="B21" s="56">
        <v>2010</v>
      </c>
      <c r="C21" s="43">
        <v>2123</v>
      </c>
      <c r="D21" s="43">
        <v>4110</v>
      </c>
      <c r="E21" s="43">
        <v>140243</v>
      </c>
      <c r="F21" s="43">
        <v>146334</v>
      </c>
      <c r="G21" s="43">
        <v>90516</v>
      </c>
      <c r="H21" s="43">
        <v>56145</v>
      </c>
      <c r="I21" s="43">
        <v>34387</v>
      </c>
    </row>
    <row r="22" spans="2:14" ht="18" customHeight="1">
      <c r="B22" s="56">
        <v>2009</v>
      </c>
      <c r="C22" s="43">
        <v>2247</v>
      </c>
      <c r="D22" s="43">
        <v>4130</v>
      </c>
      <c r="E22" s="43">
        <v>144256</v>
      </c>
      <c r="F22" s="43">
        <v>150768</v>
      </c>
      <c r="G22" s="43">
        <v>93616</v>
      </c>
      <c r="H22" s="43">
        <v>50233</v>
      </c>
      <c r="I22" s="43">
        <v>42952</v>
      </c>
    </row>
    <row r="23" spans="2:14" ht="18" customHeight="1">
      <c r="B23" s="56">
        <v>2008</v>
      </c>
      <c r="C23" s="43">
        <v>2313</v>
      </c>
      <c r="D23" s="43">
        <v>4386</v>
      </c>
      <c r="E23" s="43">
        <v>153292</v>
      </c>
      <c r="F23" s="43">
        <v>170409</v>
      </c>
      <c r="G23" s="43">
        <v>106253</v>
      </c>
      <c r="H23" s="43">
        <v>52394</v>
      </c>
      <c r="I23" s="43">
        <v>53127</v>
      </c>
    </row>
    <row r="24" spans="2:14" ht="3.75" customHeight="1">
      <c r="B24" s="35"/>
      <c r="C24" s="35"/>
      <c r="D24" s="36"/>
      <c r="E24" s="36"/>
      <c r="F24" s="36"/>
      <c r="G24" s="36"/>
      <c r="H24" s="36"/>
      <c r="I24" s="39"/>
    </row>
    <row r="25" spans="2:14" ht="3" customHeight="1">
      <c r="B25" s="4"/>
      <c r="C25" s="4"/>
      <c r="D25" s="4"/>
      <c r="E25" s="4"/>
      <c r="F25" s="4"/>
      <c r="G25" s="4"/>
      <c r="H25" s="4"/>
      <c r="I25" s="4"/>
    </row>
    <row r="26" spans="2:14" ht="8.25" customHeight="1">
      <c r="B26" s="3"/>
      <c r="C26" s="3"/>
      <c r="D26" s="3"/>
      <c r="E26" s="3"/>
      <c r="F26" s="3"/>
      <c r="G26" s="3"/>
      <c r="H26" s="3"/>
    </row>
    <row r="27" spans="2:14" ht="12.75" customHeight="1">
      <c r="B27" s="89" t="s">
        <v>17</v>
      </c>
      <c r="C27" s="89"/>
      <c r="D27" s="89"/>
      <c r="E27" s="89"/>
      <c r="F27" s="89"/>
      <c r="G27" s="89"/>
      <c r="H27" s="89"/>
      <c r="I27" s="89"/>
      <c r="J27" s="37"/>
    </row>
    <row r="28" spans="2:14" s="8" customFormat="1" ht="5.25" customHeight="1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2:14" s="8" customFormat="1">
      <c r="B29" s="89" t="s">
        <v>49</v>
      </c>
      <c r="C29" s="89"/>
      <c r="D29" s="89"/>
      <c r="E29" s="89"/>
      <c r="F29" s="89"/>
      <c r="G29" s="89"/>
      <c r="H29" s="89"/>
      <c r="I29" s="89"/>
      <c r="J29" s="37"/>
      <c r="K29" s="37"/>
      <c r="L29" s="37"/>
      <c r="M29" s="37"/>
      <c r="N29" s="37"/>
    </row>
    <row r="30" spans="2:14" s="8" customFormat="1" ht="12.75" customHeight="1">
      <c r="B30" s="83"/>
      <c r="C30" s="83"/>
      <c r="D30" s="83"/>
      <c r="E30" s="83"/>
      <c r="F30" s="83"/>
      <c r="G30" s="83"/>
      <c r="H30" s="83"/>
      <c r="I30" s="83"/>
      <c r="J30" s="68"/>
      <c r="K30" s="68"/>
      <c r="L30" s="68"/>
      <c r="M30" s="68"/>
    </row>
    <row r="32" spans="2:14">
      <c r="D32" s="2"/>
    </row>
    <row r="33" spans="2:9">
      <c r="C33" s="63"/>
      <c r="D33" s="63"/>
      <c r="E33" s="63"/>
      <c r="F33" s="63"/>
      <c r="G33" s="63"/>
      <c r="H33" s="63"/>
      <c r="I33" s="63"/>
    </row>
    <row r="34" spans="2:9">
      <c r="C34" s="63"/>
      <c r="D34" s="63"/>
      <c r="E34" s="63"/>
      <c r="F34" s="63"/>
      <c r="G34" s="63"/>
      <c r="H34" s="63"/>
      <c r="I34" s="63"/>
    </row>
    <row r="35" spans="2:9" ht="13">
      <c r="B35" s="77"/>
      <c r="C35" s="78"/>
      <c r="D35" s="78"/>
      <c r="E35" s="78"/>
      <c r="F35" s="78"/>
      <c r="G35" s="78"/>
      <c r="H35" s="78"/>
      <c r="I35" s="78"/>
    </row>
    <row r="37" spans="2:9">
      <c r="C37" s="50"/>
    </row>
  </sheetData>
  <mergeCells count="7">
    <mergeCell ref="B30:I30"/>
    <mergeCell ref="B1:I1"/>
    <mergeCell ref="E4:I4"/>
    <mergeCell ref="C4:D4"/>
    <mergeCell ref="B27:I27"/>
    <mergeCell ref="B3:B4"/>
    <mergeCell ref="B29:I29"/>
  </mergeCells>
  <hyperlinks>
    <hyperlink ref="K2" location="Índice!A1" display="(voltar ao índice)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52"/>
  <sheetViews>
    <sheetView showGridLines="0" zoomScaleNormal="100" workbookViewId="0">
      <pane ySplit="4" topLeftCell="A5" activePane="bottomLeft" state="frozen"/>
      <selection activeCell="B1" sqref="B1:E1"/>
      <selection pane="bottomLeft" activeCell="B1" sqref="B1:K1"/>
    </sheetView>
  </sheetViews>
  <sheetFormatPr defaultColWidth="9.1796875" defaultRowHeight="12.5"/>
  <cols>
    <col min="1" max="1" width="6.7265625" style="1" customWidth="1"/>
    <col min="2" max="2" width="6.453125" style="1" customWidth="1"/>
    <col min="3" max="3" width="4.453125" style="1" customWidth="1"/>
    <col min="4" max="4" width="2.7265625" style="1" bestFit="1" customWidth="1"/>
    <col min="5" max="11" width="15.7265625" style="1" customWidth="1"/>
    <col min="12" max="12" width="6.7265625" style="1" customWidth="1"/>
    <col min="13" max="13" width="13.26953125" style="1" bestFit="1" customWidth="1"/>
    <col min="14" max="16384" width="9.1796875" style="1"/>
  </cols>
  <sheetData>
    <row r="1" spans="2:13" ht="24" customHeight="1">
      <c r="B1" s="84" t="s">
        <v>45</v>
      </c>
      <c r="C1" s="84"/>
      <c r="D1" s="84"/>
      <c r="E1" s="84"/>
      <c r="F1" s="84"/>
      <c r="G1" s="84"/>
      <c r="H1" s="84"/>
      <c r="I1" s="84"/>
      <c r="J1" s="84"/>
      <c r="K1" s="84"/>
    </row>
    <row r="2" spans="2:13" ht="15" customHeight="1">
      <c r="C2" s="5"/>
      <c r="D2" s="5"/>
      <c r="E2" s="5"/>
      <c r="F2" s="5"/>
      <c r="G2" s="6"/>
      <c r="H2" s="7"/>
      <c r="J2" s="7"/>
      <c r="M2" s="38" t="s">
        <v>18</v>
      </c>
    </row>
    <row r="3" spans="2:13" ht="41.25" customHeight="1">
      <c r="B3" s="93" t="s">
        <v>36</v>
      </c>
      <c r="C3" s="93"/>
      <c r="D3" s="90"/>
      <c r="E3" s="59" t="s">
        <v>27</v>
      </c>
      <c r="F3" s="57" t="s">
        <v>28</v>
      </c>
      <c r="G3" s="57" t="s">
        <v>29</v>
      </c>
      <c r="H3" s="57" t="s">
        <v>30</v>
      </c>
      <c r="I3" s="58" t="s">
        <v>31</v>
      </c>
      <c r="J3" s="58" t="s">
        <v>32</v>
      </c>
      <c r="K3" s="58" t="s">
        <v>33</v>
      </c>
    </row>
    <row r="4" spans="2:13" ht="18" customHeight="1">
      <c r="B4" s="94"/>
      <c r="C4" s="94"/>
      <c r="D4" s="91"/>
      <c r="E4" s="87" t="s">
        <v>34</v>
      </c>
      <c r="F4" s="88"/>
      <c r="G4" s="92" t="s">
        <v>35</v>
      </c>
      <c r="H4" s="92"/>
      <c r="I4" s="92"/>
      <c r="J4" s="92"/>
      <c r="K4" s="92"/>
    </row>
    <row r="5" spans="2:13" ht="7.5" customHeight="1">
      <c r="C5" s="26"/>
      <c r="D5" s="26"/>
      <c r="E5" s="26"/>
      <c r="F5" s="27"/>
      <c r="G5" s="27"/>
      <c r="H5" s="27"/>
      <c r="I5" s="27"/>
      <c r="J5" s="27"/>
      <c r="K5" s="39"/>
    </row>
    <row r="6" spans="2:13" s="61" customFormat="1" ht="18" customHeight="1">
      <c r="B6" s="62" t="s">
        <v>37</v>
      </c>
      <c r="C6" s="62"/>
      <c r="D6" s="62"/>
      <c r="E6" s="43"/>
      <c r="F6" s="43"/>
      <c r="G6" s="43"/>
      <c r="H6" s="43"/>
      <c r="I6" s="43"/>
      <c r="J6" s="43"/>
      <c r="K6" s="43"/>
    </row>
    <row r="7" spans="2:13" s="61" customFormat="1" ht="18" customHeight="1">
      <c r="B7" s="62"/>
      <c r="C7" s="60">
        <v>2024</v>
      </c>
      <c r="D7" s="62"/>
      <c r="E7" s="43">
        <v>651</v>
      </c>
      <c r="F7" s="43">
        <v>2106</v>
      </c>
      <c r="G7" s="43">
        <v>253833.86</v>
      </c>
      <c r="H7" s="43">
        <v>271289.42300000001</v>
      </c>
      <c r="I7" s="43">
        <v>166599.93</v>
      </c>
      <c r="J7" s="43">
        <v>82782.827999999994</v>
      </c>
      <c r="K7" s="43">
        <v>82949.426999999996</v>
      </c>
    </row>
    <row r="8" spans="2:13" s="61" customFormat="1" ht="18" customHeight="1">
      <c r="B8" s="62"/>
      <c r="C8" s="60">
        <v>2023</v>
      </c>
      <c r="D8" s="62"/>
      <c r="E8" s="43">
        <v>591</v>
      </c>
      <c r="F8" s="43">
        <v>2032</v>
      </c>
      <c r="G8" s="43">
        <v>231173.11199999999</v>
      </c>
      <c r="H8" s="43">
        <v>259020.97099999999</v>
      </c>
      <c r="I8" s="43">
        <v>154439.98499999999</v>
      </c>
      <c r="J8" s="43">
        <v>83204.467999999993</v>
      </c>
      <c r="K8" s="43">
        <v>71251.618000000002</v>
      </c>
    </row>
    <row r="9" spans="2:13" s="61" customFormat="1" ht="18" customHeight="1">
      <c r="B9" s="62"/>
      <c r="C9" s="60">
        <v>2022</v>
      </c>
      <c r="D9" s="62"/>
      <c r="E9" s="69">
        <v>459</v>
      </c>
      <c r="F9" s="69">
        <v>2011</v>
      </c>
      <c r="G9" s="69">
        <v>232978.93799999999</v>
      </c>
      <c r="H9" s="69">
        <v>280648.47499999998</v>
      </c>
      <c r="I9" s="69">
        <v>161422.913</v>
      </c>
      <c r="J9" s="69">
        <v>110996.46799999999</v>
      </c>
      <c r="K9" s="69">
        <v>50482.777999999998</v>
      </c>
    </row>
    <row r="10" spans="2:13" s="61" customFormat="1" ht="18" customHeight="1">
      <c r="B10" s="62"/>
      <c r="C10" s="60">
        <v>2021</v>
      </c>
      <c r="D10" s="60"/>
      <c r="E10" s="69">
        <v>373</v>
      </c>
      <c r="F10" s="69">
        <v>1743</v>
      </c>
      <c r="G10" s="69">
        <v>160978.071</v>
      </c>
      <c r="H10" s="69">
        <v>201037.49</v>
      </c>
      <c r="I10" s="69">
        <v>87556.370999999999</v>
      </c>
      <c r="J10" s="69">
        <v>63048.425999999999</v>
      </c>
      <c r="K10" s="69">
        <v>24625.312999999998</v>
      </c>
    </row>
    <row r="11" spans="2:13" s="61" customFormat="1" ht="18" customHeight="1">
      <c r="B11" s="62"/>
      <c r="C11" s="60">
        <v>2020</v>
      </c>
      <c r="E11" s="69">
        <v>294</v>
      </c>
      <c r="F11" s="69">
        <v>1381</v>
      </c>
      <c r="G11" s="69">
        <v>115091.4</v>
      </c>
      <c r="H11" s="69">
        <v>131010.624</v>
      </c>
      <c r="I11" s="69">
        <v>65358.82</v>
      </c>
      <c r="J11" s="69">
        <v>35597.894</v>
      </c>
      <c r="K11" s="69">
        <v>30009.573</v>
      </c>
    </row>
    <row r="12" spans="2:13" s="61" customFormat="1" ht="18" customHeight="1">
      <c r="C12" s="60">
        <v>2019</v>
      </c>
      <c r="D12" s="60"/>
      <c r="E12" s="69">
        <v>275</v>
      </c>
      <c r="F12" s="69" t="s">
        <v>2</v>
      </c>
      <c r="G12" s="69" t="s">
        <v>2</v>
      </c>
      <c r="H12" s="69" t="s">
        <v>2</v>
      </c>
      <c r="I12" s="69" t="s">
        <v>2</v>
      </c>
      <c r="J12" s="69" t="s">
        <v>2</v>
      </c>
      <c r="K12" s="69" t="s">
        <v>2</v>
      </c>
    </row>
    <row r="13" spans="2:13" s="61" customFormat="1" ht="18" customHeight="1">
      <c r="B13" s="26"/>
      <c r="C13" s="60">
        <v>2018</v>
      </c>
      <c r="D13" s="60"/>
      <c r="E13" s="69">
        <v>256</v>
      </c>
      <c r="F13" s="69">
        <v>1145</v>
      </c>
      <c r="G13" s="69">
        <v>77872.865000000005</v>
      </c>
      <c r="H13" s="69">
        <v>83832.192999999999</v>
      </c>
      <c r="I13" s="69">
        <v>42718.642</v>
      </c>
      <c r="J13" s="69">
        <v>28770.569</v>
      </c>
      <c r="K13" s="69">
        <v>14428.501</v>
      </c>
    </row>
    <row r="14" spans="2:13" s="61" customFormat="1" ht="18" customHeight="1">
      <c r="C14" s="60">
        <v>2017</v>
      </c>
      <c r="D14" s="60"/>
      <c r="E14" s="69">
        <v>247</v>
      </c>
      <c r="F14" s="69" t="s">
        <v>2</v>
      </c>
      <c r="G14" s="69" t="s">
        <v>2</v>
      </c>
      <c r="H14" s="69" t="s">
        <v>2</v>
      </c>
      <c r="I14" s="69" t="s">
        <v>2</v>
      </c>
      <c r="J14" s="69" t="s">
        <v>2</v>
      </c>
      <c r="K14" s="69" t="s">
        <v>2</v>
      </c>
    </row>
    <row r="15" spans="2:13" s="61" customFormat="1" ht="18" customHeight="1">
      <c r="C15" s="60">
        <v>2016</v>
      </c>
      <c r="D15" s="60"/>
      <c r="E15" s="69">
        <v>203</v>
      </c>
      <c r="F15" s="69">
        <v>800</v>
      </c>
      <c r="G15" s="69">
        <v>51690.957000000002</v>
      </c>
      <c r="H15" s="69">
        <v>55314.841999999997</v>
      </c>
      <c r="I15" s="69">
        <v>30004.57</v>
      </c>
      <c r="J15" s="69">
        <v>18944.667000000001</v>
      </c>
      <c r="K15" s="69">
        <v>11024.704</v>
      </c>
    </row>
    <row r="16" spans="2:13" s="61" customFormat="1" ht="18" customHeight="1">
      <c r="C16" s="60">
        <v>2015</v>
      </c>
      <c r="D16" s="60"/>
      <c r="E16" s="69">
        <v>189</v>
      </c>
      <c r="F16" s="69">
        <v>696</v>
      </c>
      <c r="G16" s="69">
        <v>54992.305</v>
      </c>
      <c r="H16" s="69">
        <v>57527.851000000002</v>
      </c>
      <c r="I16" s="69">
        <v>32865.487999999998</v>
      </c>
      <c r="J16" s="69">
        <v>18096.971000000001</v>
      </c>
      <c r="K16" s="69">
        <v>14822.467000000001</v>
      </c>
    </row>
    <row r="17" spans="2:16" s="61" customFormat="1" ht="18" customHeight="1">
      <c r="C17" s="60">
        <v>2014</v>
      </c>
      <c r="D17" s="60"/>
      <c r="E17" s="69">
        <v>175</v>
      </c>
      <c r="F17" s="69">
        <v>654</v>
      </c>
      <c r="G17" s="69">
        <v>49228.498</v>
      </c>
      <c r="H17" s="69">
        <v>52957.709000000003</v>
      </c>
      <c r="I17" s="69">
        <v>27168.866000000002</v>
      </c>
      <c r="J17" s="69">
        <v>17253.123</v>
      </c>
      <c r="K17" s="69">
        <v>10113.607</v>
      </c>
    </row>
    <row r="18" spans="2:16" s="61" customFormat="1" ht="18" customHeight="1">
      <c r="C18" s="60">
        <v>2013</v>
      </c>
      <c r="D18" s="60"/>
      <c r="E18" s="69">
        <v>169</v>
      </c>
      <c r="F18" s="69">
        <v>613</v>
      </c>
      <c r="G18" s="69">
        <v>38420.758999999998</v>
      </c>
      <c r="H18" s="69">
        <v>40675.896999999997</v>
      </c>
      <c r="I18" s="69">
        <v>22662.901999999998</v>
      </c>
      <c r="J18" s="69">
        <v>15976.947</v>
      </c>
      <c r="K18" s="69">
        <v>6708.8689999999997</v>
      </c>
    </row>
    <row r="19" spans="2:16" s="61" customFormat="1" ht="18" customHeight="1">
      <c r="C19" s="60">
        <v>2012</v>
      </c>
      <c r="D19" s="60"/>
      <c r="E19" s="69">
        <v>168</v>
      </c>
      <c r="F19" s="69">
        <v>635</v>
      </c>
      <c r="G19" s="69">
        <v>40948.968999999997</v>
      </c>
      <c r="H19" s="69">
        <v>42377.726999999999</v>
      </c>
      <c r="I19" s="69">
        <v>23654.433000000001</v>
      </c>
      <c r="J19" s="69">
        <v>16667.534</v>
      </c>
      <c r="K19" s="69">
        <v>6698.085</v>
      </c>
    </row>
    <row r="20" spans="2:16" s="61" customFormat="1" ht="18" customHeight="1">
      <c r="C20" s="60">
        <v>2011</v>
      </c>
      <c r="D20" s="60"/>
      <c r="E20" s="69">
        <v>171</v>
      </c>
      <c r="F20" s="69">
        <v>637</v>
      </c>
      <c r="G20" s="69">
        <v>40814.784</v>
      </c>
      <c r="H20" s="69">
        <v>43157.989000000001</v>
      </c>
      <c r="I20" s="69">
        <v>22931.078000000001</v>
      </c>
      <c r="J20" s="69">
        <v>18327.991000000002</v>
      </c>
      <c r="K20" s="69">
        <v>4274.5969999999998</v>
      </c>
    </row>
    <row r="21" spans="2:16" s="61" customFormat="1" ht="18" customHeight="1">
      <c r="C21" s="60">
        <v>2010</v>
      </c>
      <c r="D21" s="60"/>
      <c r="E21" s="69">
        <v>168</v>
      </c>
      <c r="F21" s="69">
        <v>563</v>
      </c>
      <c r="G21" s="69">
        <v>40052.724999999999</v>
      </c>
      <c r="H21" s="69">
        <v>42402.834999999999</v>
      </c>
      <c r="I21" s="69">
        <v>20231.812000000002</v>
      </c>
      <c r="J21" s="69">
        <v>14070.300999999999</v>
      </c>
      <c r="K21" s="69">
        <v>5884.9520000000002</v>
      </c>
    </row>
    <row r="22" spans="2:16" s="61" customFormat="1" ht="7.5" customHeight="1">
      <c r="C22" s="60"/>
      <c r="D22" s="60"/>
      <c r="E22" s="69"/>
      <c r="F22" s="69"/>
      <c r="G22" s="69"/>
      <c r="H22" s="69"/>
      <c r="I22" s="69"/>
      <c r="J22" s="69"/>
      <c r="K22" s="69"/>
    </row>
    <row r="23" spans="2:16" s="61" customFormat="1" ht="18" customHeight="1">
      <c r="B23" s="62" t="s">
        <v>3</v>
      </c>
      <c r="C23" s="62"/>
      <c r="D23" s="62"/>
      <c r="E23" s="69"/>
      <c r="F23" s="69"/>
      <c r="G23" s="69"/>
      <c r="H23" s="69"/>
      <c r="I23" s="69"/>
      <c r="J23" s="69"/>
      <c r="K23" s="69"/>
    </row>
    <row r="24" spans="2:16" s="61" customFormat="1" ht="18" customHeight="1">
      <c r="B24" s="62"/>
      <c r="C24" s="60">
        <v>2024</v>
      </c>
      <c r="D24" s="62"/>
      <c r="E24" s="69">
        <v>543</v>
      </c>
      <c r="F24" s="69">
        <v>631</v>
      </c>
      <c r="G24" s="69">
        <v>23049.937999999998</v>
      </c>
      <c r="H24" s="69">
        <v>23093.358</v>
      </c>
      <c r="I24" s="69">
        <v>18047.944</v>
      </c>
      <c r="J24" s="69">
        <v>3814.183</v>
      </c>
      <c r="K24" s="69">
        <v>14272.873</v>
      </c>
    </row>
    <row r="25" spans="2:16" s="61" customFormat="1" ht="18" customHeight="1">
      <c r="B25" s="62"/>
      <c r="C25" s="60">
        <v>2023</v>
      </c>
      <c r="D25" s="62"/>
      <c r="E25" s="69">
        <v>541</v>
      </c>
      <c r="F25" s="69">
        <v>626</v>
      </c>
      <c r="G25" s="69">
        <v>20611.988000000001</v>
      </c>
      <c r="H25" s="69">
        <v>20678.637999999999</v>
      </c>
      <c r="I25" s="69">
        <v>15937.501</v>
      </c>
      <c r="J25" s="69">
        <v>3500.471</v>
      </c>
      <c r="K25" s="69">
        <v>12497.041999999999</v>
      </c>
    </row>
    <row r="26" spans="2:16" s="61" customFormat="1" ht="18" customHeight="1">
      <c r="B26" s="62"/>
      <c r="C26" s="60">
        <v>2022</v>
      </c>
      <c r="D26" s="62"/>
      <c r="E26" s="69">
        <v>534</v>
      </c>
      <c r="F26" s="69">
        <v>617</v>
      </c>
      <c r="G26" s="69">
        <v>18838.153999999999</v>
      </c>
      <c r="H26" s="69">
        <v>18870.338</v>
      </c>
      <c r="I26" s="69">
        <v>14670.458000000001</v>
      </c>
      <c r="J26" s="69">
        <v>3005.19</v>
      </c>
      <c r="K26" s="69">
        <v>11771.934999999999</v>
      </c>
    </row>
    <row r="27" spans="2:16" s="61" customFormat="1" ht="18" customHeight="1">
      <c r="B27" s="62"/>
      <c r="C27" s="60">
        <v>2021</v>
      </c>
      <c r="D27" s="60"/>
      <c r="E27" s="69">
        <v>537</v>
      </c>
      <c r="F27" s="69">
        <v>606</v>
      </c>
      <c r="G27" s="69">
        <v>16315.766</v>
      </c>
      <c r="H27" s="69">
        <v>16336.722</v>
      </c>
      <c r="I27" s="69">
        <v>12666.642</v>
      </c>
      <c r="J27" s="69">
        <v>2818.42</v>
      </c>
      <c r="K27" s="69">
        <v>9931.5959999999995</v>
      </c>
    </row>
    <row r="28" spans="2:16" s="61" customFormat="1" ht="18" customHeight="1">
      <c r="B28" s="62"/>
      <c r="C28" s="60">
        <v>2020</v>
      </c>
      <c r="D28" s="60"/>
      <c r="E28" s="69">
        <v>523</v>
      </c>
      <c r="F28" s="69">
        <v>619</v>
      </c>
      <c r="G28" s="69">
        <v>13971.043</v>
      </c>
      <c r="H28" s="69">
        <v>13971.043</v>
      </c>
      <c r="I28" s="69">
        <v>11061.754999999999</v>
      </c>
      <c r="J28" s="69">
        <v>1882.0909999999999</v>
      </c>
      <c r="K28" s="69">
        <v>9126.1949999999997</v>
      </c>
      <c r="N28" s="65"/>
    </row>
    <row r="29" spans="2:16" s="61" customFormat="1" ht="18" customHeight="1">
      <c r="C29" s="60">
        <v>2019</v>
      </c>
      <c r="D29" s="60"/>
      <c r="E29" s="69">
        <v>513</v>
      </c>
      <c r="F29" s="69">
        <v>593</v>
      </c>
      <c r="G29" s="69">
        <v>13733.405000000001</v>
      </c>
      <c r="H29" s="69">
        <v>13747.277</v>
      </c>
      <c r="I29" s="69">
        <v>10864.954</v>
      </c>
      <c r="J29" s="69">
        <v>1805.3910000000001</v>
      </c>
      <c r="K29" s="69">
        <v>9021.1149999999998</v>
      </c>
      <c r="N29" s="65"/>
      <c r="O29" s="70"/>
      <c r="P29" s="70"/>
    </row>
    <row r="30" spans="2:16" s="61" customFormat="1" ht="18" customHeight="1">
      <c r="C30" s="60">
        <v>2018</v>
      </c>
      <c r="D30" s="60"/>
      <c r="E30" s="69">
        <v>502</v>
      </c>
      <c r="F30" s="69">
        <v>574</v>
      </c>
      <c r="G30" s="69">
        <v>13495.296</v>
      </c>
      <c r="H30" s="69">
        <v>13495.296</v>
      </c>
      <c r="I30" s="69">
        <v>10528.665000000001</v>
      </c>
      <c r="J30" s="69">
        <v>1928.902</v>
      </c>
      <c r="K30" s="69">
        <v>8552.5419999999995</v>
      </c>
    </row>
    <row r="31" spans="2:16" s="61" customFormat="1" ht="18" customHeight="1">
      <c r="C31" s="60">
        <v>2017</v>
      </c>
      <c r="D31" s="60"/>
      <c r="E31" s="69">
        <v>488</v>
      </c>
      <c r="F31" s="69">
        <v>565</v>
      </c>
      <c r="G31" s="69">
        <v>13050.11</v>
      </c>
      <c r="H31" s="69">
        <v>13050.118</v>
      </c>
      <c r="I31" s="69">
        <v>9970.625</v>
      </c>
      <c r="J31" s="69">
        <v>1774.829</v>
      </c>
      <c r="K31" s="69">
        <v>8158.6570000000002</v>
      </c>
    </row>
    <row r="32" spans="2:16" s="61" customFormat="1" ht="18" customHeight="1">
      <c r="C32" s="60">
        <v>2016</v>
      </c>
      <c r="D32" s="60"/>
      <c r="E32" s="69">
        <v>470</v>
      </c>
      <c r="F32" s="69">
        <v>521</v>
      </c>
      <c r="G32" s="69">
        <v>11842.06</v>
      </c>
      <c r="H32" s="69">
        <v>11842.118</v>
      </c>
      <c r="I32" s="69">
        <v>9038.4689999999991</v>
      </c>
      <c r="J32" s="69">
        <v>1582.8030000000001</v>
      </c>
      <c r="K32" s="69">
        <v>7408.4480000000003</v>
      </c>
    </row>
    <row r="33" spans="2:15" s="61" customFormat="1" ht="18" customHeight="1">
      <c r="C33" s="60">
        <v>2015</v>
      </c>
      <c r="D33" s="60"/>
      <c r="E33" s="69">
        <v>452</v>
      </c>
      <c r="F33" s="69">
        <v>518</v>
      </c>
      <c r="G33" s="69">
        <v>11850.761</v>
      </c>
      <c r="H33" s="69">
        <v>11850.761</v>
      </c>
      <c r="I33" s="69">
        <v>8976.9500000000007</v>
      </c>
      <c r="J33" s="69">
        <v>1702.8209999999999</v>
      </c>
      <c r="K33" s="69">
        <v>7211.21</v>
      </c>
    </row>
    <row r="34" spans="2:15" s="61" customFormat="1" ht="18" customHeight="1">
      <c r="C34" s="60">
        <v>2014</v>
      </c>
      <c r="D34" s="60"/>
      <c r="E34" s="69">
        <v>448</v>
      </c>
      <c r="F34" s="69">
        <v>505</v>
      </c>
      <c r="G34" s="69">
        <v>11233.888000000001</v>
      </c>
      <c r="H34" s="69">
        <v>11233.888000000001</v>
      </c>
      <c r="I34" s="69">
        <v>8514.5769999999993</v>
      </c>
      <c r="J34" s="69">
        <v>1584.8989999999999</v>
      </c>
      <c r="K34" s="69">
        <v>6873.61</v>
      </c>
    </row>
    <row r="35" spans="2:15" s="61" customFormat="1" ht="18" customHeight="1">
      <c r="C35" s="60">
        <v>2013</v>
      </c>
      <c r="D35" s="60"/>
      <c r="E35" s="69">
        <v>416</v>
      </c>
      <c r="F35" s="69">
        <v>470</v>
      </c>
      <c r="G35" s="69">
        <v>10630.501</v>
      </c>
      <c r="H35" s="69">
        <v>10630.501</v>
      </c>
      <c r="I35" s="69">
        <v>7895.8720000000003</v>
      </c>
      <c r="J35" s="69">
        <v>1478.684</v>
      </c>
      <c r="K35" s="69">
        <v>6360.0959999999995</v>
      </c>
    </row>
    <row r="36" spans="2:15" s="61" customFormat="1" ht="18" customHeight="1">
      <c r="C36" s="60">
        <v>2012</v>
      </c>
      <c r="D36" s="60"/>
      <c r="E36" s="69">
        <v>424</v>
      </c>
      <c r="F36" s="69">
        <v>472</v>
      </c>
      <c r="G36" s="69">
        <v>10885.102999999999</v>
      </c>
      <c r="H36" s="69">
        <v>10885.102999999999</v>
      </c>
      <c r="I36" s="69">
        <v>8133.0959999999995</v>
      </c>
      <c r="J36" s="69">
        <v>1515.8869999999999</v>
      </c>
      <c r="K36" s="69">
        <v>6555.8069999999998</v>
      </c>
    </row>
    <row r="37" spans="2:15" s="61" customFormat="1" ht="18" customHeight="1">
      <c r="C37" s="60">
        <v>2011</v>
      </c>
      <c r="D37" s="60"/>
      <c r="E37" s="69">
        <v>449</v>
      </c>
      <c r="F37" s="69">
        <v>507</v>
      </c>
      <c r="G37" s="69">
        <v>11990.137000000001</v>
      </c>
      <c r="H37" s="69">
        <v>11990.137000000001</v>
      </c>
      <c r="I37" s="69">
        <v>9194.473</v>
      </c>
      <c r="J37" s="69">
        <v>1727.732</v>
      </c>
      <c r="K37" s="69">
        <v>7411.308</v>
      </c>
    </row>
    <row r="38" spans="2:15" s="61" customFormat="1" ht="18" customHeight="1">
      <c r="C38" s="60">
        <v>2010</v>
      </c>
      <c r="D38" s="60"/>
      <c r="E38" s="69">
        <v>451</v>
      </c>
      <c r="F38" s="69">
        <v>503</v>
      </c>
      <c r="G38" s="69">
        <v>12563.431</v>
      </c>
      <c r="H38" s="69">
        <v>12563.561</v>
      </c>
      <c r="I38" s="69">
        <v>9521.2819999999992</v>
      </c>
      <c r="J38" s="69">
        <v>1826.4490000000001</v>
      </c>
      <c r="K38" s="69">
        <v>7642.2370000000001</v>
      </c>
    </row>
    <row r="39" spans="2:15" s="61" customFormat="1" ht="7.5" customHeight="1">
      <c r="C39" s="60"/>
      <c r="D39" s="60"/>
      <c r="E39" s="69"/>
      <c r="F39" s="69"/>
      <c r="G39" s="69"/>
      <c r="H39" s="69"/>
      <c r="I39" s="69"/>
      <c r="J39" s="69"/>
      <c r="K39" s="69"/>
    </row>
    <row r="40" spans="2:15" s="61" customFormat="1" ht="18" customHeight="1">
      <c r="B40" s="62" t="s">
        <v>38</v>
      </c>
      <c r="C40" s="62"/>
      <c r="D40" s="62"/>
      <c r="E40" s="69"/>
      <c r="F40" s="69"/>
      <c r="G40" s="69"/>
      <c r="H40" s="69"/>
      <c r="I40" s="69"/>
      <c r="J40" s="69"/>
      <c r="K40" s="69"/>
    </row>
    <row r="41" spans="2:15" s="61" customFormat="1" ht="18" customHeight="1">
      <c r="B41" s="62"/>
      <c r="C41" s="60">
        <v>2024</v>
      </c>
      <c r="D41" s="62"/>
      <c r="E41" s="69">
        <v>1212</v>
      </c>
      <c r="F41" s="69">
        <v>2573</v>
      </c>
      <c r="G41" s="69">
        <v>147675.20699999999</v>
      </c>
      <c r="H41" s="69">
        <v>154828.389</v>
      </c>
      <c r="I41" s="69">
        <v>76459.263000000006</v>
      </c>
      <c r="J41" s="69">
        <v>46387.928</v>
      </c>
      <c r="K41" s="69">
        <v>29920.52</v>
      </c>
    </row>
    <row r="42" spans="2:15" s="61" customFormat="1" ht="18" customHeight="1">
      <c r="B42" s="62"/>
      <c r="C42" s="60">
        <v>2023</v>
      </c>
      <c r="D42" s="62"/>
      <c r="E42" s="69">
        <v>1168</v>
      </c>
      <c r="F42" s="69">
        <v>2493</v>
      </c>
      <c r="G42" s="69">
        <v>140371.43599999999</v>
      </c>
      <c r="H42" s="69">
        <v>149816.671</v>
      </c>
      <c r="I42" s="69">
        <v>69486.933999999994</v>
      </c>
      <c r="J42" s="69">
        <v>41806.684000000001</v>
      </c>
      <c r="K42" s="69">
        <v>28269.248</v>
      </c>
    </row>
    <row r="43" spans="2:15" s="61" customFormat="1" ht="18" customHeight="1">
      <c r="B43" s="62"/>
      <c r="C43" s="60">
        <v>2022</v>
      </c>
      <c r="D43" s="62"/>
      <c r="E43" s="69">
        <v>1091</v>
      </c>
      <c r="F43" s="69">
        <v>2314</v>
      </c>
      <c r="G43" s="69">
        <v>103242.227</v>
      </c>
      <c r="H43" s="69">
        <v>114560.571</v>
      </c>
      <c r="I43" s="69">
        <v>59031.031000000003</v>
      </c>
      <c r="J43" s="69">
        <v>34363.222000000002</v>
      </c>
      <c r="K43" s="69">
        <v>25990.403999999999</v>
      </c>
    </row>
    <row r="44" spans="2:15" s="61" customFormat="1" ht="18" customHeight="1">
      <c r="B44" s="62"/>
      <c r="C44" s="60">
        <v>2021</v>
      </c>
      <c r="D44" s="60"/>
      <c r="E44" s="69">
        <v>1012</v>
      </c>
      <c r="F44" s="69">
        <v>2180</v>
      </c>
      <c r="G44" s="69">
        <v>89567.519</v>
      </c>
      <c r="H44" s="69">
        <v>100387.359</v>
      </c>
      <c r="I44" s="69">
        <v>49446.891000000003</v>
      </c>
      <c r="J44" s="69">
        <v>29976.273000000001</v>
      </c>
      <c r="K44" s="69">
        <v>21488.699000000001</v>
      </c>
    </row>
    <row r="45" spans="2:15" s="61" customFormat="1" ht="18" customHeight="1">
      <c r="B45" s="62"/>
      <c r="C45" s="60">
        <v>2020</v>
      </c>
      <c r="D45" s="60"/>
      <c r="E45" s="69">
        <v>874</v>
      </c>
      <c r="F45" s="69">
        <v>2000</v>
      </c>
      <c r="G45" s="69">
        <v>66428.467999999993</v>
      </c>
      <c r="H45" s="69">
        <v>71240.187999999995</v>
      </c>
      <c r="I45" s="69">
        <v>38994.508999999998</v>
      </c>
      <c r="J45" s="69">
        <v>27596.462</v>
      </c>
      <c r="K45" s="69">
        <v>12602.758</v>
      </c>
      <c r="M45" s="66"/>
      <c r="N45" s="65"/>
      <c r="O45" s="70"/>
    </row>
    <row r="46" spans="2:15" s="61" customFormat="1" ht="18" customHeight="1">
      <c r="C46" s="60">
        <v>2019</v>
      </c>
      <c r="D46" s="60"/>
      <c r="E46" s="69">
        <v>820</v>
      </c>
      <c r="F46" s="69">
        <v>1842</v>
      </c>
      <c r="G46" s="69">
        <v>64361.137000000002</v>
      </c>
      <c r="H46" s="69">
        <v>72759.010999999999</v>
      </c>
      <c r="I46" s="69">
        <v>12515.304</v>
      </c>
      <c r="J46" s="69">
        <v>27981.931</v>
      </c>
      <c r="K46" s="73">
        <v>-15143.851000000001</v>
      </c>
      <c r="O46" s="70"/>
    </row>
    <row r="47" spans="2:15" s="61" customFormat="1" ht="18" customHeight="1">
      <c r="C47" s="60">
        <v>2018</v>
      </c>
      <c r="D47" s="60"/>
      <c r="E47" s="69">
        <v>788</v>
      </c>
      <c r="F47" s="69">
        <v>1840</v>
      </c>
      <c r="G47" s="69">
        <v>57935.44</v>
      </c>
      <c r="H47" s="69">
        <v>59494.726999999999</v>
      </c>
      <c r="I47" s="69">
        <v>35508.212</v>
      </c>
      <c r="J47" s="69">
        <v>28109.335999999999</v>
      </c>
      <c r="K47" s="69">
        <v>8052.6989999999996</v>
      </c>
    </row>
    <row r="48" spans="2:15" s="61" customFormat="1" ht="18" customHeight="1">
      <c r="C48" s="60">
        <v>2017</v>
      </c>
      <c r="D48" s="60"/>
      <c r="E48" s="69">
        <v>698</v>
      </c>
      <c r="F48" s="69">
        <v>1572</v>
      </c>
      <c r="G48" s="69">
        <v>49729.279000000002</v>
      </c>
      <c r="H48" s="69">
        <v>52498.671999999999</v>
      </c>
      <c r="I48" s="69">
        <v>30886.368999999999</v>
      </c>
      <c r="J48" s="69">
        <v>23314.327000000001</v>
      </c>
      <c r="K48" s="69">
        <v>8142.0150000000003</v>
      </c>
    </row>
    <row r="49" spans="2:15" s="61" customFormat="1" ht="18" customHeight="1">
      <c r="C49" s="60">
        <v>2016</v>
      </c>
      <c r="D49" s="60"/>
      <c r="E49" s="69">
        <v>649</v>
      </c>
      <c r="F49" s="69">
        <v>1459</v>
      </c>
      <c r="G49" s="69">
        <v>48850.284</v>
      </c>
      <c r="H49" s="69">
        <v>53739.894999999997</v>
      </c>
      <c r="I49" s="69">
        <v>32936.891000000003</v>
      </c>
      <c r="J49" s="69">
        <v>21961.306</v>
      </c>
      <c r="K49" s="69">
        <v>11756.772999999999</v>
      </c>
    </row>
    <row r="50" spans="2:15" s="61" customFormat="1" ht="18" customHeight="1">
      <c r="C50" s="60">
        <v>2015</v>
      </c>
      <c r="D50" s="60"/>
      <c r="E50" s="69">
        <v>647</v>
      </c>
      <c r="F50" s="69" t="s">
        <v>2</v>
      </c>
      <c r="G50" s="69" t="s">
        <v>2</v>
      </c>
      <c r="H50" s="69" t="s">
        <v>2</v>
      </c>
      <c r="I50" s="69" t="s">
        <v>2</v>
      </c>
      <c r="J50" s="69" t="s">
        <v>2</v>
      </c>
      <c r="K50" s="69" t="s">
        <v>2</v>
      </c>
    </row>
    <row r="51" spans="2:15" s="61" customFormat="1" ht="18" customHeight="1">
      <c r="C51" s="60">
        <v>2014</v>
      </c>
      <c r="D51" s="60"/>
      <c r="E51" s="69">
        <v>634</v>
      </c>
      <c r="F51" s="69" t="s">
        <v>2</v>
      </c>
      <c r="G51" s="69" t="s">
        <v>2</v>
      </c>
      <c r="H51" s="69" t="s">
        <v>2</v>
      </c>
      <c r="I51" s="69" t="s">
        <v>2</v>
      </c>
      <c r="J51" s="69" t="s">
        <v>2</v>
      </c>
      <c r="K51" s="69" t="s">
        <v>2</v>
      </c>
    </row>
    <row r="52" spans="2:15" s="61" customFormat="1" ht="18" customHeight="1">
      <c r="C52" s="60">
        <v>2013</v>
      </c>
      <c r="D52" s="60"/>
      <c r="E52" s="69">
        <v>619</v>
      </c>
      <c r="F52" s="69">
        <v>1514</v>
      </c>
      <c r="G52" s="69">
        <v>42528.330999999998</v>
      </c>
      <c r="H52" s="69">
        <v>44642.228000000003</v>
      </c>
      <c r="I52" s="69">
        <v>28278.924999999999</v>
      </c>
      <c r="J52" s="69">
        <v>21106.812000000002</v>
      </c>
      <c r="K52" s="69">
        <v>7247.6549999999997</v>
      </c>
    </row>
    <row r="53" spans="2:15" s="61" customFormat="1" ht="18" customHeight="1">
      <c r="C53" s="60">
        <v>2012</v>
      </c>
      <c r="D53" s="60"/>
      <c r="E53" s="69">
        <v>638</v>
      </c>
      <c r="F53" s="69" t="s">
        <v>2</v>
      </c>
      <c r="G53" s="69" t="s">
        <v>2</v>
      </c>
      <c r="H53" s="69" t="s">
        <v>2</v>
      </c>
      <c r="I53" s="69" t="s">
        <v>2</v>
      </c>
      <c r="J53" s="69" t="s">
        <v>2</v>
      </c>
      <c r="K53" s="69" t="s">
        <v>2</v>
      </c>
    </row>
    <row r="54" spans="2:15" s="61" customFormat="1" ht="18" customHeight="1">
      <c r="C54" s="60">
        <v>2011</v>
      </c>
      <c r="D54" s="60"/>
      <c r="E54" s="69">
        <v>662</v>
      </c>
      <c r="F54" s="69">
        <v>1806</v>
      </c>
      <c r="G54" s="69">
        <v>52711.106</v>
      </c>
      <c r="H54" s="69">
        <v>57746.343999999997</v>
      </c>
      <c r="I54" s="69">
        <v>43469.790999999997</v>
      </c>
      <c r="J54" s="69">
        <v>32688.572</v>
      </c>
      <c r="K54" s="69">
        <v>11238.728999999999</v>
      </c>
    </row>
    <row r="55" spans="2:15" s="61" customFormat="1" ht="18" customHeight="1">
      <c r="C55" s="60">
        <v>2010</v>
      </c>
      <c r="D55" s="60"/>
      <c r="E55" s="69">
        <v>746</v>
      </c>
      <c r="F55" s="69" t="s">
        <v>2</v>
      </c>
      <c r="G55" s="69" t="s">
        <v>2</v>
      </c>
      <c r="H55" s="69" t="s">
        <v>2</v>
      </c>
      <c r="I55" s="69" t="s">
        <v>2</v>
      </c>
      <c r="J55" s="69" t="s">
        <v>2</v>
      </c>
      <c r="K55" s="69" t="s">
        <v>2</v>
      </c>
    </row>
    <row r="56" spans="2:15" s="61" customFormat="1" ht="7.5" customHeight="1">
      <c r="C56" s="60"/>
      <c r="D56" s="60"/>
      <c r="E56" s="69"/>
      <c r="F56" s="69"/>
      <c r="G56" s="69"/>
      <c r="H56" s="69"/>
      <c r="I56" s="69"/>
      <c r="J56" s="69"/>
      <c r="K56" s="69"/>
    </row>
    <row r="57" spans="2:15" s="61" customFormat="1" ht="18" customHeight="1">
      <c r="B57" s="62" t="s">
        <v>39</v>
      </c>
      <c r="C57" s="62"/>
      <c r="D57" s="62"/>
      <c r="E57" s="69"/>
      <c r="F57" s="69"/>
      <c r="G57" s="69"/>
      <c r="H57" s="69"/>
      <c r="I57" s="69"/>
      <c r="J57" s="69"/>
      <c r="K57" s="69"/>
    </row>
    <row r="58" spans="2:15" s="61" customFormat="1" ht="18" customHeight="1">
      <c r="B58" s="62"/>
      <c r="C58" s="60">
        <v>2024</v>
      </c>
      <c r="D58" s="62"/>
      <c r="E58" s="69">
        <v>659</v>
      </c>
      <c r="F58" s="69">
        <v>1176</v>
      </c>
      <c r="G58" s="69">
        <v>101235.902</v>
      </c>
      <c r="H58" s="69">
        <v>102497.92600000001</v>
      </c>
      <c r="I58" s="69">
        <v>77199.464000000007</v>
      </c>
      <c r="J58" s="69">
        <v>22330.866999999998</v>
      </c>
      <c r="K58" s="69">
        <v>54453.358999999997</v>
      </c>
    </row>
    <row r="59" spans="2:15" s="61" customFormat="1" ht="18" customHeight="1">
      <c r="B59" s="62"/>
      <c r="C59" s="60">
        <v>2023</v>
      </c>
      <c r="D59" s="62"/>
      <c r="E59" s="69">
        <v>654</v>
      </c>
      <c r="F59" s="69">
        <v>1150</v>
      </c>
      <c r="G59" s="69">
        <v>117614.88</v>
      </c>
      <c r="H59" s="69">
        <v>125503.315</v>
      </c>
      <c r="I59" s="69">
        <v>61542.665999999997</v>
      </c>
      <c r="J59" s="69">
        <v>19132.277999999998</v>
      </c>
      <c r="K59" s="69">
        <v>42357.968000000001</v>
      </c>
    </row>
    <row r="60" spans="2:15" s="61" customFormat="1" ht="18" customHeight="1">
      <c r="B60" s="62"/>
      <c r="C60" s="60">
        <v>2022</v>
      </c>
      <c r="D60" s="62"/>
      <c r="E60" s="69">
        <v>638</v>
      </c>
      <c r="F60" s="69">
        <v>1065</v>
      </c>
      <c r="G60" s="69">
        <v>85984.519</v>
      </c>
      <c r="H60" s="69">
        <v>92184.157000000007</v>
      </c>
      <c r="I60" s="69">
        <v>33720.550000000003</v>
      </c>
      <c r="J60" s="69">
        <v>16616.674999999999</v>
      </c>
      <c r="K60" s="69">
        <v>17327.04</v>
      </c>
    </row>
    <row r="61" spans="2:15" s="61" customFormat="1" ht="18" customHeight="1">
      <c r="B61" s="62"/>
      <c r="C61" s="60">
        <v>2021</v>
      </c>
      <c r="D61" s="60"/>
      <c r="E61" s="69">
        <v>622</v>
      </c>
      <c r="F61" s="69">
        <v>998</v>
      </c>
      <c r="G61" s="69">
        <v>33655.377</v>
      </c>
      <c r="H61" s="69">
        <v>36084.400000000001</v>
      </c>
      <c r="I61" s="69">
        <v>21346.393</v>
      </c>
      <c r="J61" s="69">
        <v>10674.195</v>
      </c>
      <c r="K61" s="69">
        <v>10857.537</v>
      </c>
    </row>
    <row r="62" spans="2:15" s="61" customFormat="1" ht="18" customHeight="1">
      <c r="B62" s="62"/>
      <c r="C62" s="60">
        <v>2020</v>
      </c>
      <c r="D62" s="60"/>
      <c r="E62" s="69">
        <v>574</v>
      </c>
      <c r="F62" s="69">
        <v>848</v>
      </c>
      <c r="G62" s="69">
        <v>29712.050999999999</v>
      </c>
      <c r="H62" s="69">
        <v>30348.991000000002</v>
      </c>
      <c r="I62" s="69">
        <v>17817.508999999998</v>
      </c>
      <c r="J62" s="69">
        <v>8283.3080000000009</v>
      </c>
      <c r="K62" s="69">
        <v>9614.9060000000009</v>
      </c>
      <c r="M62" s="65"/>
      <c r="N62" s="65"/>
    </row>
    <row r="63" spans="2:15" s="61" customFormat="1" ht="18" customHeight="1">
      <c r="C63" s="60">
        <v>2019</v>
      </c>
      <c r="D63" s="60"/>
      <c r="E63" s="69">
        <v>549</v>
      </c>
      <c r="F63" s="69">
        <v>840</v>
      </c>
      <c r="G63" s="69">
        <v>30616.124</v>
      </c>
      <c r="H63" s="69">
        <v>31770.573</v>
      </c>
      <c r="I63" s="69">
        <v>18520.59</v>
      </c>
      <c r="J63" s="69">
        <v>9655.9480000000003</v>
      </c>
      <c r="K63" s="69">
        <v>8864.348</v>
      </c>
      <c r="N63" s="65"/>
      <c r="O63" s="70"/>
    </row>
    <row r="64" spans="2:15" s="61" customFormat="1" ht="18" customHeight="1">
      <c r="C64" s="60">
        <v>2018</v>
      </c>
      <c r="D64" s="60"/>
      <c r="E64" s="69">
        <v>557</v>
      </c>
      <c r="F64" s="69">
        <v>785</v>
      </c>
      <c r="G64" s="69">
        <v>32409.608</v>
      </c>
      <c r="H64" s="69">
        <v>33219.464999999997</v>
      </c>
      <c r="I64" s="69">
        <v>16580.949000000001</v>
      </c>
      <c r="J64" s="69">
        <v>8049.7039999999997</v>
      </c>
      <c r="K64" s="69">
        <v>8594.2990000000009</v>
      </c>
    </row>
    <row r="65" spans="2:15" s="61" customFormat="1" ht="18" customHeight="1">
      <c r="C65" s="60">
        <v>2017</v>
      </c>
      <c r="D65" s="60"/>
      <c r="E65" s="69">
        <v>533</v>
      </c>
      <c r="F65" s="69">
        <v>770</v>
      </c>
      <c r="G65" s="69">
        <v>33623.144</v>
      </c>
      <c r="H65" s="69">
        <v>34966.785000000003</v>
      </c>
      <c r="I65" s="69">
        <v>23329.912</v>
      </c>
      <c r="J65" s="69">
        <v>7604.3980000000001</v>
      </c>
      <c r="K65" s="69">
        <v>15756.776</v>
      </c>
    </row>
    <row r="66" spans="2:15" s="61" customFormat="1" ht="18" customHeight="1">
      <c r="C66" s="60">
        <v>2016</v>
      </c>
      <c r="D66" s="60"/>
      <c r="E66" s="69">
        <v>490</v>
      </c>
      <c r="F66" s="69">
        <v>653</v>
      </c>
      <c r="G66" s="69">
        <v>13957.849</v>
      </c>
      <c r="H66" s="69">
        <v>15234.161</v>
      </c>
      <c r="I66" s="69">
        <v>8001.9229999999998</v>
      </c>
      <c r="J66" s="69">
        <v>4862.9790000000003</v>
      </c>
      <c r="K66" s="69">
        <v>3390.53</v>
      </c>
    </row>
    <row r="67" spans="2:15" s="61" customFormat="1" ht="18" customHeight="1">
      <c r="C67" s="60">
        <v>2015</v>
      </c>
      <c r="D67" s="60"/>
      <c r="E67" s="69">
        <v>469</v>
      </c>
      <c r="F67" s="69">
        <v>584</v>
      </c>
      <c r="G67" s="69">
        <v>13208.632</v>
      </c>
      <c r="H67" s="69">
        <v>13559.226000000001</v>
      </c>
      <c r="I67" s="69">
        <v>5564.3720000000003</v>
      </c>
      <c r="J67" s="69">
        <v>3238.808</v>
      </c>
      <c r="K67" s="69">
        <v>2405.9369999999999</v>
      </c>
    </row>
    <row r="68" spans="2:15" s="61" customFormat="1" ht="18" customHeight="1">
      <c r="C68" s="60">
        <v>2014</v>
      </c>
      <c r="D68" s="60"/>
      <c r="E68" s="69">
        <v>445</v>
      </c>
      <c r="F68" s="69">
        <v>568</v>
      </c>
      <c r="G68" s="69">
        <v>14660.485000000001</v>
      </c>
      <c r="H68" s="69">
        <v>16730.749</v>
      </c>
      <c r="I68" s="69">
        <v>8616.8160000000007</v>
      </c>
      <c r="J68" s="69">
        <v>3724.0790000000002</v>
      </c>
      <c r="K68" s="69">
        <v>5037.5940000000001</v>
      </c>
    </row>
    <row r="69" spans="2:15" s="61" customFormat="1" ht="18" customHeight="1">
      <c r="C69" s="60">
        <v>2013</v>
      </c>
      <c r="D69" s="60"/>
      <c r="E69" s="69">
        <v>467</v>
      </c>
      <c r="F69" s="69">
        <v>615</v>
      </c>
      <c r="G69" s="69">
        <v>13461.005999999999</v>
      </c>
      <c r="H69" s="69">
        <v>14336.7</v>
      </c>
      <c r="I69" s="69">
        <v>6873.4650000000001</v>
      </c>
      <c r="J69" s="69">
        <v>3840.2069999999999</v>
      </c>
      <c r="K69" s="69">
        <v>3091.018</v>
      </c>
    </row>
    <row r="70" spans="2:15" s="61" customFormat="1" ht="18" customHeight="1">
      <c r="C70" s="60">
        <v>2012</v>
      </c>
      <c r="D70" s="60"/>
      <c r="E70" s="69">
        <v>532</v>
      </c>
      <c r="F70" s="69">
        <v>680</v>
      </c>
      <c r="G70" s="69">
        <v>12503.823</v>
      </c>
      <c r="H70" s="69">
        <v>14141.178</v>
      </c>
      <c r="I70" s="69">
        <v>6240.8879999999999</v>
      </c>
      <c r="J70" s="69">
        <v>4118.2520000000004</v>
      </c>
      <c r="K70" s="69">
        <v>2334.92</v>
      </c>
    </row>
    <row r="71" spans="2:15" s="61" customFormat="1" ht="18" customHeight="1">
      <c r="C71" s="60">
        <v>2011</v>
      </c>
      <c r="D71" s="60"/>
      <c r="E71" s="69">
        <v>613</v>
      </c>
      <c r="F71" s="69">
        <v>814</v>
      </c>
      <c r="G71" s="69">
        <v>18794.666000000001</v>
      </c>
      <c r="H71" s="69">
        <v>19423.03</v>
      </c>
      <c r="I71" s="69">
        <v>10356.082</v>
      </c>
      <c r="J71" s="69">
        <v>5827.3329999999996</v>
      </c>
      <c r="K71" s="69">
        <v>4678.9790000000003</v>
      </c>
    </row>
    <row r="72" spans="2:15" s="61" customFormat="1" ht="18" customHeight="1">
      <c r="C72" s="60">
        <v>2010</v>
      </c>
      <c r="D72" s="60"/>
      <c r="E72" s="69">
        <v>687</v>
      </c>
      <c r="F72" s="69">
        <v>905</v>
      </c>
      <c r="G72" s="69">
        <v>23099.744999999999</v>
      </c>
      <c r="H72" s="69">
        <v>23371.513999999999</v>
      </c>
      <c r="I72" s="69">
        <v>12455.571</v>
      </c>
      <c r="J72" s="69">
        <v>6857.9790000000003</v>
      </c>
      <c r="K72" s="69">
        <v>5672.2120000000004</v>
      </c>
    </row>
    <row r="73" spans="2:15" s="61" customFormat="1" ht="7.5" customHeight="1">
      <c r="C73" s="60"/>
      <c r="D73" s="60"/>
      <c r="E73" s="69"/>
      <c r="F73" s="69"/>
      <c r="G73" s="69"/>
      <c r="H73" s="69"/>
      <c r="I73" s="69"/>
      <c r="J73" s="69"/>
      <c r="K73" s="69"/>
    </row>
    <row r="74" spans="2:15" s="61" customFormat="1" ht="18" customHeight="1">
      <c r="B74" s="62" t="s">
        <v>40</v>
      </c>
      <c r="C74" s="62"/>
      <c r="D74" s="62"/>
      <c r="E74" s="69"/>
      <c r="F74" s="69"/>
      <c r="G74" s="69"/>
      <c r="H74" s="69"/>
      <c r="I74" s="69"/>
      <c r="J74" s="69"/>
      <c r="K74" s="69"/>
    </row>
    <row r="75" spans="2:15" s="61" customFormat="1" ht="18" customHeight="1">
      <c r="B75" s="62"/>
      <c r="C75" s="60">
        <v>2024</v>
      </c>
      <c r="D75" s="62"/>
      <c r="E75" s="69">
        <v>8</v>
      </c>
      <c r="F75" s="69">
        <v>56</v>
      </c>
      <c r="G75" s="69">
        <v>4783.7129999999997</v>
      </c>
      <c r="H75" s="69">
        <v>4783.7129999999997</v>
      </c>
      <c r="I75" s="69">
        <v>2728.5590000000002</v>
      </c>
      <c r="J75" s="69">
        <v>1111.8869999999999</v>
      </c>
      <c r="K75" s="69">
        <v>1584.65</v>
      </c>
    </row>
    <row r="76" spans="2:15" s="61" customFormat="1" ht="18" customHeight="1">
      <c r="B76" s="62"/>
      <c r="C76" s="60">
        <v>2023</v>
      </c>
      <c r="D76" s="62"/>
      <c r="E76" s="69">
        <v>8</v>
      </c>
      <c r="F76" s="69">
        <v>48</v>
      </c>
      <c r="G76" s="69">
        <v>4475.7380000000003</v>
      </c>
      <c r="H76" s="69">
        <v>4515.7380000000003</v>
      </c>
      <c r="I76" s="69">
        <v>2473.4989999999998</v>
      </c>
      <c r="J76" s="69">
        <v>1028.3050000000001</v>
      </c>
      <c r="K76" s="69">
        <v>1432</v>
      </c>
    </row>
    <row r="77" spans="2:15" s="61" customFormat="1" ht="18" customHeight="1">
      <c r="B77" s="62"/>
      <c r="C77" s="60">
        <v>2022</v>
      </c>
      <c r="D77" s="62"/>
      <c r="E77" s="69">
        <v>11</v>
      </c>
      <c r="F77" s="69">
        <v>50</v>
      </c>
      <c r="G77" s="69">
        <v>4013.8119999999999</v>
      </c>
      <c r="H77" s="69">
        <v>4013.8119999999999</v>
      </c>
      <c r="I77" s="69">
        <v>2143.4870000000001</v>
      </c>
      <c r="J77" s="69">
        <v>869.48500000000001</v>
      </c>
      <c r="K77" s="69">
        <v>1303.9380000000001</v>
      </c>
    </row>
    <row r="78" spans="2:15" s="61" customFormat="1" ht="18" customHeight="1">
      <c r="B78" s="62"/>
      <c r="C78" s="60">
        <v>2021</v>
      </c>
      <c r="D78" s="60"/>
      <c r="E78" s="69">
        <v>9</v>
      </c>
      <c r="F78" s="69">
        <v>48</v>
      </c>
      <c r="G78" s="69">
        <v>3850.57</v>
      </c>
      <c r="H78" s="69">
        <v>3850.57</v>
      </c>
      <c r="I78" s="69">
        <v>2052.0610000000001</v>
      </c>
      <c r="J78" s="69">
        <v>829.88599999999997</v>
      </c>
      <c r="K78" s="69">
        <v>1242.2650000000001</v>
      </c>
    </row>
    <row r="79" spans="2:15" s="61" customFormat="1" ht="18" customHeight="1">
      <c r="B79" s="62"/>
      <c r="C79" s="60">
        <v>2020</v>
      </c>
      <c r="D79" s="60"/>
      <c r="E79" s="69">
        <v>8</v>
      </c>
      <c r="F79" s="69">
        <v>47</v>
      </c>
      <c r="G79" s="69">
        <v>3684.587</v>
      </c>
      <c r="H79" s="69">
        <v>3684.587</v>
      </c>
      <c r="I79" s="69">
        <v>2007.894</v>
      </c>
      <c r="J79" s="69">
        <v>896.74699999999996</v>
      </c>
      <c r="K79" s="69">
        <v>1113.326</v>
      </c>
      <c r="N79" s="65"/>
    </row>
    <row r="80" spans="2:15" s="61" customFormat="1" ht="18" customHeight="1">
      <c r="C80" s="60">
        <v>2019</v>
      </c>
      <c r="D80" s="60"/>
      <c r="E80" s="69">
        <v>7</v>
      </c>
      <c r="F80" s="69">
        <v>45</v>
      </c>
      <c r="G80" s="69">
        <v>3691.8530000000001</v>
      </c>
      <c r="H80" s="69">
        <v>3696.8029999999999</v>
      </c>
      <c r="I80" s="69">
        <v>1948.1980000000001</v>
      </c>
      <c r="J80" s="69">
        <v>969.65800000000002</v>
      </c>
      <c r="K80" s="69">
        <v>950.37</v>
      </c>
      <c r="N80" s="65"/>
      <c r="O80" s="70"/>
    </row>
    <row r="81" spans="2:14" s="61" customFormat="1" ht="18" customHeight="1">
      <c r="C81" s="60">
        <v>2018</v>
      </c>
      <c r="D81" s="60"/>
      <c r="E81" s="69">
        <v>6</v>
      </c>
      <c r="F81" s="69">
        <v>42</v>
      </c>
      <c r="G81" s="69">
        <v>3476.2139999999999</v>
      </c>
      <c r="H81" s="69">
        <v>3476.2139999999999</v>
      </c>
      <c r="I81" s="69">
        <v>1809.856</v>
      </c>
      <c r="J81" s="69">
        <v>899.01499999999999</v>
      </c>
      <c r="K81" s="69">
        <v>947.56299999999999</v>
      </c>
    </row>
    <row r="82" spans="2:14" s="61" customFormat="1" ht="18" customHeight="1">
      <c r="C82" s="60">
        <v>2017</v>
      </c>
      <c r="D82" s="60"/>
      <c r="E82" s="69">
        <v>4</v>
      </c>
      <c r="F82" s="69">
        <v>40</v>
      </c>
      <c r="G82" s="69">
        <v>3299.1190000000001</v>
      </c>
      <c r="H82" s="69">
        <v>3299.1190000000001</v>
      </c>
      <c r="I82" s="69">
        <v>1695.596</v>
      </c>
      <c r="J82" s="69">
        <v>844.03399999999999</v>
      </c>
      <c r="K82" s="69">
        <v>911.76300000000003</v>
      </c>
    </row>
    <row r="83" spans="2:14" s="61" customFormat="1" ht="18" customHeight="1">
      <c r="C83" s="60">
        <v>2016</v>
      </c>
      <c r="D83" s="60"/>
      <c r="E83" s="69">
        <v>7</v>
      </c>
      <c r="F83" s="69">
        <v>46</v>
      </c>
      <c r="G83" s="69">
        <v>3334.2530000000002</v>
      </c>
      <c r="H83" s="69">
        <v>3334.2530000000002</v>
      </c>
      <c r="I83" s="69">
        <v>1927.8710000000001</v>
      </c>
      <c r="J83" s="69">
        <v>872.029</v>
      </c>
      <c r="K83" s="69">
        <v>1119.69</v>
      </c>
    </row>
    <row r="84" spans="2:14" s="61" customFormat="1" ht="18" customHeight="1">
      <c r="C84" s="60">
        <v>2015</v>
      </c>
      <c r="D84" s="60"/>
      <c r="E84" s="69">
        <v>10</v>
      </c>
      <c r="F84" s="69">
        <v>48</v>
      </c>
      <c r="G84" s="69">
        <v>3326.192</v>
      </c>
      <c r="H84" s="69">
        <v>3326.192</v>
      </c>
      <c r="I84" s="69">
        <v>1874.2670000000001</v>
      </c>
      <c r="J84" s="69">
        <v>982.71</v>
      </c>
      <c r="K84" s="69">
        <v>829.32299999999998</v>
      </c>
    </row>
    <row r="85" spans="2:14" s="61" customFormat="1" ht="18" customHeight="1">
      <c r="C85" s="60">
        <v>2014</v>
      </c>
      <c r="D85" s="60"/>
      <c r="E85" s="69">
        <v>11</v>
      </c>
      <c r="F85" s="69">
        <v>49</v>
      </c>
      <c r="G85" s="69">
        <v>3450.326</v>
      </c>
      <c r="H85" s="69">
        <v>3454.1869999999999</v>
      </c>
      <c r="I85" s="69">
        <v>2024.03</v>
      </c>
      <c r="J85" s="69">
        <v>859.38</v>
      </c>
      <c r="K85" s="69">
        <v>1196.617</v>
      </c>
    </row>
    <row r="86" spans="2:14" s="61" customFormat="1" ht="18" customHeight="1">
      <c r="C86" s="60">
        <v>2013</v>
      </c>
      <c r="D86" s="60"/>
      <c r="E86" s="69">
        <v>10</v>
      </c>
      <c r="F86" s="69">
        <v>47</v>
      </c>
      <c r="G86" s="69">
        <v>3443.3719999999998</v>
      </c>
      <c r="H86" s="69">
        <v>3450.6419999999998</v>
      </c>
      <c r="I86" s="69">
        <v>2188.8270000000002</v>
      </c>
      <c r="J86" s="69">
        <v>833.19899999999996</v>
      </c>
      <c r="K86" s="69">
        <v>1358.268</v>
      </c>
    </row>
    <row r="87" spans="2:14" s="61" customFormat="1" ht="18" customHeight="1">
      <c r="C87" s="60">
        <v>2012</v>
      </c>
      <c r="D87" s="60"/>
      <c r="E87" s="69">
        <v>11</v>
      </c>
      <c r="F87" s="69">
        <v>49</v>
      </c>
      <c r="G87" s="69">
        <v>3417.5430000000001</v>
      </c>
      <c r="H87" s="69">
        <v>3420.1439999999998</v>
      </c>
      <c r="I87" s="69">
        <v>2198.2849999999999</v>
      </c>
      <c r="J87" s="69">
        <v>871.05</v>
      </c>
      <c r="K87" s="69">
        <v>1350.183</v>
      </c>
    </row>
    <row r="88" spans="2:14" s="61" customFormat="1" ht="18" customHeight="1">
      <c r="C88" s="60">
        <v>2011</v>
      </c>
      <c r="D88" s="60"/>
      <c r="E88" s="69">
        <v>11</v>
      </c>
      <c r="F88" s="69">
        <v>57</v>
      </c>
      <c r="G88" s="69">
        <v>3509.96</v>
      </c>
      <c r="H88" s="69">
        <v>3513.4360000000001</v>
      </c>
      <c r="I88" s="69">
        <v>2219.1610000000001</v>
      </c>
      <c r="J88" s="69">
        <v>817.60900000000004</v>
      </c>
      <c r="K88" s="69">
        <v>1393.191</v>
      </c>
    </row>
    <row r="89" spans="2:14" s="61" customFormat="1" ht="18" customHeight="1">
      <c r="C89" s="60">
        <v>2010</v>
      </c>
      <c r="D89" s="60"/>
      <c r="E89" s="69">
        <v>13</v>
      </c>
      <c r="F89" s="69">
        <v>59</v>
      </c>
      <c r="G89" s="69">
        <v>3348.0419999999999</v>
      </c>
      <c r="H89" s="69">
        <v>3351.0079999999998</v>
      </c>
      <c r="I89" s="69">
        <v>2131.5210000000002</v>
      </c>
      <c r="J89" s="69">
        <v>784.6</v>
      </c>
      <c r="K89" s="69">
        <v>1276.991</v>
      </c>
    </row>
    <row r="90" spans="2:14" s="61" customFormat="1" ht="7.5" customHeight="1">
      <c r="C90" s="60"/>
      <c r="D90" s="60"/>
      <c r="E90" s="69"/>
      <c r="F90" s="69"/>
      <c r="G90" s="69"/>
      <c r="H90" s="69"/>
      <c r="I90" s="69"/>
      <c r="J90" s="69"/>
      <c r="K90" s="69"/>
    </row>
    <row r="91" spans="2:14" s="61" customFormat="1" ht="18" customHeight="1">
      <c r="B91" s="62" t="s">
        <v>41</v>
      </c>
      <c r="C91" s="62"/>
      <c r="D91" s="62"/>
      <c r="E91" s="69"/>
      <c r="F91" s="69"/>
      <c r="G91" s="69"/>
      <c r="H91" s="69"/>
      <c r="I91" s="69"/>
      <c r="J91" s="69"/>
      <c r="K91" s="69"/>
    </row>
    <row r="92" spans="2:14" s="61" customFormat="1" ht="18" customHeight="1">
      <c r="B92" s="62"/>
      <c r="C92" s="60">
        <v>2024</v>
      </c>
      <c r="D92" s="62"/>
      <c r="E92" s="69" t="s">
        <v>2</v>
      </c>
      <c r="F92" s="69" t="s">
        <v>2</v>
      </c>
      <c r="G92" s="69" t="s">
        <v>2</v>
      </c>
      <c r="H92" s="69" t="s">
        <v>2</v>
      </c>
      <c r="I92" s="69" t="s">
        <v>2</v>
      </c>
      <c r="J92" s="69" t="s">
        <v>2</v>
      </c>
      <c r="K92" s="69" t="s">
        <v>2</v>
      </c>
    </row>
    <row r="93" spans="2:14" s="61" customFormat="1" ht="18" customHeight="1">
      <c r="B93" s="62"/>
      <c r="C93" s="60">
        <v>2023</v>
      </c>
      <c r="D93" s="62"/>
      <c r="E93" s="69" t="s">
        <v>2</v>
      </c>
      <c r="F93" s="69" t="s">
        <v>2</v>
      </c>
      <c r="G93" s="69" t="s">
        <v>2</v>
      </c>
      <c r="H93" s="69" t="s">
        <v>2</v>
      </c>
      <c r="I93" s="69" t="s">
        <v>2</v>
      </c>
      <c r="J93" s="69" t="s">
        <v>2</v>
      </c>
      <c r="K93" s="69" t="s">
        <v>2</v>
      </c>
    </row>
    <row r="94" spans="2:14" s="61" customFormat="1" ht="18" customHeight="1">
      <c r="B94" s="62"/>
      <c r="C94" s="60">
        <v>2022</v>
      </c>
      <c r="D94" s="62"/>
      <c r="E94" s="69" t="s">
        <v>2</v>
      </c>
      <c r="F94" s="69" t="s">
        <v>2</v>
      </c>
      <c r="G94" s="69" t="s">
        <v>2</v>
      </c>
      <c r="H94" s="69" t="s">
        <v>2</v>
      </c>
      <c r="I94" s="69" t="s">
        <v>2</v>
      </c>
      <c r="J94" s="69" t="s">
        <v>2</v>
      </c>
      <c r="K94" s="69" t="s">
        <v>2</v>
      </c>
    </row>
    <row r="95" spans="2:14" s="61" customFormat="1" ht="18" customHeight="1">
      <c r="B95" s="62"/>
      <c r="C95" s="60">
        <v>2021</v>
      </c>
      <c r="D95" s="60"/>
      <c r="E95" s="69">
        <v>114</v>
      </c>
      <c r="F95" s="69" t="s">
        <v>2</v>
      </c>
      <c r="G95" s="69" t="s">
        <v>2</v>
      </c>
      <c r="H95" s="69" t="s">
        <v>2</v>
      </c>
      <c r="I95" s="69" t="s">
        <v>2</v>
      </c>
      <c r="J95" s="69" t="s">
        <v>2</v>
      </c>
      <c r="K95" s="69" t="s">
        <v>2</v>
      </c>
    </row>
    <row r="96" spans="2:14" s="61" customFormat="1" ht="18" customHeight="1">
      <c r="B96" s="62"/>
      <c r="C96" s="60">
        <v>2020</v>
      </c>
      <c r="D96" s="60"/>
      <c r="E96" s="69">
        <v>84</v>
      </c>
      <c r="F96" s="69" t="s">
        <v>2</v>
      </c>
      <c r="G96" s="69" t="s">
        <v>2</v>
      </c>
      <c r="H96" s="69" t="s">
        <v>2</v>
      </c>
      <c r="I96" s="69" t="s">
        <v>2</v>
      </c>
      <c r="J96" s="69" t="s">
        <v>2</v>
      </c>
      <c r="K96" s="69" t="s">
        <v>2</v>
      </c>
      <c r="N96" s="65"/>
    </row>
    <row r="97" spans="2:15" s="61" customFormat="1" ht="18" customHeight="1">
      <c r="C97" s="60">
        <v>2019</v>
      </c>
      <c r="D97" s="60"/>
      <c r="E97" s="69">
        <v>71</v>
      </c>
      <c r="F97" s="69">
        <v>240</v>
      </c>
      <c r="G97" s="69">
        <v>23488.916000000001</v>
      </c>
      <c r="H97" s="69">
        <v>24402.587</v>
      </c>
      <c r="I97" s="69">
        <v>11829.287</v>
      </c>
      <c r="J97" s="69">
        <v>4104.973</v>
      </c>
      <c r="K97" s="69">
        <v>7789.94</v>
      </c>
      <c r="N97" s="65"/>
      <c r="O97" s="70"/>
    </row>
    <row r="98" spans="2:15" s="61" customFormat="1" ht="18" customHeight="1">
      <c r="C98" s="60">
        <v>2018</v>
      </c>
      <c r="D98" s="60"/>
      <c r="E98" s="69">
        <v>60</v>
      </c>
      <c r="F98" s="69" t="s">
        <v>2</v>
      </c>
      <c r="G98" s="69" t="s">
        <v>2</v>
      </c>
      <c r="H98" s="69" t="s">
        <v>2</v>
      </c>
      <c r="I98" s="69" t="s">
        <v>2</v>
      </c>
      <c r="J98" s="69" t="s">
        <v>2</v>
      </c>
      <c r="K98" s="69" t="s">
        <v>2</v>
      </c>
    </row>
    <row r="99" spans="2:15" s="61" customFormat="1" ht="18" customHeight="1">
      <c r="C99" s="60">
        <v>2017</v>
      </c>
      <c r="D99" s="60"/>
      <c r="E99" s="69">
        <v>48</v>
      </c>
      <c r="F99" s="69">
        <v>138</v>
      </c>
      <c r="G99" s="69" t="s">
        <v>2</v>
      </c>
      <c r="H99" s="69" t="s">
        <v>2</v>
      </c>
      <c r="I99" s="69" t="s">
        <v>2</v>
      </c>
      <c r="J99" s="69" t="s">
        <v>2</v>
      </c>
      <c r="K99" s="69" t="s">
        <v>2</v>
      </c>
    </row>
    <row r="100" spans="2:15" s="61" customFormat="1" ht="18" customHeight="1">
      <c r="C100" s="60">
        <v>2016</v>
      </c>
      <c r="D100" s="60"/>
      <c r="E100" s="69">
        <v>42</v>
      </c>
      <c r="F100" s="69" t="s">
        <v>2</v>
      </c>
      <c r="G100" s="69" t="s">
        <v>2</v>
      </c>
      <c r="H100" s="69" t="s">
        <v>2</v>
      </c>
      <c r="I100" s="69" t="s">
        <v>2</v>
      </c>
      <c r="J100" s="69" t="s">
        <v>2</v>
      </c>
      <c r="K100" s="69" t="s">
        <v>2</v>
      </c>
    </row>
    <row r="101" spans="2:15" s="61" customFormat="1" ht="18" customHeight="1">
      <c r="C101" s="60">
        <v>2015</v>
      </c>
      <c r="D101" s="60"/>
      <c r="E101" s="69">
        <v>38</v>
      </c>
      <c r="F101" s="69" t="s">
        <v>2</v>
      </c>
      <c r="G101" s="69" t="s">
        <v>2</v>
      </c>
      <c r="H101" s="69" t="s">
        <v>2</v>
      </c>
      <c r="I101" s="69" t="s">
        <v>2</v>
      </c>
      <c r="J101" s="69" t="s">
        <v>2</v>
      </c>
      <c r="K101" s="69" t="s">
        <v>2</v>
      </c>
    </row>
    <row r="102" spans="2:15" s="61" customFormat="1" ht="18" customHeight="1">
      <c r="C102" s="60">
        <v>2014</v>
      </c>
      <c r="D102" s="60"/>
      <c r="E102" s="69">
        <v>34</v>
      </c>
      <c r="F102" s="69">
        <v>85</v>
      </c>
      <c r="G102" s="69">
        <v>3240.0369999999998</v>
      </c>
      <c r="H102" s="69">
        <v>3862.99</v>
      </c>
      <c r="I102" s="69">
        <v>1325.212</v>
      </c>
      <c r="J102" s="69">
        <v>985.38800000000003</v>
      </c>
      <c r="K102" s="69">
        <v>355.71600000000001</v>
      </c>
    </row>
    <row r="103" spans="2:15" s="61" customFormat="1" ht="18" customHeight="1">
      <c r="C103" s="60">
        <v>2013</v>
      </c>
      <c r="D103" s="60"/>
      <c r="E103" s="69">
        <v>43</v>
      </c>
      <c r="F103" s="69" t="s">
        <v>2</v>
      </c>
      <c r="G103" s="69" t="s">
        <v>2</v>
      </c>
      <c r="H103" s="69" t="s">
        <v>2</v>
      </c>
      <c r="I103" s="69" t="s">
        <v>2</v>
      </c>
      <c r="J103" s="69" t="s">
        <v>2</v>
      </c>
      <c r="K103" s="69" t="s">
        <v>2</v>
      </c>
    </row>
    <row r="104" spans="2:15" s="61" customFormat="1" ht="18" customHeight="1">
      <c r="C104" s="60">
        <v>2012</v>
      </c>
      <c r="D104" s="60"/>
      <c r="E104" s="69">
        <v>42</v>
      </c>
      <c r="F104" s="69" t="s">
        <v>2</v>
      </c>
      <c r="G104" s="69" t="s">
        <v>2</v>
      </c>
      <c r="H104" s="69" t="s">
        <v>2</v>
      </c>
      <c r="I104" s="69" t="s">
        <v>2</v>
      </c>
      <c r="J104" s="69" t="s">
        <v>2</v>
      </c>
      <c r="K104" s="69" t="s">
        <v>2</v>
      </c>
    </row>
    <row r="105" spans="2:15" s="61" customFormat="1" ht="18" customHeight="1">
      <c r="C105" s="60">
        <v>2011</v>
      </c>
      <c r="D105" s="60"/>
      <c r="E105" s="69">
        <v>51</v>
      </c>
      <c r="F105" s="69" t="s">
        <v>2</v>
      </c>
      <c r="G105" s="69" t="s">
        <v>2</v>
      </c>
      <c r="H105" s="69" t="s">
        <v>2</v>
      </c>
      <c r="I105" s="69" t="s">
        <v>2</v>
      </c>
      <c r="J105" s="69" t="s">
        <v>2</v>
      </c>
      <c r="K105" s="69" t="s">
        <v>2</v>
      </c>
    </row>
    <row r="106" spans="2:15" s="61" customFormat="1" ht="18" customHeight="1">
      <c r="C106" s="60">
        <v>2010</v>
      </c>
      <c r="D106" s="60"/>
      <c r="E106" s="69">
        <v>53</v>
      </c>
      <c r="F106" s="69" t="s">
        <v>2</v>
      </c>
      <c r="G106" s="69" t="s">
        <v>2</v>
      </c>
      <c r="H106" s="69" t="s">
        <v>2</v>
      </c>
      <c r="I106" s="69" t="s">
        <v>2</v>
      </c>
      <c r="J106" s="69" t="s">
        <v>2</v>
      </c>
      <c r="K106" s="69" t="s">
        <v>2</v>
      </c>
    </row>
    <row r="107" spans="2:15" s="61" customFormat="1" ht="7.5" customHeight="1">
      <c r="C107" s="60"/>
      <c r="D107" s="60"/>
      <c r="E107" s="69"/>
      <c r="F107" s="69"/>
      <c r="G107" s="69"/>
      <c r="H107" s="69"/>
      <c r="I107" s="69"/>
      <c r="J107" s="69"/>
      <c r="K107" s="69"/>
    </row>
    <row r="108" spans="2:15" s="61" customFormat="1" ht="18" customHeight="1">
      <c r="B108" s="62" t="s">
        <v>42</v>
      </c>
      <c r="C108" s="62"/>
      <c r="D108" s="62"/>
      <c r="E108" s="69"/>
      <c r="F108" s="69"/>
      <c r="G108" s="69"/>
      <c r="H108" s="69"/>
      <c r="I108" s="69"/>
      <c r="J108" s="69"/>
      <c r="K108" s="69"/>
    </row>
    <row r="109" spans="2:15" s="61" customFormat="1" ht="18" customHeight="1">
      <c r="B109" s="62"/>
      <c r="C109" s="60">
        <v>2024</v>
      </c>
      <c r="D109" s="62"/>
      <c r="E109" s="69" t="s">
        <v>2</v>
      </c>
      <c r="F109" s="69" t="s">
        <v>2</v>
      </c>
      <c r="G109" s="69" t="s">
        <v>2</v>
      </c>
      <c r="H109" s="69" t="s">
        <v>2</v>
      </c>
      <c r="I109" s="69" t="s">
        <v>2</v>
      </c>
      <c r="J109" s="69" t="s">
        <v>2</v>
      </c>
      <c r="K109" s="69" t="s">
        <v>2</v>
      </c>
    </row>
    <row r="110" spans="2:15" s="61" customFormat="1" ht="18" customHeight="1">
      <c r="B110" s="62"/>
      <c r="C110" s="60">
        <v>2023</v>
      </c>
      <c r="D110" s="62"/>
      <c r="E110" s="69" t="s">
        <v>2</v>
      </c>
      <c r="F110" s="69" t="s">
        <v>2</v>
      </c>
      <c r="G110" s="69" t="s">
        <v>2</v>
      </c>
      <c r="H110" s="69" t="s">
        <v>2</v>
      </c>
      <c r="I110" s="69" t="s">
        <v>2</v>
      </c>
      <c r="J110" s="69" t="s">
        <v>2</v>
      </c>
      <c r="K110" s="69" t="s">
        <v>2</v>
      </c>
    </row>
    <row r="111" spans="2:15" s="61" customFormat="1" ht="18" customHeight="1">
      <c r="B111" s="62"/>
      <c r="C111" s="60">
        <v>2022</v>
      </c>
      <c r="D111" s="62"/>
      <c r="E111" s="69" t="s">
        <v>2</v>
      </c>
      <c r="F111" s="69" t="s">
        <v>2</v>
      </c>
      <c r="G111" s="69" t="s">
        <v>2</v>
      </c>
      <c r="H111" s="69" t="s">
        <v>2</v>
      </c>
      <c r="I111" s="69" t="s">
        <v>2</v>
      </c>
      <c r="J111" s="69" t="s">
        <v>2</v>
      </c>
      <c r="K111" s="69" t="s">
        <v>2</v>
      </c>
    </row>
    <row r="112" spans="2:15" s="61" customFormat="1" ht="18" customHeight="1">
      <c r="B112" s="62"/>
      <c r="C112" s="60">
        <v>2021</v>
      </c>
      <c r="D112" s="60"/>
      <c r="E112" s="69">
        <v>8</v>
      </c>
      <c r="F112" s="69" t="s">
        <v>2</v>
      </c>
      <c r="G112" s="69" t="s">
        <v>2</v>
      </c>
      <c r="H112" s="69" t="s">
        <v>2</v>
      </c>
      <c r="I112" s="69" t="s">
        <v>2</v>
      </c>
      <c r="J112" s="69" t="s">
        <v>2</v>
      </c>
      <c r="K112" s="69" t="s">
        <v>2</v>
      </c>
    </row>
    <row r="113" spans="2:11" s="61" customFormat="1" ht="18" customHeight="1">
      <c r="B113" s="62"/>
      <c r="C113" s="60">
        <v>2020</v>
      </c>
      <c r="D113" s="60"/>
      <c r="E113" s="69">
        <v>6</v>
      </c>
      <c r="F113" s="69" t="s">
        <v>2</v>
      </c>
      <c r="G113" s="69" t="s">
        <v>2</v>
      </c>
      <c r="H113" s="69" t="s">
        <v>2</v>
      </c>
      <c r="I113" s="69" t="s">
        <v>2</v>
      </c>
      <c r="J113" s="69" t="s">
        <v>2</v>
      </c>
      <c r="K113" s="69" t="s">
        <v>2</v>
      </c>
    </row>
    <row r="114" spans="2:11" s="61" customFormat="1" ht="18" customHeight="1">
      <c r="C114" s="60">
        <v>2019</v>
      </c>
      <c r="D114" s="60"/>
      <c r="E114" s="69">
        <v>4</v>
      </c>
      <c r="F114" s="69">
        <v>8</v>
      </c>
      <c r="G114" s="69">
        <v>368.94600000000003</v>
      </c>
      <c r="H114" s="69">
        <v>368.94600000000003</v>
      </c>
      <c r="I114" s="69">
        <v>246.398</v>
      </c>
      <c r="J114" s="69">
        <v>53.948</v>
      </c>
      <c r="K114" s="69">
        <v>190.22900000000001</v>
      </c>
    </row>
    <row r="115" spans="2:11" s="61" customFormat="1" ht="18" customHeight="1">
      <c r="C115" s="60">
        <v>2018</v>
      </c>
      <c r="D115" s="60"/>
      <c r="E115" s="69">
        <v>5</v>
      </c>
      <c r="F115" s="69" t="s">
        <v>2</v>
      </c>
      <c r="G115" s="69" t="s">
        <v>2</v>
      </c>
      <c r="H115" s="69" t="s">
        <v>2</v>
      </c>
      <c r="I115" s="69" t="s">
        <v>2</v>
      </c>
      <c r="J115" s="69" t="s">
        <v>2</v>
      </c>
      <c r="K115" s="69" t="s">
        <v>2</v>
      </c>
    </row>
    <row r="116" spans="2:11" s="61" customFormat="1" ht="18" customHeight="1">
      <c r="C116" s="60">
        <v>2017</v>
      </c>
      <c r="D116" s="60"/>
      <c r="E116" s="69">
        <v>5</v>
      </c>
      <c r="F116" s="69">
        <v>8</v>
      </c>
      <c r="G116" s="69">
        <v>494.53699999999998</v>
      </c>
      <c r="H116" s="69">
        <v>494.53699999999998</v>
      </c>
      <c r="I116" s="69">
        <v>328.221</v>
      </c>
      <c r="J116" s="69">
        <v>56.853999999999999</v>
      </c>
      <c r="K116" s="69">
        <v>271.24700000000001</v>
      </c>
    </row>
    <row r="117" spans="2:11" s="61" customFormat="1" ht="18" customHeight="1">
      <c r="C117" s="60">
        <v>2016</v>
      </c>
      <c r="D117" s="60"/>
      <c r="E117" s="69">
        <v>2</v>
      </c>
      <c r="F117" s="69" t="s">
        <v>2</v>
      </c>
      <c r="G117" s="69" t="s">
        <v>2</v>
      </c>
      <c r="H117" s="69" t="s">
        <v>2</v>
      </c>
      <c r="I117" s="69" t="s">
        <v>2</v>
      </c>
      <c r="J117" s="69" t="s">
        <v>2</v>
      </c>
      <c r="K117" s="69" t="s">
        <v>2</v>
      </c>
    </row>
    <row r="118" spans="2:11" s="61" customFormat="1" ht="18" customHeight="1">
      <c r="C118" s="60">
        <v>2015</v>
      </c>
      <c r="D118" s="60"/>
      <c r="E118" s="69">
        <v>3</v>
      </c>
      <c r="F118" s="69" t="s">
        <v>2</v>
      </c>
      <c r="G118" s="69" t="s">
        <v>2</v>
      </c>
      <c r="H118" s="69" t="s">
        <v>2</v>
      </c>
      <c r="I118" s="69" t="s">
        <v>2</v>
      </c>
      <c r="J118" s="69" t="s">
        <v>2</v>
      </c>
      <c r="K118" s="69" t="s">
        <v>2</v>
      </c>
    </row>
    <row r="119" spans="2:11" s="61" customFormat="1" ht="18" customHeight="1">
      <c r="C119" s="60">
        <v>2014</v>
      </c>
      <c r="D119" s="60"/>
      <c r="E119" s="69">
        <v>3</v>
      </c>
      <c r="F119" s="69">
        <v>4</v>
      </c>
      <c r="G119" s="69">
        <v>89.289000000000001</v>
      </c>
      <c r="H119" s="69">
        <v>89.289000000000001</v>
      </c>
      <c r="I119" s="69">
        <v>70.989000000000004</v>
      </c>
      <c r="J119" s="69" t="s">
        <v>2</v>
      </c>
      <c r="K119" s="69">
        <v>70.650000000000006</v>
      </c>
    </row>
    <row r="120" spans="2:11" s="61" customFormat="1" ht="18" customHeight="1">
      <c r="C120" s="60">
        <v>2013</v>
      </c>
      <c r="D120" s="60"/>
      <c r="E120" s="69">
        <v>2</v>
      </c>
      <c r="F120" s="69" t="s">
        <v>2</v>
      </c>
      <c r="G120" s="69" t="s">
        <v>2</v>
      </c>
      <c r="H120" s="69" t="s">
        <v>2</v>
      </c>
      <c r="I120" s="69" t="s">
        <v>2</v>
      </c>
      <c r="J120" s="69" t="s">
        <v>2</v>
      </c>
      <c r="K120" s="69" t="s">
        <v>2</v>
      </c>
    </row>
    <row r="121" spans="2:11" s="61" customFormat="1" ht="18" customHeight="1">
      <c r="C121" s="60">
        <v>2012</v>
      </c>
      <c r="D121" s="60"/>
      <c r="E121" s="69">
        <v>2</v>
      </c>
      <c r="F121" s="69" t="s">
        <v>2</v>
      </c>
      <c r="G121" s="69" t="s">
        <v>2</v>
      </c>
      <c r="H121" s="69" t="s">
        <v>2</v>
      </c>
      <c r="I121" s="69" t="s">
        <v>2</v>
      </c>
      <c r="J121" s="69" t="s">
        <v>2</v>
      </c>
      <c r="K121" s="69" t="s">
        <v>2</v>
      </c>
    </row>
    <row r="122" spans="2:11" s="61" customFormat="1" ht="18" customHeight="1">
      <c r="C122" s="60">
        <v>2011</v>
      </c>
      <c r="D122" s="60"/>
      <c r="E122" s="69">
        <v>2</v>
      </c>
      <c r="F122" s="69" t="s">
        <v>2</v>
      </c>
      <c r="G122" s="69" t="s">
        <v>2</v>
      </c>
      <c r="H122" s="69" t="s">
        <v>2</v>
      </c>
      <c r="I122" s="69" t="s">
        <v>2</v>
      </c>
      <c r="J122" s="69" t="s">
        <v>2</v>
      </c>
      <c r="K122" s="69" t="s">
        <v>2</v>
      </c>
    </row>
    <row r="123" spans="2:11" s="61" customFormat="1" ht="18" customHeight="1">
      <c r="C123" s="60">
        <v>2010</v>
      </c>
      <c r="D123" s="60"/>
      <c r="E123" s="69">
        <v>1</v>
      </c>
      <c r="F123" s="69" t="s">
        <v>2</v>
      </c>
      <c r="G123" s="69" t="s">
        <v>2</v>
      </c>
      <c r="H123" s="69" t="s">
        <v>2</v>
      </c>
      <c r="I123" s="69" t="s">
        <v>2</v>
      </c>
      <c r="J123" s="69" t="s">
        <v>2</v>
      </c>
      <c r="K123" s="69" t="s">
        <v>2</v>
      </c>
    </row>
    <row r="124" spans="2:11" s="61" customFormat="1" ht="7.5" customHeight="1">
      <c r="C124" s="60"/>
      <c r="D124" s="60"/>
      <c r="E124" s="69"/>
      <c r="F124" s="69"/>
      <c r="G124" s="69"/>
      <c r="H124" s="69"/>
      <c r="I124" s="69"/>
      <c r="J124" s="69"/>
      <c r="K124" s="69"/>
    </row>
    <row r="125" spans="2:11" s="61" customFormat="1" ht="18" customHeight="1">
      <c r="B125" s="62" t="s">
        <v>4</v>
      </c>
      <c r="C125" s="62"/>
      <c r="D125" s="62"/>
      <c r="E125" s="69"/>
      <c r="F125" s="69"/>
      <c r="G125" s="69"/>
      <c r="H125" s="69"/>
      <c r="I125" s="69"/>
      <c r="J125" s="69"/>
      <c r="K125" s="69"/>
    </row>
    <row r="126" spans="2:11" s="61" customFormat="1" ht="18" customHeight="1">
      <c r="B126" s="62"/>
      <c r="C126" s="60">
        <v>2024</v>
      </c>
      <c r="D126" s="62"/>
      <c r="E126" s="69">
        <v>30</v>
      </c>
      <c r="F126" s="69">
        <v>3524</v>
      </c>
      <c r="G126" s="69">
        <v>75407.197</v>
      </c>
      <c r="H126" s="69">
        <v>75407.197</v>
      </c>
      <c r="I126" s="69">
        <v>62343.716999999997</v>
      </c>
      <c r="J126" s="69">
        <v>57153.368999999999</v>
      </c>
      <c r="K126" s="69">
        <v>5149.6350000000002</v>
      </c>
    </row>
    <row r="127" spans="2:11" s="61" customFormat="1" ht="18" customHeight="1">
      <c r="B127" s="62"/>
      <c r="C127" s="60">
        <v>2023</v>
      </c>
      <c r="D127" s="62"/>
      <c r="E127" s="69">
        <v>30</v>
      </c>
      <c r="F127" s="69">
        <v>2893</v>
      </c>
      <c r="G127" s="69">
        <v>66024.959000000003</v>
      </c>
      <c r="H127" s="69">
        <v>66024.959000000003</v>
      </c>
      <c r="I127" s="69">
        <v>55997.75</v>
      </c>
      <c r="J127" s="69">
        <v>50675.805</v>
      </c>
      <c r="K127" s="69">
        <v>5327.8639999999996</v>
      </c>
    </row>
    <row r="128" spans="2:11" s="61" customFormat="1" ht="18" customHeight="1">
      <c r="B128" s="62"/>
      <c r="C128" s="60">
        <v>2022</v>
      </c>
      <c r="D128" s="62"/>
      <c r="E128" s="69">
        <v>26</v>
      </c>
      <c r="F128" s="69">
        <v>2765</v>
      </c>
      <c r="G128" s="69">
        <v>59323.885000000002</v>
      </c>
      <c r="H128" s="69">
        <v>60219.904999999999</v>
      </c>
      <c r="I128" s="69">
        <v>49995.794999999998</v>
      </c>
      <c r="J128" s="69">
        <v>44942.817999999999</v>
      </c>
      <c r="K128" s="69">
        <v>5064.933</v>
      </c>
    </row>
    <row r="129" spans="2:11" s="61" customFormat="1" ht="18" customHeight="1">
      <c r="B129" s="62"/>
      <c r="C129" s="60">
        <v>2021</v>
      </c>
      <c r="D129" s="60"/>
      <c r="E129" s="69">
        <v>22</v>
      </c>
      <c r="F129" s="69" t="s">
        <v>2</v>
      </c>
      <c r="G129" s="69" t="s">
        <v>2</v>
      </c>
      <c r="H129" s="69" t="s">
        <v>2</v>
      </c>
      <c r="I129" s="69" t="s">
        <v>2</v>
      </c>
      <c r="J129" s="69" t="s">
        <v>2</v>
      </c>
      <c r="K129" s="69" t="s">
        <v>2</v>
      </c>
    </row>
    <row r="130" spans="2:11" s="61" customFormat="1" ht="18" customHeight="1">
      <c r="B130" s="62"/>
      <c r="C130" s="60">
        <v>2020</v>
      </c>
      <c r="D130" s="60"/>
      <c r="E130" s="69">
        <v>16</v>
      </c>
      <c r="F130" s="69">
        <v>1837</v>
      </c>
      <c r="G130" s="69">
        <v>35885.656999999999</v>
      </c>
      <c r="H130" s="69">
        <v>35885.656999999999</v>
      </c>
      <c r="I130" s="69">
        <v>26511.005000000001</v>
      </c>
      <c r="J130" s="69">
        <v>24833.906999999999</v>
      </c>
      <c r="K130" s="69">
        <v>1692.982</v>
      </c>
    </row>
    <row r="131" spans="2:11" s="61" customFormat="1" ht="18" customHeight="1">
      <c r="C131" s="60">
        <v>2019</v>
      </c>
      <c r="D131" s="60"/>
      <c r="E131" s="69">
        <v>15</v>
      </c>
      <c r="F131" s="69" t="s">
        <v>2</v>
      </c>
      <c r="G131" s="69" t="s">
        <v>2</v>
      </c>
      <c r="H131" s="69" t="s">
        <v>2</v>
      </c>
      <c r="I131" s="69" t="s">
        <v>2</v>
      </c>
      <c r="J131" s="69" t="s">
        <v>2</v>
      </c>
      <c r="K131" s="69" t="s">
        <v>2</v>
      </c>
    </row>
    <row r="132" spans="2:11" s="61" customFormat="1" ht="18" customHeight="1">
      <c r="C132" s="60">
        <v>2018</v>
      </c>
      <c r="D132" s="60"/>
      <c r="E132" s="69">
        <v>13</v>
      </c>
      <c r="F132" s="69">
        <v>626</v>
      </c>
      <c r="G132" s="69">
        <v>25991.634999999998</v>
      </c>
      <c r="H132" s="69">
        <v>25991.634999999998</v>
      </c>
      <c r="I132" s="69">
        <v>22381.368999999999</v>
      </c>
      <c r="J132" s="69">
        <v>17802.155999999999</v>
      </c>
      <c r="K132" s="69">
        <v>4583.8140000000003</v>
      </c>
    </row>
    <row r="133" spans="2:11" s="61" customFormat="1" ht="18" customHeight="1">
      <c r="C133" s="60">
        <v>2017</v>
      </c>
      <c r="D133" s="60"/>
      <c r="E133" s="69">
        <v>7</v>
      </c>
      <c r="F133" s="69">
        <v>255</v>
      </c>
      <c r="G133" s="69">
        <v>5147.6909999999998</v>
      </c>
      <c r="H133" s="69">
        <v>5147.6909999999998</v>
      </c>
      <c r="I133" s="69">
        <v>4503.5820000000003</v>
      </c>
      <c r="J133" s="69">
        <v>2994.808</v>
      </c>
      <c r="K133" s="69">
        <v>1527.7570000000001</v>
      </c>
    </row>
    <row r="134" spans="2:11" s="61" customFormat="1" ht="18" customHeight="1">
      <c r="C134" s="60">
        <v>2016</v>
      </c>
      <c r="D134" s="60"/>
      <c r="E134" s="69">
        <v>6</v>
      </c>
      <c r="F134" s="69">
        <v>217</v>
      </c>
      <c r="G134" s="69">
        <v>4348.857</v>
      </c>
      <c r="H134" s="69">
        <v>4348.857</v>
      </c>
      <c r="I134" s="69">
        <v>3799.4549999999999</v>
      </c>
      <c r="J134" s="69">
        <v>2563.8809999999999</v>
      </c>
      <c r="K134" s="69">
        <v>1236.0150000000001</v>
      </c>
    </row>
    <row r="135" spans="2:11" s="61" customFormat="1" ht="18" customHeight="1">
      <c r="C135" s="60">
        <v>2015</v>
      </c>
      <c r="D135" s="60"/>
      <c r="E135" s="69">
        <v>4</v>
      </c>
      <c r="F135" s="69" t="s">
        <v>2</v>
      </c>
      <c r="G135" s="69" t="s">
        <v>2</v>
      </c>
      <c r="H135" s="69" t="s">
        <v>2</v>
      </c>
      <c r="I135" s="69" t="s">
        <v>2</v>
      </c>
      <c r="J135" s="69" t="s">
        <v>2</v>
      </c>
      <c r="K135" s="69" t="s">
        <v>2</v>
      </c>
    </row>
    <row r="136" spans="2:11" s="61" customFormat="1" ht="18" customHeight="1">
      <c r="C136" s="60">
        <v>2014</v>
      </c>
      <c r="D136" s="60"/>
      <c r="E136" s="69">
        <v>4</v>
      </c>
      <c r="F136" s="69" t="s">
        <v>2</v>
      </c>
      <c r="G136" s="69" t="s">
        <v>2</v>
      </c>
      <c r="H136" s="69" t="s">
        <v>2</v>
      </c>
      <c r="I136" s="69" t="s">
        <v>2</v>
      </c>
      <c r="J136" s="69" t="s">
        <v>2</v>
      </c>
      <c r="K136" s="69" t="s">
        <v>2</v>
      </c>
    </row>
    <row r="137" spans="2:11" s="61" customFormat="1" ht="18" customHeight="1">
      <c r="C137" s="60">
        <v>2013</v>
      </c>
      <c r="D137" s="60"/>
      <c r="E137" s="69">
        <v>3</v>
      </c>
      <c r="F137" s="69" t="s">
        <v>2</v>
      </c>
      <c r="G137" s="69" t="s">
        <v>2</v>
      </c>
      <c r="H137" s="69" t="s">
        <v>2</v>
      </c>
      <c r="I137" s="69" t="s">
        <v>2</v>
      </c>
      <c r="J137" s="69" t="s">
        <v>2</v>
      </c>
      <c r="K137" s="69" t="s">
        <v>2</v>
      </c>
    </row>
    <row r="138" spans="2:11" s="61" customFormat="1" ht="18" customHeight="1">
      <c r="C138" s="60">
        <v>2012</v>
      </c>
      <c r="D138" s="60"/>
      <c r="E138" s="69">
        <v>5</v>
      </c>
      <c r="F138" s="69">
        <v>144</v>
      </c>
      <c r="G138" s="69">
        <v>2455.962</v>
      </c>
      <c r="H138" s="69">
        <v>2455.962</v>
      </c>
      <c r="I138" s="69">
        <v>1907.2840000000001</v>
      </c>
      <c r="J138" s="69">
        <v>1560.5909999999999</v>
      </c>
      <c r="K138" s="69">
        <v>344.75200000000001</v>
      </c>
    </row>
    <row r="139" spans="2:11" s="61" customFormat="1" ht="18" customHeight="1">
      <c r="C139" s="60">
        <v>2011</v>
      </c>
      <c r="D139" s="60"/>
      <c r="E139" s="69">
        <v>5</v>
      </c>
      <c r="F139" s="69">
        <v>109</v>
      </c>
      <c r="G139" s="69">
        <v>2368.7150000000001</v>
      </c>
      <c r="H139" s="69">
        <v>2368.7150000000001</v>
      </c>
      <c r="I139" s="69">
        <v>1721.2829999999999</v>
      </c>
      <c r="J139" s="69">
        <v>1586.694</v>
      </c>
      <c r="K139" s="69">
        <v>131.768</v>
      </c>
    </row>
    <row r="140" spans="2:11" s="61" customFormat="1" ht="18" customHeight="1">
      <c r="C140" s="60">
        <v>2010</v>
      </c>
      <c r="D140" s="60"/>
      <c r="E140" s="69">
        <v>4</v>
      </c>
      <c r="F140" s="69">
        <v>133</v>
      </c>
      <c r="G140" s="69">
        <v>2503.7730000000001</v>
      </c>
      <c r="H140" s="69">
        <v>2503.7730000000001</v>
      </c>
      <c r="I140" s="69">
        <v>1968.856</v>
      </c>
      <c r="J140" s="69">
        <v>1735.7750000000001</v>
      </c>
      <c r="K140" s="69">
        <v>231.73099999999999</v>
      </c>
    </row>
    <row r="141" spans="2:11" s="61" customFormat="1" ht="7.5" customHeight="1">
      <c r="C141" s="60"/>
      <c r="D141" s="60"/>
      <c r="E141" s="43"/>
      <c r="F141" s="43"/>
      <c r="G141" s="43"/>
      <c r="H141" s="43"/>
      <c r="I141" s="43"/>
      <c r="J141" s="43"/>
      <c r="K141" s="43"/>
    </row>
    <row r="142" spans="2:11" ht="3" customHeight="1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ht="8.25" customHeight="1">
      <c r="C143" s="3"/>
      <c r="D143" s="3"/>
      <c r="E143" s="3"/>
      <c r="F143" s="3"/>
      <c r="G143" s="3"/>
      <c r="H143" s="3"/>
      <c r="I143" s="3"/>
      <c r="J143" s="3"/>
    </row>
    <row r="144" spans="2:11">
      <c r="B144" s="89" t="s">
        <v>17</v>
      </c>
      <c r="C144" s="89"/>
      <c r="D144" s="89"/>
      <c r="E144" s="89"/>
      <c r="F144" s="89"/>
      <c r="G144" s="89"/>
      <c r="H144" s="89"/>
      <c r="I144" s="89"/>
      <c r="J144" s="89"/>
      <c r="K144" s="89"/>
    </row>
    <row r="145" spans="2:15" s="8" customFormat="1" ht="5.25" customHeight="1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2:15" s="8" customFormat="1">
      <c r="B146" s="37" t="s">
        <v>16</v>
      </c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</row>
    <row r="147" spans="2:15" s="8" customFormat="1" ht="21" customHeight="1">
      <c r="B147" s="95" t="s">
        <v>46</v>
      </c>
      <c r="C147" s="95"/>
      <c r="D147" s="95"/>
      <c r="E147" s="95"/>
      <c r="F147" s="95"/>
      <c r="G147" s="95"/>
      <c r="H147" s="95"/>
      <c r="I147" s="95"/>
      <c r="J147" s="95"/>
      <c r="K147" s="95"/>
      <c r="L147" s="67"/>
      <c r="M147" s="67"/>
      <c r="N147" s="67"/>
    </row>
    <row r="148" spans="2:15" s="8" customFormat="1" ht="12.75" customHeight="1">
      <c r="B148" s="83" t="s">
        <v>50</v>
      </c>
      <c r="C148" s="83"/>
      <c r="D148" s="83"/>
      <c r="E148" s="83"/>
      <c r="F148" s="83"/>
      <c r="G148" s="83"/>
      <c r="H148" s="83"/>
      <c r="I148" s="83"/>
      <c r="J148" s="83"/>
      <c r="K148" s="83"/>
      <c r="L148" s="68"/>
      <c r="M148" s="68"/>
      <c r="N148" s="68"/>
    </row>
    <row r="150" spans="2:15" ht="13">
      <c r="C150" s="84"/>
      <c r="D150" s="84"/>
      <c r="E150" s="84"/>
      <c r="F150" s="84"/>
      <c r="G150" s="84"/>
      <c r="H150" s="84"/>
      <c r="I150" s="84"/>
      <c r="J150" s="84"/>
      <c r="K150" s="84"/>
    </row>
    <row r="152" spans="2:15">
      <c r="E152" s="50"/>
    </row>
  </sheetData>
  <mergeCells count="8">
    <mergeCell ref="B1:K1"/>
    <mergeCell ref="C150:K150"/>
    <mergeCell ref="E4:F4"/>
    <mergeCell ref="G4:K4"/>
    <mergeCell ref="B144:K144"/>
    <mergeCell ref="B3:D4"/>
    <mergeCell ref="B147:K147"/>
    <mergeCell ref="B148:K148"/>
  </mergeCells>
  <hyperlinks>
    <hyperlink ref="M2" location="Índice!A1" display="(voltar ao índice)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rowBreaks count="1" manualBreakCount="1">
    <brk id="12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21"/>
  <sheetViews>
    <sheetView showGridLines="0" zoomScaleNormal="100" workbookViewId="0">
      <pane xSplit="2" ySplit="3" topLeftCell="C4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S1"/>
    </sheetView>
  </sheetViews>
  <sheetFormatPr defaultColWidth="9.1796875" defaultRowHeight="10"/>
  <cols>
    <col min="1" max="1" width="6.7265625" style="39" customWidth="1"/>
    <col min="2" max="2" width="16.1796875" style="39" customWidth="1"/>
    <col min="3" max="19" width="9.7265625" style="39" customWidth="1"/>
    <col min="20" max="20" width="6.7265625" style="39" customWidth="1"/>
    <col min="21" max="16384" width="9.1796875" style="39"/>
  </cols>
  <sheetData>
    <row r="1" spans="2:21" ht="24" customHeight="1">
      <c r="B1" s="96" t="s">
        <v>44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2:21" ht="15" customHeight="1">
      <c r="B2" s="27"/>
      <c r="C2" s="27"/>
      <c r="D2" s="27"/>
      <c r="E2" s="44"/>
      <c r="F2" s="45"/>
      <c r="G2" s="45"/>
      <c r="N2" s="10"/>
      <c r="O2" s="10"/>
      <c r="R2" s="10"/>
      <c r="S2" s="10" t="s">
        <v>8</v>
      </c>
      <c r="U2" s="38" t="s">
        <v>18</v>
      </c>
    </row>
    <row r="3" spans="2:21" ht="30" customHeight="1">
      <c r="B3" s="23" t="s">
        <v>20</v>
      </c>
      <c r="C3" s="24">
        <v>2008</v>
      </c>
      <c r="D3" s="24">
        <v>2009</v>
      </c>
      <c r="E3" s="24">
        <v>2010</v>
      </c>
      <c r="F3" s="24">
        <v>2011</v>
      </c>
      <c r="G3" s="25">
        <v>2012</v>
      </c>
      <c r="H3" s="25" t="s">
        <v>24</v>
      </c>
      <c r="I3" s="25">
        <v>2014</v>
      </c>
      <c r="J3" s="25">
        <v>2015</v>
      </c>
      <c r="K3" s="25">
        <v>2016</v>
      </c>
      <c r="L3" s="25">
        <v>2017</v>
      </c>
      <c r="M3" s="25">
        <v>2018</v>
      </c>
      <c r="N3" s="25">
        <v>2019</v>
      </c>
      <c r="O3" s="25">
        <v>2020</v>
      </c>
      <c r="P3" s="25">
        <v>2021</v>
      </c>
      <c r="Q3" s="25">
        <v>2022</v>
      </c>
      <c r="R3" s="25">
        <v>2023</v>
      </c>
      <c r="S3" s="25">
        <v>2024</v>
      </c>
    </row>
    <row r="4" spans="2:21" ht="10.5"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21" ht="24" customHeight="1">
      <c r="B5" s="52" t="s">
        <v>7</v>
      </c>
      <c r="C5" s="40">
        <v>4386</v>
      </c>
      <c r="D5" s="40">
        <v>4130</v>
      </c>
      <c r="E5" s="41">
        <v>4110</v>
      </c>
      <c r="F5" s="41">
        <v>4065</v>
      </c>
      <c r="G5" s="41">
        <v>3864</v>
      </c>
      <c r="H5" s="41">
        <v>3492</v>
      </c>
      <c r="I5" s="41">
        <v>3399</v>
      </c>
      <c r="J5" s="41">
        <v>3490</v>
      </c>
      <c r="K5" s="41">
        <v>3800</v>
      </c>
      <c r="L5" s="41">
        <v>4313</v>
      </c>
      <c r="M5" s="41">
        <v>5249</v>
      </c>
      <c r="N5" s="71">
        <v>6002</v>
      </c>
      <c r="O5" s="71">
        <v>6958</v>
      </c>
      <c r="P5" s="71">
        <v>8881</v>
      </c>
      <c r="Q5" s="71">
        <v>9121</v>
      </c>
      <c r="R5" s="71">
        <v>9565</v>
      </c>
      <c r="S5" s="71">
        <v>10417</v>
      </c>
    </row>
    <row r="6" spans="2:21" ht="24" customHeight="1">
      <c r="B6" s="53" t="s">
        <v>6</v>
      </c>
      <c r="C6" s="42" t="s">
        <v>0</v>
      </c>
      <c r="D6" s="42" t="s">
        <v>0</v>
      </c>
      <c r="E6" s="51">
        <v>2362</v>
      </c>
      <c r="F6" s="51">
        <v>2304</v>
      </c>
      <c r="G6" s="51">
        <v>2164</v>
      </c>
      <c r="H6" s="51">
        <v>2019</v>
      </c>
      <c r="I6" s="51">
        <v>1982</v>
      </c>
      <c r="J6" s="51">
        <v>2078</v>
      </c>
      <c r="K6" s="51">
        <v>2275</v>
      </c>
      <c r="L6" s="51">
        <v>2664</v>
      </c>
      <c r="M6" s="51">
        <v>3350</v>
      </c>
      <c r="N6" s="72">
        <v>4015</v>
      </c>
      <c r="O6" s="72">
        <v>4524</v>
      </c>
      <c r="P6" s="72">
        <v>5714</v>
      </c>
      <c r="Q6" s="72">
        <v>5573</v>
      </c>
      <c r="R6" s="72">
        <v>6035</v>
      </c>
      <c r="S6" s="72">
        <v>6691</v>
      </c>
    </row>
    <row r="7" spans="2:21" ht="24" customHeight="1">
      <c r="B7" s="53" t="s">
        <v>5</v>
      </c>
      <c r="C7" s="42" t="s">
        <v>0</v>
      </c>
      <c r="D7" s="42" t="s">
        <v>0</v>
      </c>
      <c r="E7" s="51">
        <v>1748</v>
      </c>
      <c r="F7" s="51">
        <v>1761</v>
      </c>
      <c r="G7" s="51">
        <v>1700</v>
      </c>
      <c r="H7" s="51">
        <v>1473</v>
      </c>
      <c r="I7" s="51">
        <v>1417</v>
      </c>
      <c r="J7" s="51">
        <v>1412</v>
      </c>
      <c r="K7" s="51">
        <v>1525</v>
      </c>
      <c r="L7" s="51">
        <v>1649</v>
      </c>
      <c r="M7" s="51">
        <v>1899</v>
      </c>
      <c r="N7" s="72">
        <v>1987</v>
      </c>
      <c r="O7" s="72">
        <v>2434</v>
      </c>
      <c r="P7" s="72">
        <v>3167</v>
      </c>
      <c r="Q7" s="72">
        <v>3548</v>
      </c>
      <c r="R7" s="72">
        <v>3530</v>
      </c>
      <c r="S7" s="72">
        <v>3726</v>
      </c>
      <c r="T7" s="55"/>
    </row>
    <row r="8" spans="2:21" ht="3.75" customHeight="1">
      <c r="B8" s="35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21" ht="2.25" customHeight="1"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2:21" ht="8.25" customHeight="1"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2:21" ht="14.25" customHeight="1">
      <c r="B11" s="89" t="s">
        <v>17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37"/>
      <c r="P11" s="37"/>
      <c r="Q11" s="55"/>
    </row>
    <row r="12" spans="2:21" ht="3.75" customHeigh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21" ht="15" customHeight="1">
      <c r="B13" s="37" t="s">
        <v>16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21" ht="24.75" customHeight="1">
      <c r="B14" s="95" t="s">
        <v>47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</row>
    <row r="15" spans="2:21" ht="11.25" customHeight="1">
      <c r="B15" s="83" t="s">
        <v>50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2:21">
      <c r="D16" s="47"/>
    </row>
    <row r="17" spans="2:4">
      <c r="D17" s="47"/>
    </row>
    <row r="18" spans="2:4">
      <c r="D18" s="47"/>
    </row>
    <row r="19" spans="2:4">
      <c r="D19" s="47"/>
    </row>
    <row r="20" spans="2:4">
      <c r="D20" s="47"/>
    </row>
    <row r="21" spans="2:4">
      <c r="B21" s="50"/>
      <c r="D21" s="47"/>
    </row>
  </sheetData>
  <mergeCells count="4">
    <mergeCell ref="B11:N11"/>
    <mergeCell ref="B14:O14"/>
    <mergeCell ref="B15:P15"/>
    <mergeCell ref="B1:S1"/>
  </mergeCells>
  <hyperlinks>
    <hyperlink ref="U2" location="Í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30"/>
  <sheetViews>
    <sheetView showGridLines="0" zoomScaleNormal="100" zoomScaleSheetLayoutView="70" workbookViewId="0">
      <pane xSplit="2" ySplit="3" topLeftCell="C4" activePane="bottomRight" state="frozen"/>
      <selection activeCell="B1" sqref="B1:E1"/>
      <selection pane="topRight" activeCell="B1" sqref="B1:E1"/>
      <selection pane="bottomLeft" activeCell="B1" sqref="B1:E1"/>
      <selection pane="bottomRight" activeCell="B1" sqref="B1:S1"/>
    </sheetView>
  </sheetViews>
  <sheetFormatPr defaultColWidth="9.1796875" defaultRowHeight="12.5"/>
  <cols>
    <col min="1" max="1" width="6.7265625" style="8" customWidth="1"/>
    <col min="2" max="2" width="83.453125" style="8" customWidth="1"/>
    <col min="3" max="19" width="9.7265625" style="8" customWidth="1"/>
    <col min="20" max="20" width="6.6328125" style="106" customWidth="1"/>
    <col min="21" max="21" width="13.26953125" style="8" bestFit="1" customWidth="1"/>
    <col min="22" max="16384" width="9.1796875" style="8"/>
  </cols>
  <sheetData>
    <row r="1" spans="2:21" ht="24" customHeight="1">
      <c r="B1" s="96" t="s">
        <v>43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105"/>
    </row>
    <row r="2" spans="2:21" ht="15" customHeight="1">
      <c r="B2" s="9"/>
      <c r="C2" s="9"/>
      <c r="D2" s="9"/>
      <c r="E2" s="10"/>
      <c r="F2" s="97"/>
      <c r="G2" s="97"/>
      <c r="H2" s="10"/>
      <c r="U2" s="38" t="s">
        <v>18</v>
      </c>
    </row>
    <row r="3" spans="2:21" ht="30" customHeight="1">
      <c r="B3" s="22"/>
      <c r="C3" s="24">
        <v>2008</v>
      </c>
      <c r="D3" s="24">
        <v>2009</v>
      </c>
      <c r="E3" s="24">
        <v>2010</v>
      </c>
      <c r="F3" s="24">
        <v>2011</v>
      </c>
      <c r="G3" s="25">
        <v>2012</v>
      </c>
      <c r="H3" s="25" t="s">
        <v>24</v>
      </c>
      <c r="I3" s="25">
        <v>2014</v>
      </c>
      <c r="J3" s="25">
        <v>2015</v>
      </c>
      <c r="K3" s="25">
        <v>2016</v>
      </c>
      <c r="L3" s="25">
        <v>2017</v>
      </c>
      <c r="M3" s="25">
        <v>2018</v>
      </c>
      <c r="N3" s="25">
        <v>2019</v>
      </c>
      <c r="O3" s="25">
        <v>2020</v>
      </c>
      <c r="P3" s="25">
        <v>2021</v>
      </c>
      <c r="Q3" s="25">
        <v>2022</v>
      </c>
      <c r="R3" s="25">
        <v>2023</v>
      </c>
      <c r="S3" s="25">
        <v>2024</v>
      </c>
      <c r="T3" s="107"/>
    </row>
    <row r="4" spans="2:21">
      <c r="B4" s="26"/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2:21" ht="24" customHeight="1">
      <c r="B5" s="28" t="s">
        <v>23</v>
      </c>
      <c r="C5" s="29">
        <v>38.9</v>
      </c>
      <c r="D5" s="30">
        <v>36.5</v>
      </c>
      <c r="E5" s="31">
        <v>35.6</v>
      </c>
      <c r="F5" s="32">
        <v>35.299999999999997</v>
      </c>
      <c r="G5" s="32">
        <v>33.299999999999997</v>
      </c>
      <c r="H5" s="32">
        <v>34.6</v>
      </c>
      <c r="I5" s="33">
        <v>39.1</v>
      </c>
      <c r="J5" s="33">
        <v>40.799999999999997</v>
      </c>
      <c r="K5" s="33">
        <v>39.1</v>
      </c>
      <c r="L5" s="33">
        <v>45.7</v>
      </c>
      <c r="M5" s="33">
        <v>46.4</v>
      </c>
      <c r="N5" s="33">
        <v>50.4</v>
      </c>
      <c r="O5" s="33">
        <v>45.5</v>
      </c>
      <c r="P5" s="33">
        <v>51.7</v>
      </c>
      <c r="Q5" s="33">
        <v>72.599999999999994</v>
      </c>
      <c r="R5" s="79">
        <v>77.491667537898579</v>
      </c>
      <c r="S5" s="79">
        <v>72.12091187482001</v>
      </c>
      <c r="T5" s="108"/>
    </row>
    <row r="6" spans="2:21" ht="24" customHeight="1">
      <c r="B6" s="28" t="s">
        <v>22</v>
      </c>
      <c r="C6" s="30">
        <v>11.9</v>
      </c>
      <c r="D6" s="30">
        <v>12.2</v>
      </c>
      <c r="E6" s="31">
        <v>13.7</v>
      </c>
      <c r="F6" s="31">
        <v>15.4</v>
      </c>
      <c r="G6" s="31">
        <v>14.8</v>
      </c>
      <c r="H6" s="31">
        <v>13.1</v>
      </c>
      <c r="I6" s="34">
        <v>13.1</v>
      </c>
      <c r="J6" s="33">
        <v>13.1</v>
      </c>
      <c r="K6" s="33">
        <v>13.7</v>
      </c>
      <c r="L6" s="33">
        <v>14.3</v>
      </c>
      <c r="M6" s="33">
        <v>17</v>
      </c>
      <c r="N6" s="33">
        <v>16.7</v>
      </c>
      <c r="O6" s="33">
        <v>14.8</v>
      </c>
      <c r="P6" s="33">
        <v>16.5</v>
      </c>
      <c r="Q6" s="33">
        <v>23.7</v>
      </c>
      <c r="R6" s="79">
        <v>21.528814113957136</v>
      </c>
      <c r="S6" s="79">
        <v>21.13466986656427</v>
      </c>
      <c r="T6" s="108"/>
    </row>
    <row r="7" spans="2:21" ht="24" customHeight="1">
      <c r="B7" s="28" t="s">
        <v>19</v>
      </c>
      <c r="C7" s="30" t="s">
        <v>0</v>
      </c>
      <c r="D7" s="30" t="s">
        <v>0</v>
      </c>
      <c r="E7" s="31">
        <v>42.5</v>
      </c>
      <c r="F7" s="31">
        <v>43.3</v>
      </c>
      <c r="G7" s="31">
        <v>44</v>
      </c>
      <c r="H7" s="31">
        <v>42.2</v>
      </c>
      <c r="I7" s="34">
        <v>41.7</v>
      </c>
      <c r="J7" s="33">
        <v>40.5</v>
      </c>
      <c r="K7" s="33">
        <v>40.1</v>
      </c>
      <c r="L7" s="33">
        <v>38.200000000000003</v>
      </c>
      <c r="M7" s="33">
        <v>36.200000000000003</v>
      </c>
      <c r="N7" s="33">
        <v>33.1</v>
      </c>
      <c r="O7" s="33">
        <v>35</v>
      </c>
      <c r="P7" s="33">
        <v>35.700000000000003</v>
      </c>
      <c r="Q7" s="33">
        <v>38.9</v>
      </c>
      <c r="R7" s="79">
        <v>36.905384213277578</v>
      </c>
      <c r="S7" s="79">
        <v>35.768455409426899</v>
      </c>
      <c r="T7" s="108"/>
    </row>
    <row r="8" spans="2:21" ht="3.75" customHeight="1">
      <c r="B8" s="35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2:21" ht="3" customHeight="1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09"/>
    </row>
    <row r="10" spans="2:21" ht="8.25" customHeight="1">
      <c r="B10" s="11"/>
      <c r="C10" s="11"/>
      <c r="D10" s="11"/>
      <c r="E10" s="11"/>
      <c r="F10" s="11"/>
      <c r="G10" s="11"/>
      <c r="H10" s="11"/>
      <c r="I10" s="11"/>
    </row>
    <row r="11" spans="2:21" ht="12.75" customHeight="1">
      <c r="B11" s="89" t="s">
        <v>17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</row>
    <row r="12" spans="2:21" ht="5.25" customHeight="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21">
      <c r="B13" s="37" t="s">
        <v>16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74"/>
    </row>
    <row r="14" spans="2:21" ht="21" customHeight="1">
      <c r="B14" s="95" t="s">
        <v>46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P14" s="76"/>
    </row>
    <row r="15" spans="2:21">
      <c r="B15" s="83" t="s">
        <v>50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7" spans="3:11">
      <c r="C17" s="49"/>
      <c r="D17" s="49"/>
      <c r="E17" s="49"/>
      <c r="F17" s="49"/>
      <c r="G17" s="49"/>
      <c r="H17" s="49"/>
      <c r="I17" s="49"/>
      <c r="J17" s="49"/>
      <c r="K17" s="13"/>
    </row>
    <row r="19" spans="3:11">
      <c r="K19" s="13"/>
    </row>
    <row r="30" spans="3:11" ht="12" customHeight="1"/>
  </sheetData>
  <mergeCells count="5">
    <mergeCell ref="F2:G2"/>
    <mergeCell ref="B14:N14"/>
    <mergeCell ref="B11:N11"/>
    <mergeCell ref="B15:N15"/>
    <mergeCell ref="B1:S1"/>
  </mergeCells>
  <hyperlinks>
    <hyperlink ref="U2" location="Í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Índice</vt:lpstr>
      <vt:lpstr>Sinais convencionais</vt:lpstr>
      <vt:lpstr>1.1</vt:lpstr>
      <vt:lpstr>1.2</vt:lpstr>
      <vt:lpstr>1.3</vt:lpstr>
      <vt:lpstr>1.4</vt:lpstr>
      <vt:lpstr>'1.1'!Área_de_Impressão</vt:lpstr>
      <vt:lpstr>'1.2'!Área_de_Impressão</vt:lpstr>
      <vt:lpstr>'1.3'!Área_de_Impressão</vt:lpstr>
      <vt:lpstr>'1.4'!Área_de_Impressão</vt:lpstr>
      <vt:lpstr>Índice!Área_de_Impressão</vt:lpstr>
      <vt:lpstr>'Sinais convencionais'!Área_de_Impressão</vt:lpstr>
      <vt:lpstr>'1.2'!Títulos_de_Impressão</vt:lpstr>
      <vt:lpstr>'1.3'!Títulos_de_Impressão</vt:lpstr>
      <vt:lpstr>'1.4'!Títulos_de_Impressão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2025-12-18T15:31:47Z</dcterms:modified>
</cp:coreProperties>
</file>